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CC6258DC-84CD-4BC4-B356-75A0651021B3}" xr6:coauthVersionLast="47" xr6:coauthVersionMax="47" xr10:uidLastSave="{00000000-0000-0000-0000-000000000000}"/>
  <bookViews>
    <workbookView xWindow="0" yWindow="2520" windowWidth="23070" windowHeight="12960" xr2:uid="{00000000-000D-0000-FFFF-FFFF00000000}"/>
  </bookViews>
  <sheets>
    <sheet name="113" sheetId="18" r:id="rId1"/>
    <sheet name="112" sheetId="17" r:id="rId2"/>
    <sheet name="111" sheetId="16" r:id="rId3"/>
    <sheet name="110" sheetId="15" r:id="rId4"/>
    <sheet name="109" sheetId="14" r:id="rId5"/>
    <sheet name="108" sheetId="13" r:id="rId6"/>
    <sheet name="107" sheetId="12" r:id="rId7"/>
    <sheet name="106" sheetId="11" r:id="rId8"/>
    <sheet name="105" sheetId="10" r:id="rId9"/>
    <sheet name="104" sheetId="9" r:id="rId10"/>
    <sheet name="103" sheetId="8" r:id="rId11"/>
    <sheet name="102" sheetId="7" r:id="rId12"/>
    <sheet name="101" sheetId="6" r:id="rId13"/>
    <sheet name="100" sheetId="5" r:id="rId14"/>
    <sheet name="99" sheetId="4" r:id="rId15"/>
    <sheet name="98" sheetId="1" r:id="rId16"/>
  </sheets>
  <definedNames>
    <definedName name="_AMO_UniqueIdentifier" hidden="1">"'bee1c9eb-5db0-4598-91ee-b8c7c09576eb'"</definedName>
    <definedName name="_xlnm.Print_Area" localSheetId="12">'101'!$A$1:$EG$40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F35" i="6" l="1"/>
  <c r="EE35" i="6"/>
  <c r="ED35" i="6"/>
  <c r="EC35" i="6"/>
  <c r="EB35" i="6"/>
  <c r="EA35" i="6"/>
  <c r="EF31" i="6"/>
  <c r="EE31" i="6"/>
  <c r="ED31" i="6"/>
  <c r="EC31" i="6"/>
  <c r="EB31" i="6"/>
  <c r="EA31" i="6"/>
  <c r="EF26" i="6"/>
  <c r="EE26" i="6"/>
  <c r="ED26" i="6"/>
  <c r="EC26" i="6"/>
  <c r="EB26" i="6"/>
  <c r="EA26" i="6"/>
  <c r="EF22" i="6"/>
  <c r="EE22" i="6"/>
  <c r="ED22" i="6"/>
  <c r="EC22" i="6"/>
  <c r="EB22" i="6"/>
  <c r="EA22" i="6"/>
  <c r="EF17" i="6"/>
  <c r="EE17" i="6"/>
  <c r="EE9" i="6" s="1"/>
  <c r="ED17" i="6"/>
  <c r="EC17" i="6"/>
  <c r="EC9" i="6" s="1"/>
  <c r="EB17" i="6"/>
  <c r="EA17" i="6"/>
  <c r="EF10" i="6"/>
  <c r="EF9" i="6" s="1"/>
  <c r="EE10" i="6"/>
  <c r="ED10" i="6"/>
  <c r="ED9" i="6" s="1"/>
  <c r="EC10" i="6"/>
  <c r="EB10" i="6"/>
  <c r="EB9" i="6"/>
  <c r="EA10" i="6"/>
  <c r="EA9" i="6"/>
  <c r="DX35" i="6"/>
  <c r="DW35" i="6"/>
  <c r="DV35" i="6"/>
  <c r="DU35" i="6"/>
  <c r="DT35" i="6"/>
  <c r="DS35" i="6"/>
  <c r="DR35" i="6"/>
  <c r="DQ35" i="6"/>
  <c r="DP35" i="6"/>
  <c r="DO35" i="6"/>
  <c r="DN35" i="6"/>
  <c r="DM35" i="6"/>
  <c r="DX31" i="6"/>
  <c r="DW31" i="6"/>
  <c r="DV31" i="6"/>
  <c r="DU31" i="6"/>
  <c r="DT31" i="6"/>
  <c r="DS31" i="6"/>
  <c r="DR31" i="6"/>
  <c r="DQ31" i="6"/>
  <c r="DP31" i="6"/>
  <c r="DO31" i="6"/>
  <c r="DN31" i="6"/>
  <c r="DM31" i="6"/>
  <c r="DX26" i="6"/>
  <c r="DW26" i="6"/>
  <c r="DV26" i="6"/>
  <c r="DU26" i="6"/>
  <c r="DT26" i="6"/>
  <c r="DS26" i="6"/>
  <c r="DR26" i="6"/>
  <c r="DQ26" i="6"/>
  <c r="DP26" i="6"/>
  <c r="DO26" i="6"/>
  <c r="DN26" i="6"/>
  <c r="DM26" i="6"/>
  <c r="DM9" i="6" s="1"/>
  <c r="DX22" i="6"/>
  <c r="DW22" i="6"/>
  <c r="DV22" i="6"/>
  <c r="DU22" i="6"/>
  <c r="DT22" i="6"/>
  <c r="DS22" i="6"/>
  <c r="DR22" i="6"/>
  <c r="DQ22" i="6"/>
  <c r="DP22" i="6"/>
  <c r="DO22" i="6"/>
  <c r="DN22" i="6"/>
  <c r="DM22" i="6"/>
  <c r="DX17" i="6"/>
  <c r="DW17" i="6"/>
  <c r="DW9" i="6" s="1"/>
  <c r="DV17" i="6"/>
  <c r="DV9" i="6" s="1"/>
  <c r="DU17" i="6"/>
  <c r="DT17" i="6"/>
  <c r="DS17" i="6"/>
  <c r="DR17" i="6"/>
  <c r="DQ17" i="6"/>
  <c r="DP17" i="6"/>
  <c r="DO17" i="6"/>
  <c r="DN17" i="6"/>
  <c r="DM17" i="6"/>
  <c r="DX10" i="6"/>
  <c r="DX9" i="6" s="1"/>
  <c r="DW10" i="6"/>
  <c r="DV10" i="6"/>
  <c r="DU10" i="6"/>
  <c r="DU9" i="6" s="1"/>
  <c r="DT10" i="6"/>
  <c r="DT9" i="6" s="1"/>
  <c r="DS10" i="6"/>
  <c r="DS9" i="6" s="1"/>
  <c r="DR10" i="6"/>
  <c r="DR9" i="6" s="1"/>
  <c r="DQ10" i="6"/>
  <c r="DQ9" i="6" s="1"/>
  <c r="DP10" i="6"/>
  <c r="DP9" i="6" s="1"/>
  <c r="DO10" i="6"/>
  <c r="DO9" i="6" s="1"/>
  <c r="DN10" i="6"/>
  <c r="DN9" i="6" s="1"/>
  <c r="DM10" i="6"/>
  <c r="DJ35" i="6"/>
  <c r="DI35" i="6"/>
  <c r="DH35" i="6"/>
  <c r="DG35" i="6"/>
  <c r="DF35" i="6"/>
  <c r="DE35" i="6"/>
  <c r="DD35" i="6"/>
  <c r="DC35" i="6"/>
  <c r="DB35" i="6"/>
  <c r="DA35" i="6"/>
  <c r="CZ35" i="6"/>
  <c r="CY35" i="6"/>
  <c r="DJ31" i="6"/>
  <c r="DI31" i="6"/>
  <c r="DH31" i="6"/>
  <c r="DG31" i="6"/>
  <c r="DF31" i="6"/>
  <c r="DE31" i="6"/>
  <c r="DD31" i="6"/>
  <c r="DC31" i="6"/>
  <c r="DB31" i="6"/>
  <c r="DA31" i="6"/>
  <c r="CZ31" i="6"/>
  <c r="CY31" i="6"/>
  <c r="DJ26" i="6"/>
  <c r="DI26" i="6"/>
  <c r="DH26" i="6"/>
  <c r="DG26" i="6"/>
  <c r="DF26" i="6"/>
  <c r="DE26" i="6"/>
  <c r="DD26" i="6"/>
  <c r="DC26" i="6"/>
  <c r="DB26" i="6"/>
  <c r="DA26" i="6"/>
  <c r="CZ26" i="6"/>
  <c r="CY26" i="6"/>
  <c r="DJ22" i="6"/>
  <c r="DI22" i="6"/>
  <c r="DH22" i="6"/>
  <c r="DG22" i="6"/>
  <c r="DF22" i="6"/>
  <c r="DE22" i="6"/>
  <c r="DD22" i="6"/>
  <c r="DC22" i="6"/>
  <c r="DB22" i="6"/>
  <c r="DA22" i="6"/>
  <c r="CZ22" i="6"/>
  <c r="CY22" i="6"/>
  <c r="DJ17" i="6"/>
  <c r="DI17" i="6"/>
  <c r="DH17" i="6"/>
  <c r="DG17" i="6"/>
  <c r="DF17" i="6"/>
  <c r="DE17" i="6"/>
  <c r="DD17" i="6"/>
  <c r="DC17" i="6"/>
  <c r="DB17" i="6"/>
  <c r="DA17" i="6"/>
  <c r="CZ17" i="6"/>
  <c r="CY17" i="6"/>
  <c r="DJ10" i="6"/>
  <c r="DJ9" i="6" s="1"/>
  <c r="DI10" i="6"/>
  <c r="DI9" i="6" s="1"/>
  <c r="DH10" i="6"/>
  <c r="DH9" i="6" s="1"/>
  <c r="DG10" i="6"/>
  <c r="DG9" i="6" s="1"/>
  <c r="DF10" i="6"/>
  <c r="DF9" i="6" s="1"/>
  <c r="DE10" i="6"/>
  <c r="DE9" i="6" s="1"/>
  <c r="DD10" i="6"/>
  <c r="DD9" i="6" s="1"/>
  <c r="DC10" i="6"/>
  <c r="DC9" i="6" s="1"/>
  <c r="DB10" i="6"/>
  <c r="DB9" i="6" s="1"/>
  <c r="DA10" i="6"/>
  <c r="DA9" i="6" s="1"/>
  <c r="CZ10" i="6"/>
  <c r="CZ9" i="6" s="1"/>
  <c r="CY10" i="6"/>
  <c r="CY9" i="6" s="1"/>
  <c r="CV35" i="6"/>
  <c r="CU35" i="6"/>
  <c r="CT35" i="6"/>
  <c r="CS35" i="6"/>
  <c r="CR35" i="6"/>
  <c r="CQ35" i="6"/>
  <c r="CP35" i="6"/>
  <c r="CO35" i="6"/>
  <c r="CN35" i="6"/>
  <c r="CM35" i="6"/>
  <c r="CL35" i="6"/>
  <c r="CK35" i="6"/>
  <c r="CV31" i="6"/>
  <c r="CU31" i="6"/>
  <c r="CT31" i="6"/>
  <c r="CS31" i="6"/>
  <c r="CR31" i="6"/>
  <c r="CQ31" i="6"/>
  <c r="CP31" i="6"/>
  <c r="CO31" i="6"/>
  <c r="CN31" i="6"/>
  <c r="CM31" i="6"/>
  <c r="CL31" i="6"/>
  <c r="CK31" i="6"/>
  <c r="CV26" i="6"/>
  <c r="CU26" i="6"/>
  <c r="CT26" i="6"/>
  <c r="CS26" i="6"/>
  <c r="CR26" i="6"/>
  <c r="CQ26" i="6"/>
  <c r="CP26" i="6"/>
  <c r="CO26" i="6"/>
  <c r="CN26" i="6"/>
  <c r="CM26" i="6"/>
  <c r="CL26" i="6"/>
  <c r="CK26" i="6"/>
  <c r="CV22" i="6"/>
  <c r="CU22" i="6"/>
  <c r="CT22" i="6"/>
  <c r="CS22" i="6"/>
  <c r="CR22" i="6"/>
  <c r="CQ22" i="6"/>
  <c r="CP22" i="6"/>
  <c r="CO22" i="6"/>
  <c r="CN22" i="6"/>
  <c r="CM22" i="6"/>
  <c r="CL22" i="6"/>
  <c r="CK22" i="6"/>
  <c r="CV17" i="6"/>
  <c r="CU17" i="6"/>
  <c r="CU9" i="6" s="1"/>
  <c r="CT17" i="6"/>
  <c r="CT9" i="6" s="1"/>
  <c r="CS17" i="6"/>
  <c r="CR17" i="6"/>
  <c r="CQ17" i="6"/>
  <c r="CP17" i="6"/>
  <c r="CO17" i="6"/>
  <c r="CN17" i="6"/>
  <c r="CM17" i="6"/>
  <c r="CL17" i="6"/>
  <c r="CK17" i="6"/>
  <c r="CV10" i="6"/>
  <c r="CV9" i="6" s="1"/>
  <c r="CU10" i="6"/>
  <c r="CT10" i="6"/>
  <c r="CS10" i="6"/>
  <c r="CS9" i="6" s="1"/>
  <c r="CR10" i="6"/>
  <c r="CR9" i="6" s="1"/>
  <c r="CQ10" i="6"/>
  <c r="CQ9" i="6" s="1"/>
  <c r="CP10" i="6"/>
  <c r="CP9" i="6" s="1"/>
  <c r="CO10" i="6"/>
  <c r="CO9" i="6" s="1"/>
  <c r="CN10" i="6"/>
  <c r="CN9" i="6" s="1"/>
  <c r="CM10" i="6"/>
  <c r="CM9" i="6" s="1"/>
  <c r="CL10" i="6"/>
  <c r="CL9" i="6" s="1"/>
  <c r="CK10" i="6"/>
  <c r="CK9" i="6"/>
  <c r="CH35" i="6"/>
  <c r="CG35" i="6"/>
  <c r="CF35" i="6"/>
  <c r="CE35" i="6"/>
  <c r="CD35" i="6"/>
  <c r="CC35" i="6"/>
  <c r="CB35" i="6"/>
  <c r="CA35" i="6"/>
  <c r="BZ35" i="6"/>
  <c r="BY35" i="6"/>
  <c r="BX35" i="6"/>
  <c r="BW35" i="6"/>
  <c r="CH31" i="6"/>
  <c r="CG31" i="6"/>
  <c r="CF31" i="6"/>
  <c r="CE31" i="6"/>
  <c r="CD31" i="6"/>
  <c r="CC31" i="6"/>
  <c r="CB31" i="6"/>
  <c r="CA31" i="6"/>
  <c r="BZ31" i="6"/>
  <c r="BY31" i="6"/>
  <c r="BX31" i="6"/>
  <c r="BW31" i="6"/>
  <c r="CH26" i="6"/>
  <c r="CG26" i="6"/>
  <c r="CF26" i="6"/>
  <c r="CE26" i="6"/>
  <c r="CD26" i="6"/>
  <c r="CC26" i="6"/>
  <c r="CB26" i="6"/>
  <c r="CA26" i="6"/>
  <c r="BZ26" i="6"/>
  <c r="BY26" i="6"/>
  <c r="BX26" i="6"/>
  <c r="BW26" i="6"/>
  <c r="CH22" i="6"/>
  <c r="CG22" i="6"/>
  <c r="CF22" i="6"/>
  <c r="CE22" i="6"/>
  <c r="CD22" i="6"/>
  <c r="CC22" i="6"/>
  <c r="CB22" i="6"/>
  <c r="CA22" i="6"/>
  <c r="BZ22" i="6"/>
  <c r="BY22" i="6"/>
  <c r="BX22" i="6"/>
  <c r="BW22" i="6"/>
  <c r="CH17" i="6"/>
  <c r="CG17" i="6"/>
  <c r="CF17" i="6"/>
  <c r="CF9" i="6" s="1"/>
  <c r="CE17" i="6"/>
  <c r="CD17" i="6"/>
  <c r="CC17" i="6"/>
  <c r="CB17" i="6"/>
  <c r="CA17" i="6"/>
  <c r="BZ17" i="6"/>
  <c r="BY17" i="6"/>
  <c r="BX17" i="6"/>
  <c r="BW17" i="6"/>
  <c r="CH10" i="6"/>
  <c r="CH9" i="6" s="1"/>
  <c r="CG10" i="6"/>
  <c r="CG9" i="6" s="1"/>
  <c r="CF10" i="6"/>
  <c r="CE10" i="6"/>
  <c r="CE9" i="6" s="1"/>
  <c r="CD10" i="6"/>
  <c r="CD9" i="6" s="1"/>
  <c r="CC10" i="6"/>
  <c r="CC9" i="6" s="1"/>
  <c r="CB10" i="6"/>
  <c r="CB9" i="6" s="1"/>
  <c r="CA10" i="6"/>
  <c r="CA9" i="6" s="1"/>
  <c r="BZ10" i="6"/>
  <c r="BZ9" i="6" s="1"/>
  <c r="BY10" i="6"/>
  <c r="BY9" i="6" s="1"/>
  <c r="BX10" i="6"/>
  <c r="BX9" i="6" s="1"/>
  <c r="BW10" i="6"/>
  <c r="BW9" i="6" s="1"/>
  <c r="BT35" i="6"/>
  <c r="BS35" i="6"/>
  <c r="BR35" i="6"/>
  <c r="BQ35" i="6"/>
  <c r="BP35" i="6"/>
  <c r="BO35" i="6"/>
  <c r="BN35" i="6"/>
  <c r="BM35" i="6"/>
  <c r="BL35" i="6"/>
  <c r="BK35" i="6"/>
  <c r="BJ35" i="6"/>
  <c r="BI35" i="6"/>
  <c r="BT31" i="6"/>
  <c r="BS31" i="6"/>
  <c r="BR31" i="6"/>
  <c r="BQ31" i="6"/>
  <c r="BP31" i="6"/>
  <c r="BO31" i="6"/>
  <c r="BN31" i="6"/>
  <c r="BM31" i="6"/>
  <c r="BL31" i="6"/>
  <c r="BK31" i="6"/>
  <c r="BJ31" i="6"/>
  <c r="BI31" i="6"/>
  <c r="BT26" i="6"/>
  <c r="BS26" i="6"/>
  <c r="BR26" i="6"/>
  <c r="BQ26" i="6"/>
  <c r="BP26" i="6"/>
  <c r="BO26" i="6"/>
  <c r="BN26" i="6"/>
  <c r="BM26" i="6"/>
  <c r="BL26" i="6"/>
  <c r="BK26" i="6"/>
  <c r="BJ26" i="6"/>
  <c r="BI26" i="6"/>
  <c r="BT22" i="6"/>
  <c r="BS22" i="6"/>
  <c r="BR22" i="6"/>
  <c r="BQ22" i="6"/>
  <c r="BP22" i="6"/>
  <c r="BO22" i="6"/>
  <c r="BN22" i="6"/>
  <c r="BM22" i="6"/>
  <c r="BL22" i="6"/>
  <c r="BK22" i="6"/>
  <c r="BJ22" i="6"/>
  <c r="BI22" i="6"/>
  <c r="BT17" i="6"/>
  <c r="BS17" i="6"/>
  <c r="BS9" i="6" s="1"/>
  <c r="BR17" i="6"/>
  <c r="BR9" i="6" s="1"/>
  <c r="BQ17" i="6"/>
  <c r="BP17" i="6"/>
  <c r="BO17" i="6"/>
  <c r="BN17" i="6"/>
  <c r="BM17" i="6"/>
  <c r="BL17" i="6"/>
  <c r="BK17" i="6"/>
  <c r="BJ17" i="6"/>
  <c r="BI17" i="6"/>
  <c r="BT10" i="6"/>
  <c r="BT9" i="6" s="1"/>
  <c r="BS10" i="6"/>
  <c r="BR10" i="6"/>
  <c r="BQ10" i="6"/>
  <c r="BQ9" i="6" s="1"/>
  <c r="BP10" i="6"/>
  <c r="BP9" i="6" s="1"/>
  <c r="BO10" i="6"/>
  <c r="BO9" i="6" s="1"/>
  <c r="BN10" i="6"/>
  <c r="BN9" i="6" s="1"/>
  <c r="BM10" i="6"/>
  <c r="BM9" i="6" s="1"/>
  <c r="BL10" i="6"/>
  <c r="BL9" i="6" s="1"/>
  <c r="BK10" i="6"/>
  <c r="BK9" i="6" s="1"/>
  <c r="BJ10" i="6"/>
  <c r="BJ9" i="6" s="1"/>
  <c r="BI10" i="6"/>
  <c r="BI9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BF22" i="6"/>
  <c r="BF9" i="6" s="1"/>
  <c r="BE22" i="6"/>
  <c r="BD22" i="6"/>
  <c r="BC22" i="6"/>
  <c r="BB22" i="6"/>
  <c r="BA22" i="6"/>
  <c r="AZ22" i="6"/>
  <c r="AY22" i="6"/>
  <c r="AX22" i="6"/>
  <c r="AW22" i="6"/>
  <c r="AV22" i="6"/>
  <c r="AU22" i="6"/>
  <c r="BF17" i="6"/>
  <c r="BE17" i="6"/>
  <c r="BE9" i="6" s="1"/>
  <c r="BD17" i="6"/>
  <c r="BD9" i="6" s="1"/>
  <c r="BC17" i="6"/>
  <c r="BB17" i="6"/>
  <c r="BB9" i="6" s="1"/>
  <c r="BA17" i="6"/>
  <c r="AZ17" i="6"/>
  <c r="AY17" i="6"/>
  <c r="AX17" i="6"/>
  <c r="AW17" i="6"/>
  <c r="AV17" i="6"/>
  <c r="AU17" i="6"/>
  <c r="BF10" i="6"/>
  <c r="BE10" i="6"/>
  <c r="BD10" i="6"/>
  <c r="BC10" i="6"/>
  <c r="BC9" i="6" s="1"/>
  <c r="BB10" i="6"/>
  <c r="BA10" i="6"/>
  <c r="BA9" i="6" s="1"/>
  <c r="AZ10" i="6"/>
  <c r="AZ9" i="6" s="1"/>
  <c r="AY10" i="6"/>
  <c r="AY9" i="6" s="1"/>
  <c r="AX10" i="6"/>
  <c r="AX9" i="6" s="1"/>
  <c r="AW10" i="6"/>
  <c r="AW9" i="6" s="1"/>
  <c r="AV10" i="6"/>
  <c r="AU10" i="6"/>
  <c r="AV9" i="6"/>
  <c r="AU9" i="6"/>
  <c r="AR35" i="6"/>
  <c r="AQ35" i="6"/>
  <c r="AP35" i="6"/>
  <c r="AO35" i="6"/>
  <c r="AN35" i="6"/>
  <c r="AM35" i="6"/>
  <c r="AL35" i="6"/>
  <c r="AK35" i="6"/>
  <c r="AJ35" i="6"/>
  <c r="AI35" i="6"/>
  <c r="AH35" i="6"/>
  <c r="AG35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R22" i="6"/>
  <c r="AR9" i="6" s="1"/>
  <c r="AQ22" i="6"/>
  <c r="AP22" i="6"/>
  <c r="AO22" i="6"/>
  <c r="AN22" i="6"/>
  <c r="AM22" i="6"/>
  <c r="AL22" i="6"/>
  <c r="AK22" i="6"/>
  <c r="AJ22" i="6"/>
  <c r="AI22" i="6"/>
  <c r="AH22" i="6"/>
  <c r="AG22" i="6"/>
  <c r="AR17" i="6"/>
  <c r="AQ17" i="6"/>
  <c r="AQ9" i="6" s="1"/>
  <c r="AP17" i="6"/>
  <c r="AP9" i="6" s="1"/>
  <c r="AO17" i="6"/>
  <c r="AN17" i="6"/>
  <c r="AN9" i="6" s="1"/>
  <c r="AM17" i="6"/>
  <c r="AL17" i="6"/>
  <c r="AK17" i="6"/>
  <c r="AJ17" i="6"/>
  <c r="AI17" i="6"/>
  <c r="AH17" i="6"/>
  <c r="AG17" i="6"/>
  <c r="AR10" i="6"/>
  <c r="AQ10" i="6"/>
  <c r="AP10" i="6"/>
  <c r="AO10" i="6"/>
  <c r="AO9" i="6" s="1"/>
  <c r="AN10" i="6"/>
  <c r="AM10" i="6"/>
  <c r="AM9" i="6" s="1"/>
  <c r="AL10" i="6"/>
  <c r="AL9" i="6" s="1"/>
  <c r="AK10" i="6"/>
  <c r="AK9" i="6" s="1"/>
  <c r="AJ10" i="6"/>
  <c r="AJ9" i="6" s="1"/>
  <c r="AI10" i="6"/>
  <c r="AI9" i="6" s="1"/>
  <c r="AH10" i="6"/>
  <c r="AG10" i="6"/>
  <c r="AH9" i="6"/>
  <c r="AG9" i="6"/>
  <c r="AD35" i="6"/>
  <c r="AC35" i="6"/>
  <c r="AB35" i="6"/>
  <c r="AA35" i="6"/>
  <c r="Z35" i="6"/>
  <c r="Y35" i="6"/>
  <c r="X35" i="6"/>
  <c r="W35" i="6"/>
  <c r="V35" i="6"/>
  <c r="U35" i="6"/>
  <c r="T35" i="6"/>
  <c r="S35" i="6"/>
  <c r="AD31" i="6"/>
  <c r="AC31" i="6"/>
  <c r="AB31" i="6"/>
  <c r="AA31" i="6"/>
  <c r="Z31" i="6"/>
  <c r="Y31" i="6"/>
  <c r="X31" i="6"/>
  <c r="W31" i="6"/>
  <c r="V31" i="6"/>
  <c r="U31" i="6"/>
  <c r="T31" i="6"/>
  <c r="S31" i="6"/>
  <c r="AD26" i="6"/>
  <c r="AC26" i="6"/>
  <c r="AB26" i="6"/>
  <c r="AA26" i="6"/>
  <c r="Z26" i="6"/>
  <c r="Y26" i="6"/>
  <c r="X26" i="6"/>
  <c r="W26" i="6"/>
  <c r="V26" i="6"/>
  <c r="U26" i="6"/>
  <c r="T26" i="6"/>
  <c r="S26" i="6"/>
  <c r="AD22" i="6"/>
  <c r="AC22" i="6"/>
  <c r="AB22" i="6"/>
  <c r="AA22" i="6"/>
  <c r="Z22" i="6"/>
  <c r="Y22" i="6"/>
  <c r="X22" i="6"/>
  <c r="W22" i="6"/>
  <c r="V22" i="6"/>
  <c r="U22" i="6"/>
  <c r="T22" i="6"/>
  <c r="S22" i="6"/>
  <c r="AD17" i="6"/>
  <c r="AC17" i="6"/>
  <c r="AC9" i="6" s="1"/>
  <c r="AB17" i="6"/>
  <c r="AB9" i="6" s="1"/>
  <c r="AA17" i="6"/>
  <c r="Z17" i="6"/>
  <c r="Y17" i="6"/>
  <c r="X17" i="6"/>
  <c r="W17" i="6"/>
  <c r="V17" i="6"/>
  <c r="U17" i="6"/>
  <c r="T17" i="6"/>
  <c r="S17" i="6"/>
  <c r="AD10" i="6"/>
  <c r="AD9" i="6" s="1"/>
  <c r="AC10" i="6"/>
  <c r="AB10" i="6"/>
  <c r="AA10" i="6"/>
  <c r="AA9" i="6" s="1"/>
  <c r="Z10" i="6"/>
  <c r="Z9" i="6" s="1"/>
  <c r="Y10" i="6"/>
  <c r="Y9" i="6" s="1"/>
  <c r="X10" i="6"/>
  <c r="X9" i="6" s="1"/>
  <c r="W10" i="6"/>
  <c r="W9" i="6" s="1"/>
  <c r="V10" i="6"/>
  <c r="V9" i="6" s="1"/>
  <c r="U10" i="6"/>
  <c r="U9" i="6" s="1"/>
  <c r="T10" i="6"/>
  <c r="T9" i="6" s="1"/>
  <c r="S10" i="6"/>
  <c r="S9" i="6"/>
  <c r="CK40" i="4"/>
  <c r="CJ40" i="4"/>
  <c r="CI40" i="4"/>
  <c r="CH40" i="4"/>
  <c r="CK35" i="4"/>
  <c r="CJ35" i="4"/>
  <c r="CI35" i="4"/>
  <c r="CH35" i="4"/>
  <c r="CK34" i="4"/>
  <c r="CJ34" i="4"/>
  <c r="CI34" i="4"/>
  <c r="CH34" i="4"/>
  <c r="CK28" i="4"/>
  <c r="CJ28" i="4"/>
  <c r="CI28" i="4"/>
  <c r="CH28" i="4"/>
  <c r="CK27" i="4"/>
  <c r="CJ27" i="4"/>
  <c r="CI27" i="4"/>
  <c r="CH27" i="4"/>
  <c r="CK22" i="4"/>
  <c r="CJ22" i="4"/>
  <c r="CI22" i="4"/>
  <c r="CH22" i="4"/>
  <c r="CK21" i="4"/>
  <c r="CJ21" i="4"/>
  <c r="CJ8" i="4" s="1"/>
  <c r="CI21" i="4"/>
  <c r="CI8" i="4" s="1"/>
  <c r="CH21" i="4"/>
  <c r="CH8" i="4" s="1"/>
  <c r="CK16" i="4"/>
  <c r="CJ16" i="4"/>
  <c r="CI16" i="4"/>
  <c r="CH16" i="4"/>
  <c r="CK9" i="4"/>
  <c r="CK8" i="4" s="1"/>
  <c r="CJ9" i="4"/>
  <c r="CI9" i="4"/>
  <c r="CH9" i="4"/>
  <c r="CE40" i="4"/>
  <c r="CD40" i="4"/>
  <c r="CC40" i="4"/>
  <c r="CB40" i="4"/>
  <c r="CA40" i="4"/>
  <c r="BZ40" i="4"/>
  <c r="BY40" i="4"/>
  <c r="BX40" i="4"/>
  <c r="BW40" i="4"/>
  <c r="BV40" i="4"/>
  <c r="BU40" i="4"/>
  <c r="BT40" i="4"/>
  <c r="CE35" i="4"/>
  <c r="CD35" i="4"/>
  <c r="CC35" i="4"/>
  <c r="CB35" i="4"/>
  <c r="CA35" i="4"/>
  <c r="BZ35" i="4"/>
  <c r="BY35" i="4"/>
  <c r="BX35" i="4"/>
  <c r="BW35" i="4"/>
  <c r="BV35" i="4"/>
  <c r="BU35" i="4"/>
  <c r="BT35" i="4"/>
  <c r="CE34" i="4"/>
  <c r="CD34" i="4"/>
  <c r="CC34" i="4"/>
  <c r="CB34" i="4"/>
  <c r="CA34" i="4"/>
  <c r="BZ34" i="4"/>
  <c r="BY34" i="4"/>
  <c r="BX34" i="4"/>
  <c r="BW34" i="4"/>
  <c r="BV34" i="4"/>
  <c r="BU34" i="4"/>
  <c r="BT34" i="4"/>
  <c r="CE28" i="4"/>
  <c r="CD28" i="4"/>
  <c r="CC28" i="4"/>
  <c r="CB28" i="4"/>
  <c r="CA28" i="4"/>
  <c r="BZ28" i="4"/>
  <c r="BY28" i="4"/>
  <c r="BX28" i="4"/>
  <c r="BW28" i="4"/>
  <c r="BV28" i="4"/>
  <c r="BU28" i="4"/>
  <c r="BT28" i="4"/>
  <c r="CE27" i="4"/>
  <c r="CD27" i="4"/>
  <c r="CC27" i="4"/>
  <c r="CB27" i="4"/>
  <c r="CA27" i="4"/>
  <c r="BZ27" i="4"/>
  <c r="BY27" i="4"/>
  <c r="BX27" i="4"/>
  <c r="BW27" i="4"/>
  <c r="BV27" i="4"/>
  <c r="BU27" i="4"/>
  <c r="BU8" i="4" s="1"/>
  <c r="BT27" i="4"/>
  <c r="CE22" i="4"/>
  <c r="CD22" i="4"/>
  <c r="CC22" i="4"/>
  <c r="CB22" i="4"/>
  <c r="CA22" i="4"/>
  <c r="BZ22" i="4"/>
  <c r="BY22" i="4"/>
  <c r="BX22" i="4"/>
  <c r="BW22" i="4"/>
  <c r="BV22" i="4"/>
  <c r="BU22" i="4"/>
  <c r="BT22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CE16" i="4"/>
  <c r="CD16" i="4"/>
  <c r="CC16" i="4"/>
  <c r="CB16" i="4"/>
  <c r="CA16" i="4"/>
  <c r="BZ16" i="4"/>
  <c r="BY16" i="4"/>
  <c r="BX16" i="4"/>
  <c r="BW16" i="4"/>
  <c r="BV16" i="4"/>
  <c r="BV8" i="4" s="1"/>
  <c r="BU16" i="4"/>
  <c r="BT16" i="4"/>
  <c r="CE9" i="4"/>
  <c r="CE8" i="4" s="1"/>
  <c r="CD9" i="4"/>
  <c r="CD8" i="4" s="1"/>
  <c r="CC9" i="4"/>
  <c r="CC8" i="4" s="1"/>
  <c r="CB9" i="4"/>
  <c r="CB8" i="4" s="1"/>
  <c r="CA9" i="4"/>
  <c r="BZ9" i="4"/>
  <c r="BY9" i="4"/>
  <c r="BX9" i="4"/>
  <c r="BW9" i="4"/>
  <c r="BV9" i="4"/>
  <c r="BU9" i="4"/>
  <c r="BT9" i="4"/>
  <c r="BT8" i="4" s="1"/>
  <c r="CA8" i="4"/>
  <c r="BZ8" i="4"/>
  <c r="BY8" i="4"/>
  <c r="BX8" i="4"/>
  <c r="BW8" i="4"/>
  <c r="BQ40" i="4"/>
  <c r="BP40" i="4"/>
  <c r="BO40" i="4"/>
  <c r="BN40" i="4"/>
  <c r="BM40" i="4"/>
  <c r="BL40" i="4"/>
  <c r="BK40" i="4"/>
  <c r="BJ40" i="4"/>
  <c r="BI40" i="4"/>
  <c r="BH40" i="4"/>
  <c r="BG40" i="4"/>
  <c r="BF40" i="4"/>
  <c r="BQ35" i="4"/>
  <c r="BP35" i="4"/>
  <c r="BO35" i="4"/>
  <c r="BN35" i="4"/>
  <c r="BM35" i="4"/>
  <c r="BL35" i="4"/>
  <c r="BK35" i="4"/>
  <c r="BJ35" i="4"/>
  <c r="BI35" i="4"/>
  <c r="BH35" i="4"/>
  <c r="BG35" i="4"/>
  <c r="BF35" i="4"/>
  <c r="BQ34" i="4"/>
  <c r="BQ8" i="4" s="1"/>
  <c r="BP34" i="4"/>
  <c r="BO34" i="4"/>
  <c r="BN34" i="4"/>
  <c r="BM34" i="4"/>
  <c r="BL34" i="4"/>
  <c r="BK34" i="4"/>
  <c r="BJ34" i="4"/>
  <c r="BI34" i="4"/>
  <c r="BH34" i="4"/>
  <c r="BG34" i="4"/>
  <c r="BF34" i="4"/>
  <c r="BQ28" i="4"/>
  <c r="BP28" i="4"/>
  <c r="BO28" i="4"/>
  <c r="BN28" i="4"/>
  <c r="BM28" i="4"/>
  <c r="BL28" i="4"/>
  <c r="BK28" i="4"/>
  <c r="BJ28" i="4"/>
  <c r="BI28" i="4"/>
  <c r="BH28" i="4"/>
  <c r="BG28" i="4"/>
  <c r="BF28" i="4"/>
  <c r="BQ27" i="4"/>
  <c r="BP27" i="4"/>
  <c r="BO27" i="4"/>
  <c r="BN27" i="4"/>
  <c r="BM27" i="4"/>
  <c r="BL27" i="4"/>
  <c r="BK27" i="4"/>
  <c r="BJ27" i="4"/>
  <c r="BI27" i="4"/>
  <c r="BH27" i="4"/>
  <c r="BG27" i="4"/>
  <c r="BF27" i="4"/>
  <c r="BQ22" i="4"/>
  <c r="BP22" i="4"/>
  <c r="BO22" i="4"/>
  <c r="BN22" i="4"/>
  <c r="BM22" i="4"/>
  <c r="BL22" i="4"/>
  <c r="BK22" i="4"/>
  <c r="BJ22" i="4"/>
  <c r="BI22" i="4"/>
  <c r="BH22" i="4"/>
  <c r="BG22" i="4"/>
  <c r="BF22" i="4"/>
  <c r="BQ21" i="4"/>
  <c r="BP21" i="4"/>
  <c r="BO21" i="4"/>
  <c r="BN21" i="4"/>
  <c r="BM21" i="4"/>
  <c r="BL21" i="4"/>
  <c r="BK21" i="4"/>
  <c r="BJ21" i="4"/>
  <c r="BI21" i="4"/>
  <c r="BH21" i="4"/>
  <c r="BG21" i="4"/>
  <c r="BF21" i="4"/>
  <c r="BQ16" i="4"/>
  <c r="BP16" i="4"/>
  <c r="BO16" i="4"/>
  <c r="BO8" i="4" s="1"/>
  <c r="BN16" i="4"/>
  <c r="BM16" i="4"/>
  <c r="BL16" i="4"/>
  <c r="BK16" i="4"/>
  <c r="BJ16" i="4"/>
  <c r="BI16" i="4"/>
  <c r="BH16" i="4"/>
  <c r="BG16" i="4"/>
  <c r="BF16" i="4"/>
  <c r="BQ9" i="4"/>
  <c r="BP9" i="4"/>
  <c r="BO9" i="4"/>
  <c r="BN9" i="4"/>
  <c r="BN8" i="4" s="1"/>
  <c r="BM9" i="4"/>
  <c r="BM8" i="4" s="1"/>
  <c r="BL9" i="4"/>
  <c r="BL8" i="4" s="1"/>
  <c r="BK9" i="4"/>
  <c r="BK8" i="4" s="1"/>
  <c r="BJ9" i="4"/>
  <c r="BJ8" i="4" s="1"/>
  <c r="BI9" i="4"/>
  <c r="BI8" i="4" s="1"/>
  <c r="BH9" i="4"/>
  <c r="BH8" i="4" s="1"/>
  <c r="BG9" i="4"/>
  <c r="BG8" i="4" s="1"/>
  <c r="BF9" i="4"/>
  <c r="BF8" i="4" s="1"/>
  <c r="BP8" i="4"/>
  <c r="BC40" i="4"/>
  <c r="BB40" i="4"/>
  <c r="BA40" i="4"/>
  <c r="AZ40" i="4"/>
  <c r="AY40" i="4"/>
  <c r="AX40" i="4"/>
  <c r="AW40" i="4"/>
  <c r="AV40" i="4"/>
  <c r="AU40" i="4"/>
  <c r="AT40" i="4"/>
  <c r="AS40" i="4"/>
  <c r="AR40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BC16" i="4"/>
  <c r="BB16" i="4"/>
  <c r="BA16" i="4"/>
  <c r="AZ16" i="4"/>
  <c r="AY16" i="4"/>
  <c r="AX16" i="4"/>
  <c r="AW16" i="4"/>
  <c r="AV16" i="4"/>
  <c r="AV8" i="4" s="1"/>
  <c r="AU16" i="4"/>
  <c r="AT16" i="4"/>
  <c r="AS16" i="4"/>
  <c r="AR16" i="4"/>
  <c r="BC9" i="4"/>
  <c r="BC8" i="4" s="1"/>
  <c r="BB9" i="4"/>
  <c r="BB8" i="4" s="1"/>
  <c r="BA9" i="4"/>
  <c r="BA8" i="4" s="1"/>
  <c r="AZ9" i="4"/>
  <c r="AZ8" i="4" s="1"/>
  <c r="AY9" i="4"/>
  <c r="AY8" i="4" s="1"/>
  <c r="AX9" i="4"/>
  <c r="AX8" i="4" s="1"/>
  <c r="AW9" i="4"/>
  <c r="AV9" i="4"/>
  <c r="AU9" i="4"/>
  <c r="AU8" i="4" s="1"/>
  <c r="AT9" i="4"/>
  <c r="AT8" i="4" s="1"/>
  <c r="AS9" i="4"/>
  <c r="AS8" i="4" s="1"/>
  <c r="AR9" i="4"/>
  <c r="AR8" i="4" s="1"/>
  <c r="AW8" i="4"/>
  <c r="AO40" i="4"/>
  <c r="AN40" i="4"/>
  <c r="AM40" i="4"/>
  <c r="AL40" i="4"/>
  <c r="AK40" i="4"/>
  <c r="AJ40" i="4"/>
  <c r="AI40" i="4"/>
  <c r="AH40" i="4"/>
  <c r="AG40" i="4"/>
  <c r="AF40" i="4"/>
  <c r="AE40" i="4"/>
  <c r="AD40" i="4"/>
  <c r="AO35" i="4"/>
  <c r="AN35" i="4"/>
  <c r="AM35" i="4"/>
  <c r="AL35" i="4"/>
  <c r="AK35" i="4"/>
  <c r="AJ35" i="4"/>
  <c r="AI35" i="4"/>
  <c r="AH35" i="4"/>
  <c r="AG35" i="4"/>
  <c r="AF35" i="4"/>
  <c r="AE35" i="4"/>
  <c r="AD35" i="4"/>
  <c r="AO34" i="4"/>
  <c r="AN34" i="4"/>
  <c r="AM34" i="4"/>
  <c r="AL34" i="4"/>
  <c r="AK34" i="4"/>
  <c r="AJ34" i="4"/>
  <c r="AI34" i="4"/>
  <c r="AH34" i="4"/>
  <c r="AG34" i="4"/>
  <c r="AF34" i="4"/>
  <c r="AE34" i="4"/>
  <c r="AD34" i="4"/>
  <c r="AO28" i="4"/>
  <c r="AN28" i="4"/>
  <c r="AM28" i="4"/>
  <c r="AL28" i="4"/>
  <c r="AK28" i="4"/>
  <c r="AJ28" i="4"/>
  <c r="AI28" i="4"/>
  <c r="AH28" i="4"/>
  <c r="AG28" i="4"/>
  <c r="AF28" i="4"/>
  <c r="AE28" i="4"/>
  <c r="AD28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O16" i="4"/>
  <c r="AO8" i="4" s="1"/>
  <c r="AN16" i="4"/>
  <c r="AM16" i="4"/>
  <c r="AL16" i="4"/>
  <c r="AK16" i="4"/>
  <c r="AJ16" i="4"/>
  <c r="AI16" i="4"/>
  <c r="AH16" i="4"/>
  <c r="AG16" i="4"/>
  <c r="AG8" i="4" s="1"/>
  <c r="AF16" i="4"/>
  <c r="AF8" i="4" s="1"/>
  <c r="AE16" i="4"/>
  <c r="AD16" i="4"/>
  <c r="AO9" i="4"/>
  <c r="AN9" i="4"/>
  <c r="AN8" i="4" s="1"/>
  <c r="AM9" i="4"/>
  <c r="AM8" i="4" s="1"/>
  <c r="AL9" i="4"/>
  <c r="AL8" i="4" s="1"/>
  <c r="AK9" i="4"/>
  <c r="AK8" i="4" s="1"/>
  <c r="AJ9" i="4"/>
  <c r="AJ8" i="4" s="1"/>
  <c r="AI9" i="4"/>
  <c r="AI8" i="4" s="1"/>
  <c r="AH9" i="4"/>
  <c r="AH8" i="4" s="1"/>
  <c r="AG9" i="4"/>
  <c r="AF9" i="4"/>
  <c r="AE9" i="4"/>
  <c r="AD9" i="4"/>
  <c r="AE8" i="4"/>
  <c r="AD8" i="4"/>
  <c r="AA40" i="4"/>
  <c r="Z40" i="4"/>
  <c r="Y40" i="4"/>
  <c r="X40" i="4"/>
  <c r="W40" i="4"/>
  <c r="V40" i="4"/>
  <c r="U40" i="4"/>
  <c r="T40" i="4"/>
  <c r="S40" i="4"/>
  <c r="R40" i="4"/>
  <c r="Q40" i="4"/>
  <c r="P40" i="4"/>
  <c r="AA35" i="4"/>
  <c r="Z35" i="4"/>
  <c r="Y35" i="4"/>
  <c r="X35" i="4"/>
  <c r="W35" i="4"/>
  <c r="V35" i="4"/>
  <c r="U35" i="4"/>
  <c r="T35" i="4"/>
  <c r="S35" i="4"/>
  <c r="R35" i="4"/>
  <c r="Q35" i="4"/>
  <c r="P35" i="4"/>
  <c r="AA34" i="4"/>
  <c r="Z34" i="4"/>
  <c r="Y34" i="4"/>
  <c r="X34" i="4"/>
  <c r="X8" i="4" s="1"/>
  <c r="W34" i="4"/>
  <c r="V34" i="4"/>
  <c r="U34" i="4"/>
  <c r="T34" i="4"/>
  <c r="S34" i="4"/>
  <c r="R34" i="4"/>
  <c r="Q34" i="4"/>
  <c r="P34" i="4"/>
  <c r="AA28" i="4"/>
  <c r="Z28" i="4"/>
  <c r="Y28" i="4"/>
  <c r="X28" i="4"/>
  <c r="W28" i="4"/>
  <c r="V28" i="4"/>
  <c r="U28" i="4"/>
  <c r="T28" i="4"/>
  <c r="S28" i="4"/>
  <c r="R28" i="4"/>
  <c r="Q28" i="4"/>
  <c r="P28" i="4"/>
  <c r="AA27" i="4"/>
  <c r="Z27" i="4"/>
  <c r="Y27" i="4"/>
  <c r="X27" i="4"/>
  <c r="W27" i="4"/>
  <c r="V27" i="4"/>
  <c r="V8" i="4" s="1"/>
  <c r="U27" i="4"/>
  <c r="T27" i="4"/>
  <c r="S27" i="4"/>
  <c r="R27" i="4"/>
  <c r="Q27" i="4"/>
  <c r="P27" i="4"/>
  <c r="AA22" i="4"/>
  <c r="Z22" i="4"/>
  <c r="Y22" i="4"/>
  <c r="X22" i="4"/>
  <c r="W22" i="4"/>
  <c r="V22" i="4"/>
  <c r="U22" i="4"/>
  <c r="T22" i="4"/>
  <c r="S22" i="4"/>
  <c r="R22" i="4"/>
  <c r="Q22" i="4"/>
  <c r="P22" i="4"/>
  <c r="AA21" i="4"/>
  <c r="Z21" i="4"/>
  <c r="Y21" i="4"/>
  <c r="X21" i="4"/>
  <c r="W21" i="4"/>
  <c r="V21" i="4"/>
  <c r="U21" i="4"/>
  <c r="T21" i="4"/>
  <c r="S21" i="4"/>
  <c r="R21" i="4"/>
  <c r="Q21" i="4"/>
  <c r="Q8" i="4" s="1"/>
  <c r="P21" i="4"/>
  <c r="AA16" i="4"/>
  <c r="AA8" i="4" s="1"/>
  <c r="Z16" i="4"/>
  <c r="Z8" i="4" s="1"/>
  <c r="Y16" i="4"/>
  <c r="X16" i="4"/>
  <c r="W16" i="4"/>
  <c r="V16" i="4"/>
  <c r="U16" i="4"/>
  <c r="T16" i="4"/>
  <c r="S16" i="4"/>
  <c r="R16" i="4"/>
  <c r="Q16" i="4"/>
  <c r="P16" i="4"/>
  <c r="AA9" i="4"/>
  <c r="Z9" i="4"/>
  <c r="Y9" i="4"/>
  <c r="X9" i="4"/>
  <c r="W9" i="4"/>
  <c r="V9" i="4"/>
  <c r="U9" i="4"/>
  <c r="U8" i="4" s="1"/>
  <c r="T9" i="4"/>
  <c r="T8" i="4" s="1"/>
  <c r="S9" i="4"/>
  <c r="S8" i="4" s="1"/>
  <c r="R9" i="4"/>
  <c r="R8" i="4" s="1"/>
  <c r="Q9" i="4"/>
  <c r="P9" i="4"/>
  <c r="P8" i="4" s="1"/>
  <c r="Y8" i="4"/>
  <c r="W8" i="4"/>
</calcChain>
</file>

<file path=xl/sharedStrings.xml><?xml version="1.0" encoding="utf-8"?>
<sst xmlns="http://schemas.openxmlformats.org/spreadsheetml/2006/main" count="14014" uniqueCount="767">
  <si>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3" type="noConversion"/>
  </si>
  <si>
    <t xml:space="preserve">單位：件,點 </t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</si>
  <si>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</si>
  <si>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Case,RVU</t>
    </r>
    <phoneticPr fontId="3" type="noConversion"/>
  </si>
  <si>
    <r>
      <t xml:space="preserve">總計
</t>
    </r>
    <r>
      <rPr>
        <sz val="11"/>
        <rFont val="Times New Roman"/>
        <family val="1"/>
      </rPr>
      <t>Grand Total</t>
    </r>
    <phoneticPr fontId="3" type="noConversion"/>
  </si>
  <si>
    <t>0-4</t>
    <phoneticPr fontId="3" type="noConversion"/>
  </si>
  <si>
    <t>5-9</t>
    <phoneticPr fontId="3" type="noConversion"/>
  </si>
  <si>
    <t>10-14</t>
    <phoneticPr fontId="3" type="noConversion"/>
  </si>
  <si>
    <t xml:space="preserve"> 15-19</t>
    <phoneticPr fontId="3" type="noConversion"/>
  </si>
  <si>
    <t>15-19</t>
    <phoneticPr fontId="3" type="noConversion"/>
  </si>
  <si>
    <t>20-24</t>
    <phoneticPr fontId="3" type="noConversion"/>
  </si>
  <si>
    <t>25-29</t>
    <phoneticPr fontId="3" type="noConversion"/>
  </si>
  <si>
    <t>30-34</t>
    <phoneticPr fontId="3" type="noConversion"/>
  </si>
  <si>
    <t>35-39</t>
    <phoneticPr fontId="3" type="noConversion"/>
  </si>
  <si>
    <t>40-44</t>
    <phoneticPr fontId="3" type="noConversion"/>
  </si>
  <si>
    <t>45-49</t>
    <phoneticPr fontId="3" type="noConversion"/>
  </si>
  <si>
    <t>50-54</t>
    <phoneticPr fontId="3" type="noConversion"/>
  </si>
  <si>
    <t xml:space="preserve"> 55-59</t>
    <phoneticPr fontId="3" type="noConversion"/>
  </si>
  <si>
    <t>60-64</t>
    <phoneticPr fontId="3" type="noConversion"/>
  </si>
  <si>
    <t>65-69</t>
    <phoneticPr fontId="3" type="noConversion"/>
  </si>
  <si>
    <t xml:space="preserve"> 70-74</t>
    <phoneticPr fontId="3" type="noConversion"/>
  </si>
  <si>
    <t>75-79</t>
    <phoneticPr fontId="3" type="noConversion"/>
  </si>
  <si>
    <t>80-84</t>
    <phoneticPr fontId="3" type="noConversion"/>
  </si>
  <si>
    <t>85+</t>
    <phoneticPr fontId="3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</si>
  <si>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</si>
  <si>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</si>
  <si>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</si>
  <si>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</si>
  <si>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</si>
  <si>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t xml:space="preserve">總    計          </t>
  </si>
  <si>
    <t>Grand Total</t>
  </si>
  <si>
    <t>Inpatient Medical Benefit Claims</t>
    <phoneticPr fontId="3" type="noConversion"/>
  </si>
  <si>
    <t xml:space="preserve">                                 by BNHI Branch, Locale, Gender and Age</t>
    <phoneticPr fontId="2" type="noConversion"/>
  </si>
  <si>
    <t xml:space="preserve">                 住院醫療費用申報狀況</t>
    <phoneticPr fontId="3" type="noConversion"/>
  </si>
  <si>
    <r>
      <t xml:space="preserve">                                 </t>
    </r>
    <r>
      <rPr>
        <sz val="17"/>
        <rFont val="細明體"/>
        <family val="3"/>
        <charset val="136"/>
      </rPr>
      <t>－按年齡性別及分局縣市別分</t>
    </r>
    <r>
      <rPr>
        <sz val="17"/>
        <rFont val="Times New Roman"/>
        <family val="1"/>
      </rPr>
      <t xml:space="preserve"> </t>
    </r>
    <phoneticPr fontId="3" type="noConversion"/>
  </si>
  <si>
    <t xml:space="preserve">              住院醫療費用申報狀況</t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</si>
  <si>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1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</si>
  <si>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－按年齡性別及分局縣市別分（續ㄧ）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</si>
  <si>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－按年齡性別及分局縣市別分（續二）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</si>
  <si>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2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</si>
  <si>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－按年齡性別及分局縣市別分（續三）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</si>
  <si>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－按年齡性別及分局縣市別分（續四）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</si>
  <si>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4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</si>
  <si>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－按年齡性別及分局縣市別分（續五）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</si>
  <si>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5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</si>
  <si>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－按年齡性別及分局縣市別分（續完）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</si>
  <si>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3</t>
    </r>
    <r>
      <rPr>
        <sz val="16"/>
        <rFont val="細明體"/>
        <family val="3"/>
        <charset val="136"/>
      </rPr>
      <t>）</t>
    </r>
    <phoneticPr fontId="2" type="noConversion"/>
  </si>
  <si>
    <t>Taipei Branch</t>
  </si>
  <si>
    <t>臺北市</t>
    <phoneticPr fontId="3" type="noConversion"/>
  </si>
  <si>
    <t>Taipei City</t>
  </si>
  <si>
    <t>基隆市</t>
    <phoneticPr fontId="3" type="noConversion"/>
  </si>
  <si>
    <t>Keelung City</t>
  </si>
  <si>
    <t>臺北縣</t>
    <phoneticPr fontId="3" type="noConversion"/>
  </si>
  <si>
    <t>Taipei County</t>
  </si>
  <si>
    <t>宜蘭縣</t>
    <phoneticPr fontId="3" type="noConversion"/>
  </si>
  <si>
    <t>Yilan County</t>
    <phoneticPr fontId="3" type="noConversion"/>
  </si>
  <si>
    <t>金門縣</t>
    <phoneticPr fontId="3" type="noConversion"/>
  </si>
  <si>
    <t>Kinmen County</t>
    <phoneticPr fontId="3" type="noConversion"/>
  </si>
  <si>
    <t>連江縣</t>
    <phoneticPr fontId="3" type="noConversion"/>
  </si>
  <si>
    <t>Lienchiang County</t>
    <phoneticPr fontId="3" type="noConversion"/>
  </si>
  <si>
    <t>Northern Branch</t>
  </si>
  <si>
    <t>新竹市</t>
    <phoneticPr fontId="3" type="noConversion"/>
  </si>
  <si>
    <t>Hsinchu City</t>
  </si>
  <si>
    <t>桃園縣</t>
    <phoneticPr fontId="3" type="noConversion"/>
  </si>
  <si>
    <t>Taoyuan County</t>
  </si>
  <si>
    <t>新竹縣</t>
    <phoneticPr fontId="3" type="noConversion"/>
  </si>
  <si>
    <t>Hsinchu County</t>
  </si>
  <si>
    <t>苗栗縣</t>
    <phoneticPr fontId="3" type="noConversion"/>
  </si>
  <si>
    <t>Miaoli County</t>
  </si>
  <si>
    <t>Central Branch</t>
  </si>
  <si>
    <t>臺中市</t>
    <phoneticPr fontId="3" type="noConversion"/>
  </si>
  <si>
    <t>Taichung City</t>
  </si>
  <si>
    <t>臺中縣</t>
    <phoneticPr fontId="3" type="noConversion"/>
  </si>
  <si>
    <t>Taichung County</t>
  </si>
  <si>
    <t>彰化縣</t>
    <phoneticPr fontId="3" type="noConversion"/>
  </si>
  <si>
    <t>Changhua County</t>
  </si>
  <si>
    <t>南投縣</t>
    <phoneticPr fontId="3" type="noConversion"/>
  </si>
  <si>
    <t>Nantou County</t>
  </si>
  <si>
    <t>Southern Branch</t>
  </si>
  <si>
    <t>臺南市</t>
    <phoneticPr fontId="3" type="noConversion"/>
  </si>
  <si>
    <t xml:space="preserve">Tainan City </t>
  </si>
  <si>
    <t>嘉義市</t>
    <phoneticPr fontId="3" type="noConversion"/>
  </si>
  <si>
    <t xml:space="preserve">Chiayi City </t>
  </si>
  <si>
    <t>雲林縣</t>
    <phoneticPr fontId="3" type="noConversion"/>
  </si>
  <si>
    <t>Yunlin County</t>
  </si>
  <si>
    <t>嘉義縣</t>
    <phoneticPr fontId="3" type="noConversion"/>
  </si>
  <si>
    <t>Chiayi County</t>
  </si>
  <si>
    <t>臺南縣</t>
    <phoneticPr fontId="3" type="noConversion"/>
  </si>
  <si>
    <t>Tainan County</t>
  </si>
  <si>
    <t>Kao-Ping Branch</t>
  </si>
  <si>
    <t>高雄市</t>
    <phoneticPr fontId="3" type="noConversion"/>
  </si>
  <si>
    <t xml:space="preserve">Kaohsiung City </t>
  </si>
  <si>
    <t>高雄縣</t>
    <phoneticPr fontId="3" type="noConversion"/>
  </si>
  <si>
    <t>Kaohsiung County</t>
  </si>
  <si>
    <t>屏東縣</t>
    <phoneticPr fontId="3" type="noConversion"/>
  </si>
  <si>
    <t>Pingtung County</t>
    <phoneticPr fontId="3" type="noConversion"/>
  </si>
  <si>
    <t>澎湖縣</t>
    <phoneticPr fontId="3" type="noConversion"/>
  </si>
  <si>
    <t>Penghu County</t>
  </si>
  <si>
    <t>Eastern Branch</t>
  </si>
  <si>
    <t>花蓮縣</t>
    <phoneticPr fontId="3" type="noConversion"/>
  </si>
  <si>
    <t>Hualien County</t>
  </si>
  <si>
    <t>臺東縣</t>
    <phoneticPr fontId="3" type="noConversion"/>
  </si>
  <si>
    <t>Taitung County</t>
  </si>
  <si>
    <t>分局縣市別</t>
    <phoneticPr fontId="3" type="noConversion"/>
  </si>
  <si>
    <t>Branch &amp; Locale</t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</si>
  <si>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phoneticPr fontId="3" type="noConversion"/>
  </si>
  <si>
    <r>
      <t xml:space="preserve">            2.</t>
    </r>
    <r>
      <rPr>
        <sz val="10"/>
        <rFont val="文鼎粗楷"/>
        <family val="3"/>
        <charset val="136"/>
      </rPr>
      <t>本表</t>
    </r>
    <r>
      <rPr>
        <sz val="10"/>
        <rFont val="文鼎粗楷"/>
        <family val="3"/>
        <charset val="136"/>
      </rPr>
      <t>排除代辦案件。</t>
    </r>
    <phoneticPr fontId="3" type="noConversion"/>
  </si>
  <si>
    <t>Notes: 1. Figures of the "RVU" column in this table exclude the copayment.</t>
    <phoneticPr fontId="3" type="noConversion"/>
  </si>
  <si>
    <t xml:space="preserve">           2. Commission cases are excluded.</t>
    <phoneticPr fontId="3" type="noConversion"/>
  </si>
  <si>
    <t>臺北分局</t>
    <phoneticPr fontId="3" type="noConversion"/>
  </si>
  <si>
    <t>北區分局</t>
    <phoneticPr fontId="3" type="noConversion"/>
  </si>
  <si>
    <t>中區分局</t>
    <phoneticPr fontId="3" type="noConversion"/>
  </si>
  <si>
    <t xml:space="preserve">南區分局 </t>
    <phoneticPr fontId="3" type="noConversion"/>
  </si>
  <si>
    <t>高屏分局</t>
    <phoneticPr fontId="3" type="noConversion"/>
  </si>
  <si>
    <t>東區分局</t>
    <phoneticPr fontId="3" type="noConversion"/>
  </si>
  <si>
    <t xml:space="preserve">                                     by BNHI Branch, Locale, Gender and Age</t>
    <phoneticPr fontId="2" type="noConversion"/>
  </si>
  <si>
    <r>
      <t xml:space="preserve">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1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</si>
  <si>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2</t>
    </r>
    <r>
      <rPr>
        <sz val="16"/>
        <rFont val="細明體"/>
        <family val="3"/>
        <charset val="136"/>
      </rPr>
      <t>）</t>
    </r>
    <phoneticPr fontId="2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</si>
  <si>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</si>
  <si>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2" type="noConversion"/>
  </si>
  <si>
    <t xml:space="preserve">單位：件,點 </t>
    <phoneticPr fontId="2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</si>
  <si>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</si>
  <si>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Case,RVU</t>
    </r>
    <phoneticPr fontId="2" type="noConversion"/>
  </si>
  <si>
    <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</si>
  <si>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</si>
  <si>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5-9</t>
    <phoneticPr fontId="2" type="noConversion"/>
  </si>
  <si>
    <t>10-14</t>
    <phoneticPr fontId="2" type="noConversion"/>
  </si>
  <si>
    <t xml:space="preserve"> 15-19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</si>
  <si>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</si>
  <si>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</si>
  <si>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</si>
  <si>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</si>
  <si>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</si>
  <si>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</si>
  <si>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</si>
  <si>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</si>
  <si>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 xml:space="preserve"> 55-59</t>
    <phoneticPr fontId="2" type="noConversion"/>
  </si>
  <si>
    <t>60-64</t>
    <phoneticPr fontId="2" type="noConversion"/>
  </si>
  <si>
    <t>65-69</t>
    <phoneticPr fontId="2" type="noConversion"/>
  </si>
  <si>
    <t xml:space="preserve"> 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</si>
  <si>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</si>
  <si>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</si>
  <si>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</si>
  <si>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</si>
  <si>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</si>
  <si>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</si>
  <si>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</si>
  <si>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t xml:space="preserve">總計        </t>
    <phoneticPr fontId="2" type="noConversion"/>
  </si>
  <si>
    <t xml:space="preserve">Grand Total </t>
  </si>
  <si>
    <t>臺北業務組</t>
    <phoneticPr fontId="2" type="noConversion"/>
  </si>
  <si>
    <t>臺北市</t>
  </si>
  <si>
    <t>新北市</t>
    <phoneticPr fontId="2" type="noConversion"/>
  </si>
  <si>
    <t>New Taipei City</t>
  </si>
  <si>
    <t>基隆市</t>
  </si>
  <si>
    <t>宜蘭縣</t>
  </si>
  <si>
    <t>Yilan County</t>
  </si>
  <si>
    <t>金門縣</t>
  </si>
  <si>
    <t>Kinmen County</t>
  </si>
  <si>
    <t>連江縣</t>
  </si>
  <si>
    <t>Lienchiang County</t>
  </si>
  <si>
    <t>北區業務組</t>
    <phoneticPr fontId="2" type="noConversion"/>
  </si>
  <si>
    <t>新竹市</t>
  </si>
  <si>
    <t>桃園縣</t>
  </si>
  <si>
    <t>新竹縣</t>
  </si>
  <si>
    <t>苗栗縣</t>
  </si>
  <si>
    <t>中區業務組</t>
    <phoneticPr fontId="2" type="noConversion"/>
  </si>
  <si>
    <t xml:space="preserve">    臺中市（升格後）</t>
    <phoneticPr fontId="2" type="noConversion"/>
  </si>
  <si>
    <t>Taichung City(upgraded)</t>
  </si>
  <si>
    <t xml:space="preserve">  臺中市</t>
    <phoneticPr fontId="2" type="noConversion"/>
  </si>
  <si>
    <t xml:space="preserve">  臺中縣</t>
    <phoneticPr fontId="2" type="noConversion"/>
  </si>
  <si>
    <t>彰化縣</t>
  </si>
  <si>
    <t>南投縣</t>
  </si>
  <si>
    <t>南區業務組</t>
    <phoneticPr fontId="2" type="noConversion"/>
  </si>
  <si>
    <t xml:space="preserve">    臺南市（升格後） </t>
    <phoneticPr fontId="2" type="noConversion"/>
  </si>
  <si>
    <t xml:space="preserve">Tainan City(upgraded) </t>
  </si>
  <si>
    <t xml:space="preserve">  臺南市</t>
    <phoneticPr fontId="2" type="noConversion"/>
  </si>
  <si>
    <t xml:space="preserve">  臺南縣</t>
    <phoneticPr fontId="2" type="noConversion"/>
  </si>
  <si>
    <t>嘉義市</t>
  </si>
  <si>
    <t>雲林縣</t>
  </si>
  <si>
    <t>嘉義縣</t>
  </si>
  <si>
    <t>高屏業務組</t>
    <phoneticPr fontId="2" type="noConversion"/>
  </si>
  <si>
    <t xml:space="preserve">    高雄市（升格後） </t>
    <phoneticPr fontId="2" type="noConversion"/>
  </si>
  <si>
    <t xml:space="preserve">Kaohsiung City(upgraded) </t>
  </si>
  <si>
    <t xml:space="preserve">  高雄市</t>
    <phoneticPr fontId="2" type="noConversion"/>
  </si>
  <si>
    <t xml:space="preserve">  高雄縣</t>
    <phoneticPr fontId="2" type="noConversion"/>
  </si>
  <si>
    <t>屏東縣</t>
  </si>
  <si>
    <t>Pingtung County</t>
  </si>
  <si>
    <t>澎湖縣</t>
  </si>
  <si>
    <t>東區業務組</t>
    <phoneticPr fontId="2" type="noConversion"/>
  </si>
  <si>
    <t>花蓮縣</t>
  </si>
  <si>
    <t>臺東縣</t>
  </si>
  <si>
    <r>
      <rPr>
        <sz val="10"/>
        <rFont val="文鼎粗楷"/>
        <family val="3"/>
        <charset val="136"/>
      </rPr>
      <t>　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</si>
  <si>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t xml:space="preserve"> Notes : 1.Figures of the "RVU" columns in this table exclude the copayment.</t>
    <phoneticPr fontId="2" type="noConversion"/>
  </si>
  <si>
    <t xml:space="preserve">                 住院醫療費用申報狀況</t>
    <phoneticPr fontId="2" type="noConversion"/>
  </si>
  <si>
    <t>Inpatient Medical Benefit Claims</t>
    <phoneticPr fontId="2" type="noConversion"/>
  </si>
  <si>
    <t xml:space="preserve">              住院醫療費用申報狀況</t>
    <phoneticPr fontId="2" type="noConversion"/>
  </si>
  <si>
    <r>
      <t xml:space="preserve">   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5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</si>
  <si>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4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</si>
  <si>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3</t>
    </r>
    <r>
      <rPr>
        <sz val="16"/>
        <rFont val="細明體"/>
        <family val="3"/>
        <charset val="136"/>
      </rPr>
      <t>）</t>
    </r>
    <phoneticPr fontId="2" type="noConversion"/>
  </si>
  <si>
    <r>
      <rPr>
        <sz val="10"/>
        <rFont val="Times New Roman"/>
        <family val="1"/>
      </rPr>
      <t xml:space="preserve"> </t>
    </r>
    <r>
      <rPr>
        <sz val="10"/>
        <rFont val="全真楷書"/>
        <family val="3"/>
        <charset val="136"/>
      </rPr>
      <t xml:space="preserve">       </t>
    </r>
    <r>
      <rPr>
        <sz val="10"/>
        <rFont val="Times New Roman"/>
        <family val="1"/>
      </rPr>
      <t xml:space="preserve"> 2.</t>
    </r>
    <r>
      <rPr>
        <sz val="10"/>
        <rFont val="全真楷書"/>
        <family val="3"/>
        <charset val="136"/>
      </rPr>
      <t>桃園縣資料含台北長庚、林口長庚醫院。</t>
    </r>
    <phoneticPr fontId="2" type="noConversion"/>
  </si>
  <si>
    <r>
      <t xml:space="preserve">             2.Taoyuan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2" type="noConversion"/>
  </si>
  <si>
    <t>業務組
縣市別</t>
    <phoneticPr fontId="2" type="noConversion"/>
  </si>
  <si>
    <r>
      <t xml:space="preserve">                                  </t>
    </r>
    <r>
      <rPr>
        <sz val="17"/>
        <rFont val="細明體"/>
        <family val="3"/>
        <charset val="136"/>
      </rPr>
      <t>－按年齡性別及業務組縣市別分</t>
    </r>
    <r>
      <rPr>
        <sz val="17"/>
        <rFont val="Times New Roman"/>
        <family val="1"/>
      </rPr>
      <t xml:space="preserve"> </t>
    </r>
    <phoneticPr fontId="2" type="noConversion"/>
  </si>
  <si>
    <r>
      <t xml:space="preserve">                                  </t>
    </r>
    <r>
      <rPr>
        <sz val="17"/>
        <rFont val="細明體"/>
        <family val="3"/>
        <charset val="136"/>
      </rPr>
      <t>－按年齡性別及業務組縣市別分（續ㄧ）</t>
    </r>
    <phoneticPr fontId="2" type="noConversion"/>
  </si>
  <si>
    <r>
      <t xml:space="preserve">                                  </t>
    </r>
    <r>
      <rPr>
        <sz val="17"/>
        <rFont val="細明體"/>
        <family val="3"/>
        <charset val="136"/>
      </rPr>
      <t>－按年齡性別及業務組縣市別分（續二）</t>
    </r>
    <phoneticPr fontId="2" type="noConversion"/>
  </si>
  <si>
    <r>
      <t xml:space="preserve">                                  </t>
    </r>
    <r>
      <rPr>
        <sz val="17"/>
        <rFont val="細明體"/>
        <family val="3"/>
        <charset val="136"/>
      </rPr>
      <t>－按年齡性別及業務組縣市別分（續三）</t>
    </r>
    <phoneticPr fontId="2" type="noConversion"/>
  </si>
  <si>
    <r>
      <t xml:space="preserve">                                  </t>
    </r>
    <r>
      <rPr>
        <sz val="17"/>
        <rFont val="細明體"/>
        <family val="3"/>
        <charset val="136"/>
      </rPr>
      <t>－按年齡性別及業務組縣市別分（續四）</t>
    </r>
    <phoneticPr fontId="2" type="noConversion"/>
  </si>
  <si>
    <r>
      <t xml:space="preserve">                                  </t>
    </r>
    <r>
      <rPr>
        <sz val="17"/>
        <rFont val="細明體"/>
        <family val="3"/>
        <charset val="136"/>
      </rPr>
      <t>－按年齡性別及業務組縣市別分（續五）</t>
    </r>
    <phoneticPr fontId="2" type="noConversion"/>
  </si>
  <si>
    <r>
      <t xml:space="preserve">                            </t>
    </r>
    <r>
      <rPr>
        <sz val="17"/>
        <rFont val="細明體"/>
        <family val="3"/>
        <charset val="136"/>
      </rPr>
      <t>－按年齡性別及業務組縣市別分（續完）</t>
    </r>
    <phoneticPr fontId="2" type="noConversion"/>
  </si>
  <si>
    <r>
      <t xml:space="preserve">              </t>
    </r>
    <r>
      <rPr>
        <sz val="17"/>
        <rFont val="標楷體"/>
        <family val="4"/>
        <charset val="136"/>
      </rPr>
      <t>住院醫療費用申報狀況</t>
    </r>
    <phoneticPr fontId="2" type="noConversion"/>
  </si>
  <si>
    <r>
      <t xml:space="preserve">                                  </t>
    </r>
    <r>
      <rPr>
        <sz val="17"/>
        <rFont val="標楷體"/>
        <family val="4"/>
        <charset val="136"/>
      </rPr>
      <t>－按年齡性別及業務組縣市別分</t>
    </r>
    <r>
      <rPr>
        <sz val="17"/>
        <rFont val="Times New Roman"/>
        <family val="1"/>
      </rPr>
      <t xml:space="preserve"> </t>
    </r>
    <phoneticPr fontId="2" type="noConversion"/>
  </si>
  <si>
    <r>
      <t xml:space="preserve">                                  </t>
    </r>
    <r>
      <rPr>
        <sz val="17"/>
        <rFont val="標楷體"/>
        <family val="4"/>
        <charset val="136"/>
      </rPr>
      <t>－按年齡性別及業務組縣市別分（續ㄧ）</t>
    </r>
    <phoneticPr fontId="2" type="noConversion"/>
  </si>
  <si>
    <r>
      <t xml:space="preserve">                                  </t>
    </r>
    <r>
      <rPr>
        <sz val="17"/>
        <rFont val="標楷體"/>
        <family val="4"/>
        <charset val="136"/>
      </rPr>
      <t>－按年齡性別及業務組縣市別分（續二）</t>
    </r>
    <phoneticPr fontId="2" type="noConversion"/>
  </si>
  <si>
    <r>
      <t xml:space="preserve">                                  </t>
    </r>
    <r>
      <rPr>
        <sz val="17"/>
        <rFont val="標楷體"/>
        <family val="4"/>
        <charset val="136"/>
      </rPr>
      <t>－按年齡性別及業務組縣市別分（續三）</t>
    </r>
    <phoneticPr fontId="2" type="noConversion"/>
  </si>
  <si>
    <r>
      <t xml:space="preserve">                                  </t>
    </r>
    <r>
      <rPr>
        <sz val="17"/>
        <rFont val="標楷體"/>
        <family val="4"/>
        <charset val="136"/>
      </rPr>
      <t>－按年齡性別及業務組縣市別分（續四）</t>
    </r>
    <phoneticPr fontId="2" type="noConversion"/>
  </si>
  <si>
    <r>
      <t xml:space="preserve">                                  </t>
    </r>
    <r>
      <rPr>
        <sz val="17"/>
        <rFont val="標楷體"/>
        <family val="4"/>
        <charset val="136"/>
      </rPr>
      <t>－按年齡性別及業務組縣市別分（續五）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</si>
  <si>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－按年齡性別及業務組縣市別分（續完）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</si>
  <si>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</si>
  <si>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 xml:space="preserve"> 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</si>
  <si>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</si>
  <si>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Case,RVU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</si>
  <si>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</si>
  <si>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</si>
  <si>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</si>
  <si>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</si>
  <si>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</si>
  <si>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</si>
  <si>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</si>
  <si>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</si>
  <si>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</si>
  <si>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</si>
  <si>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</si>
  <si>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</si>
  <si>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</si>
  <si>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</si>
  <si>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</si>
  <si>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</si>
  <si>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</si>
  <si>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</si>
  <si>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</si>
  <si>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</si>
  <si>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</si>
  <si>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</si>
  <si>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</si>
  <si>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</si>
  <si>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</si>
  <si>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t xml:space="preserve">                                  </t>
    </r>
    <r>
      <rPr>
        <sz val="17"/>
        <rFont val="標楷體"/>
        <family val="4"/>
        <charset val="136"/>
      </rPr>
      <t>住院醫療費用申報狀況</t>
    </r>
    <phoneticPr fontId="2" type="noConversion"/>
  </si>
  <si>
    <t xml:space="preserve">                by NHI Regional Division, Locale, Gender and Age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</si>
  <si>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</si>
  <si>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</si>
  <si>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</si>
  <si>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r>
      <t xml:space="preserve">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Con'd 1</t>
    </r>
    <r>
      <rPr>
        <sz val="16"/>
        <rFont val="標楷體"/>
        <family val="4"/>
        <charset val="136"/>
      </rPr>
      <t>）</t>
    </r>
    <phoneticPr fontId="2" type="noConversion"/>
  </si>
  <si>
    <r>
      <t xml:space="preserve">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Con'd 2</t>
    </r>
    <r>
      <rPr>
        <sz val="16"/>
        <rFont val="標楷體"/>
        <family val="4"/>
        <charset val="136"/>
      </rPr>
      <t>）</t>
    </r>
    <phoneticPr fontId="2" type="noConversion"/>
  </si>
  <si>
    <r>
      <t xml:space="preserve">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Con'd 3</t>
    </r>
    <r>
      <rPr>
        <sz val="16"/>
        <rFont val="標楷體"/>
        <family val="4"/>
        <charset val="136"/>
      </rPr>
      <t>）</t>
    </r>
    <phoneticPr fontId="2" type="noConversion"/>
  </si>
  <si>
    <r>
      <t xml:space="preserve">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Con'd 4</t>
    </r>
    <r>
      <rPr>
        <sz val="16"/>
        <rFont val="標楷體"/>
        <family val="4"/>
        <charset val="136"/>
      </rPr>
      <t>）</t>
    </r>
    <phoneticPr fontId="2" type="noConversion"/>
  </si>
  <si>
    <r>
      <t xml:space="preserve">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Con'd 5</t>
    </r>
    <r>
      <rPr>
        <sz val="16"/>
        <rFont val="標楷體"/>
        <family val="4"/>
        <charset val="136"/>
      </rPr>
      <t>）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</si>
  <si>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</si>
  <si>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</si>
  <si>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</si>
  <si>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</si>
  <si>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</si>
  <si>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臺中市</t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</si>
  <si>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</si>
  <si>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臺南市</t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</si>
  <si>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</si>
  <si>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高雄市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</si>
  <si>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</si>
  <si>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Notes: 1.Figures of the "RVU" column in this table exclude copayments.</t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</si>
  <si>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</si>
  <si>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t xml:space="preserve">                           by NHI Regional Division, Locale, Gender and Age              </t>
    <phoneticPr fontId="2" type="noConversion"/>
  </si>
  <si>
    <t>Division &amp; Locale</t>
    <phoneticPr fontId="2" type="noConversion"/>
  </si>
  <si>
    <t>Taipei Division</t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</si>
  <si>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</si>
  <si>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</si>
  <si>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</si>
  <si>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</si>
  <si>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t>Northern Division</t>
    <phoneticPr fontId="2" type="noConversion"/>
  </si>
  <si>
    <t>Central Division</t>
    <phoneticPr fontId="2" type="noConversion"/>
  </si>
  <si>
    <t>Southern Division</t>
    <phoneticPr fontId="2" type="noConversion"/>
  </si>
  <si>
    <t>KaoPing Division</t>
    <phoneticPr fontId="2" type="noConversion"/>
  </si>
  <si>
    <t>Pingtung County</t>
    <phoneticPr fontId="2" type="noConversion"/>
  </si>
  <si>
    <t>Eastern Division</t>
    <phoneticPr fontId="2" type="noConversion"/>
  </si>
  <si>
    <t>Notes : 1. Commission cases excluded.</t>
    <phoneticPr fontId="2" type="noConversion"/>
  </si>
  <si>
    <t xml:space="preserve">            2. Figures for Taoyuan County include Taipei Chang-Gung hospital.</t>
    <phoneticPr fontId="2" type="noConversion"/>
  </si>
  <si>
    <t xml:space="preserve">            3. Copayment NT$1 is regarded as 1 point when calculating medical points.</t>
    <phoneticPr fontId="2" type="noConversion"/>
  </si>
  <si>
    <t>55-59</t>
    <phoneticPr fontId="2" type="noConversion"/>
  </si>
  <si>
    <t>70-74</t>
    <phoneticPr fontId="2" type="noConversion"/>
  </si>
  <si>
    <t xml:space="preserve">                        Inpatient Medical Benefit Claims</t>
    <phoneticPr fontId="2" type="noConversion"/>
  </si>
  <si>
    <t xml:space="preserve">                 Inpatient Medical Benefit Claims </t>
    <phoneticPr fontId="2" type="noConversion"/>
  </si>
  <si>
    <t xml:space="preserve">           Inpatient Medical Benefit Claims </t>
    <phoneticPr fontId="2" type="noConversion"/>
  </si>
  <si>
    <t xml:space="preserve">          Inpatient Medical Benefit Claims </t>
    <phoneticPr fontId="2" type="noConversion"/>
  </si>
  <si>
    <t xml:space="preserve">         Inpatient Medical Benefit Claims </t>
    <phoneticPr fontId="2" type="noConversion"/>
  </si>
  <si>
    <t xml:space="preserve">        Inpatient Medical Benefit Claims </t>
    <phoneticPr fontId="2" type="noConversion"/>
  </si>
  <si>
    <r>
      <rPr>
        <sz val="17"/>
        <rFont val="標楷體"/>
        <family val="4"/>
        <charset val="136"/>
      </rPr>
      <t>住院醫療費用申報狀況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</si>
  <si>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住院醫療費用申報狀況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</si>
  <si>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住院醫療費用申報狀況</t>
    </r>
    <phoneticPr fontId="2" type="noConversion"/>
  </si>
  <si>
    <r>
      <t xml:space="preserve">    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</si>
  <si>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</si>
  <si>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</si>
  <si>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</si>
  <si>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</si>
  <si>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</si>
  <si>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</si>
  <si>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</si>
  <si>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</si>
  <si>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</si>
  <si>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</si>
  <si>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</si>
  <si>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</si>
  <si>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</si>
  <si>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</si>
  <si>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</si>
  <si>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</si>
  <si>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</si>
  <si>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</si>
  <si>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</si>
  <si>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</si>
  <si>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</si>
  <si>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</si>
  <si>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</si>
  <si>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</si>
  <si>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</si>
  <si>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</si>
  <si>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</si>
  <si>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</si>
  <si>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</si>
  <si>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</si>
  <si>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</si>
  <si>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</si>
  <si>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t>住院醫療費用申報狀況</t>
    <phoneticPr fontId="2" type="noConversion"/>
  </si>
  <si>
    <r>
      <t xml:space="preserve">                                 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</si>
  <si>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>Hsinchu City</t>
    <phoneticPr fontId="2" type="noConversion"/>
  </si>
  <si>
    <t>Taoyuan County</t>
    <phoneticPr fontId="2" type="noConversion"/>
  </si>
  <si>
    <t xml:space="preserve">Yunlin County </t>
    <phoneticPr fontId="2" type="noConversion"/>
  </si>
  <si>
    <t>Chiayi County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</si>
  <si>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</si>
  <si>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</si>
  <si>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</si>
  <si>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</si>
  <si>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</si>
  <si>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</si>
  <si>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t>Notes : 1. Figures for Taoyuan County include Taipei Chang-Gung hospital.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</si>
  <si>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</si>
  <si>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標楷體"/>
        <family val="4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標楷體"/>
        <family val="4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</si>
  <si>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   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</si>
  <si>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r>
      <rPr>
        <sz val="10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</si>
  <si>
    <r>
      <rPr>
        <sz val="10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</si>
  <si>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</si>
  <si>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Inpatient Medical Benefit Claims</t>
    <phoneticPr fontId="2" type="noConversion"/>
  </si>
  <si>
    <t xml:space="preserve"> by NHI Regional Division, Locale, Gender and Age              </t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</si>
  <si>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</si>
  <si>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 xml:space="preserve">Inpatient Medical Benefit Claims </t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</si>
  <si>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</si>
  <si>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</si>
  <si>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</si>
  <si>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</si>
  <si>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</si>
  <si>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</si>
  <si>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</si>
  <si>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</si>
  <si>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</si>
  <si>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</si>
  <si>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</si>
  <si>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</si>
  <si>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 xml:space="preserve"> Inpatient Medical Benefit Claims </t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</si>
  <si>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</si>
  <si>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</si>
  <si>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</si>
  <si>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住院醫療費用申報狀況</t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</si>
  <si>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</si>
  <si>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 xml:space="preserve">Inpatient Medical Benefit Claims </t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</si>
  <si>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</si>
  <si>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</t>
    </r>
    <r>
      <rPr>
        <sz val="17"/>
        <rFont val="新細明體"/>
        <family val="1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</si>
  <si>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                          by NHI Regional Division, Locale, Gender and Age              </t>
    <phoneticPr fontId="2" type="noConversion"/>
  </si>
  <si>
    <r>
      <rPr>
        <sz val="10"/>
        <rFont val="新細明體"/>
        <family val="1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百萬元</t>
    </r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</si>
  <si>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</si>
  <si>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</si>
  <si>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r>
      <rPr>
        <sz val="11"/>
        <rFont val="新細明體"/>
        <family val="1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</si>
  <si>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</si>
  <si>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</si>
  <si>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新細明體"/>
        <family val="1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</si>
  <si>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</si>
  <si>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</si>
  <si>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</si>
  <si>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</si>
  <si>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新細明體"/>
        <family val="1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</si>
  <si>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新細明體"/>
        <family val="1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</si>
  <si>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新細明體"/>
        <family val="1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</si>
  <si>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</si>
  <si>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</si>
  <si>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</si>
  <si>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</si>
  <si>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</si>
  <si>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</si>
  <si>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r>
      <rPr>
        <sz val="10"/>
        <rFont val="新細明體"/>
        <family val="1"/>
        <charset val="136"/>
      </rPr>
      <t>臺北市</t>
    </r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</si>
  <si>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</si>
  <si>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</si>
  <si>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t>Yilan County</t>
    <phoneticPr fontId="2" type="noConversion"/>
  </si>
  <si>
    <r>
      <rPr>
        <sz val="10"/>
        <rFont val="新細明體"/>
        <family val="1"/>
        <charset val="136"/>
      </rPr>
      <t>金門縣</t>
    </r>
  </si>
  <si>
    <t>Kinmen County</t>
    <phoneticPr fontId="2" type="noConversion"/>
  </si>
  <si>
    <r>
      <rPr>
        <sz val="10"/>
        <rFont val="新細明體"/>
        <family val="1"/>
        <charset val="136"/>
      </rPr>
      <t>連江縣</t>
    </r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</si>
  <si>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</si>
  <si>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</si>
  <si>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</si>
  <si>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</si>
  <si>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</si>
  <si>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sz val="10"/>
        <rFont val="新細明體"/>
        <family val="1"/>
        <charset val="136"/>
      </rPr>
      <t>新竹市</t>
    </r>
    <phoneticPr fontId="2" type="noConversion"/>
  </si>
  <si>
    <t>Hsinchu City</t>
    <phoneticPr fontId="2" type="noConversion"/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</si>
  <si>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</si>
  <si>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</si>
  <si>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</si>
  <si>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</si>
  <si>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</si>
  <si>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</si>
  <si>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</si>
  <si>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</si>
  <si>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</si>
  <si>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</si>
  <si>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t>Tainan City</t>
    <phoneticPr fontId="2" type="noConversion"/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</si>
  <si>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</si>
  <si>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  <phoneticPr fontId="2" type="noConversion"/>
  </si>
  <si>
    <t xml:space="preserve">Yunlin County </t>
    <phoneticPr fontId="2" type="noConversion"/>
  </si>
  <si>
    <r>
      <rPr>
        <sz val="10"/>
        <rFont val="新細明體"/>
        <family val="1"/>
        <charset val="136"/>
      </rPr>
      <t>嘉義縣</t>
    </r>
    <phoneticPr fontId="2" type="noConversion"/>
  </si>
  <si>
    <t>Chiayi County</t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</si>
  <si>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</si>
  <si>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</si>
  <si>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</si>
  <si>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r>
      <rPr>
        <sz val="10"/>
        <rFont val="新細明體"/>
        <family val="1"/>
        <charset val="136"/>
      </rPr>
      <t>屏東縣</t>
    </r>
  </si>
  <si>
    <t>Pingtung County</t>
    <phoneticPr fontId="2" type="noConversion"/>
  </si>
  <si>
    <r>
      <rPr>
        <sz val="10"/>
        <rFont val="新細明體"/>
        <family val="1"/>
        <charset val="136"/>
      </rPr>
      <t>澎湖縣</t>
    </r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</si>
  <si>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</si>
  <si>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</si>
  <si>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</si>
  <si>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</si>
  <si>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</si>
  <si>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</si>
  <si>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新細明體"/>
        <family val="1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</si>
  <si>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新細明體"/>
        <family val="1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新細明體"/>
        <family val="1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新細明體"/>
        <family val="1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</si>
  <si>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3.</t>
    </r>
    <r>
      <rPr>
        <sz val="10"/>
        <rFont val="新細明體"/>
        <family val="1"/>
        <charset val="136"/>
      </rPr>
      <t>縣市別資料係依特約醫事服務機構所在縣市統計。</t>
    </r>
    <phoneticPr fontId="2" type="noConversion"/>
  </si>
  <si>
    <r>
      <t xml:space="preserve">               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</si>
  <si>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t xml:space="preserve">            3."Locale" in this table means the seat of the contracted medical care institutions. 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</si>
  <si>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</si>
  <si>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</si>
  <si>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</si>
  <si>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</si>
  <si>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5-9</t>
    <phoneticPr fontId="2" type="noConversion"/>
  </si>
  <si>
    <t>10-14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</si>
  <si>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</si>
  <si>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</si>
  <si>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</si>
  <si>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</si>
  <si>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</si>
  <si>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</si>
  <si>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</si>
  <si>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</si>
  <si>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</si>
  <si>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</si>
  <si>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</si>
  <si>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</si>
  <si>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</si>
  <si>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</si>
  <si>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</si>
  <si>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</si>
  <si>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sz val="10"/>
        <rFont val="新細明體"/>
        <family val="1"/>
        <charset val="136"/>
      </rPr>
      <t>新竹市</t>
    </r>
    <phoneticPr fontId="2" type="noConversion"/>
  </si>
  <si>
    <t>Hsinchu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</si>
  <si>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</si>
  <si>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</si>
  <si>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</si>
  <si>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</si>
  <si>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</si>
  <si>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</si>
  <si>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t>Tainan City</t>
    <phoneticPr fontId="2" type="noConversion"/>
  </si>
  <si>
    <r>
      <rPr>
        <sz val="10"/>
        <rFont val="新細明體"/>
        <family val="1"/>
        <charset val="136"/>
      </rPr>
      <t>雲林縣</t>
    </r>
    <phoneticPr fontId="2" type="noConversion"/>
  </si>
  <si>
    <t xml:space="preserve">Yunlin County </t>
    <phoneticPr fontId="2" type="noConversion"/>
  </si>
  <si>
    <r>
      <rPr>
        <sz val="10"/>
        <rFont val="新細明體"/>
        <family val="1"/>
        <charset val="136"/>
      </rPr>
      <t>嘉義縣</t>
    </r>
    <phoneticPr fontId="2" type="noConversion"/>
  </si>
  <si>
    <t>Chiayi County</t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</si>
  <si>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</si>
  <si>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</si>
  <si>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</si>
  <si>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</si>
  <si>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</si>
  <si>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</si>
  <si>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</si>
  <si>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</si>
  <si>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15-19</t>
    <phoneticPr fontId="2" type="noConversion"/>
  </si>
  <si>
    <t>20-24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</si>
  <si>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</si>
  <si>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</si>
  <si>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25-29</t>
    <phoneticPr fontId="2" type="noConversion"/>
  </si>
  <si>
    <t>30-34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</si>
  <si>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</si>
  <si>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</si>
  <si>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35-39</t>
    <phoneticPr fontId="2" type="noConversion"/>
  </si>
  <si>
    <t>40-44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</si>
  <si>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</si>
  <si>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</si>
  <si>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45-49</t>
    <phoneticPr fontId="2" type="noConversion"/>
  </si>
  <si>
    <t>50-54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</si>
  <si>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</si>
  <si>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</si>
  <si>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55-59</t>
    <phoneticPr fontId="2" type="noConversion"/>
  </si>
  <si>
    <t>60-64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</si>
  <si>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</si>
  <si>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</si>
  <si>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65-69</t>
    <phoneticPr fontId="2" type="noConversion"/>
  </si>
  <si>
    <t>70-74</t>
    <phoneticPr fontId="2" type="noConversion"/>
  </si>
  <si>
    <r>
      <t xml:space="preserve">                                     </t>
    </r>
    <r>
      <rPr>
        <sz val="17"/>
        <rFont val="新細明體"/>
        <family val="1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</si>
  <si>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</si>
  <si>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75-79</t>
    <phoneticPr fontId="2" type="noConversion"/>
  </si>
  <si>
    <t>80-84</t>
    <phoneticPr fontId="2" type="noConversion"/>
  </si>
  <si>
    <r>
      <t xml:space="preserve">                                     </t>
    </r>
    <r>
      <rPr>
        <sz val="17"/>
        <rFont val="新細明體"/>
        <family val="1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</si>
  <si>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</si>
  <si>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85+</t>
    <phoneticPr fontId="2" type="noConversion"/>
  </si>
  <si>
    <t xml:space="preserve">        Inpatient Medical Benefit Claims</t>
    <phoneticPr fontId="2" type="noConversion"/>
  </si>
  <si>
    <r>
      <t xml:space="preserve">                          </t>
    </r>
    <r>
      <rPr>
        <sz val="17"/>
        <rFont val="新細明體"/>
        <family val="1"/>
        <charset val="136"/>
      </rPr>
      <t>住院醫療費用申報狀況</t>
    </r>
    <phoneticPr fontId="2" type="noConversion"/>
  </si>
  <si>
    <r>
      <t xml:space="preserve">                          </t>
    </r>
    <r>
      <rPr>
        <sz val="17"/>
        <rFont val="新細明體"/>
        <family val="1"/>
        <charset val="136"/>
      </rPr>
      <t>住院醫療費用申報狀況</t>
    </r>
    <phoneticPr fontId="2" type="noConversion"/>
  </si>
  <si>
    <t xml:space="preserve">Inpatient Medical Benefit Claims </t>
    <phoneticPr fontId="2" type="noConversion"/>
  </si>
  <si>
    <r>
      <t xml:space="preserve">                        </t>
    </r>
    <r>
      <rPr>
        <sz val="17"/>
        <rFont val="新細明體"/>
        <family val="1"/>
        <charset val="136"/>
      </rPr>
      <t>住院醫療費用申報狀況</t>
    </r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</si>
  <si>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</si>
  <si>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t>Inpatient Medical Benefit Claims</t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</si>
  <si>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</si>
  <si>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</si>
  <si>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</si>
  <si>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</si>
  <si>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</si>
  <si>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</si>
  <si>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</si>
  <si>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</si>
  <si>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</si>
  <si>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</si>
  <si>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</si>
  <si>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</si>
  <si>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</si>
  <si>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</si>
  <si>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</si>
  <si>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</si>
  <si>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</si>
  <si>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</si>
  <si>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</si>
  <si>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</si>
  <si>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</si>
  <si>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</si>
  <si>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</si>
  <si>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</si>
  <si>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</si>
  <si>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t>Hsinchu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</si>
  <si>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</si>
  <si>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</si>
  <si>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</si>
  <si>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</si>
  <si>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</si>
  <si>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</si>
  <si>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t>Tainan City</t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</si>
  <si>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</si>
  <si>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t xml:space="preserve">Yunlin County </t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</si>
  <si>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</si>
  <si>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t>Chiayi County</t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</si>
  <si>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</si>
  <si>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</si>
  <si>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</si>
  <si>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</si>
  <si>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</si>
  <si>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</si>
  <si>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</si>
  <si>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</si>
  <si>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</si>
  <si>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2. Medical Points=Requested Points+Copayment (Copayment NT$1 is regarded as 1 point when 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</si>
  <si>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</si>
  <si>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</si>
  <si>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</si>
  <si>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</si>
  <si>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</si>
  <si>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</si>
  <si>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</si>
  <si>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</si>
  <si>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</si>
  <si>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</si>
  <si>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</si>
  <si>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</si>
  <si>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</si>
  <si>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</si>
  <si>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</si>
  <si>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</si>
  <si>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</si>
  <si>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</si>
  <si>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</si>
  <si>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</si>
  <si>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7"/>
        <rFont val="標楷體"/>
        <family val="4"/>
        <charset val="136"/>
      </rPr>
      <t>住院醫療費用申報狀況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</si>
  <si>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</si>
  <si>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</si>
  <si>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</si>
  <si>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</si>
  <si>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</si>
  <si>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</si>
  <si>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</si>
  <si>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</si>
  <si>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t>Inpatient Medical Benefit Claims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</si>
  <si>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</si>
  <si>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－按年齡性別及縣市別分（續完）</t>
    <phoneticPr fontId="2" type="noConversion"/>
  </si>
  <si>
    <t>住院醫療費用申報狀況</t>
    <phoneticPr fontId="2" type="noConversion"/>
  </si>
  <si>
    <t>－按年齡性別及縣市別分（續八）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</si>
  <si>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</si>
  <si>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－按年齡性別及縣市別分（續七）</t>
    <phoneticPr fontId="2" type="noConversion"/>
  </si>
  <si>
    <t>－按年齡性別及縣市別分（續六）</t>
    <phoneticPr fontId="2" type="noConversion"/>
  </si>
  <si>
    <t>－按年齡性別及縣市別分（續五）</t>
    <phoneticPr fontId="2" type="noConversion"/>
  </si>
  <si>
    <t>－按年齡性別及縣市別分（續四）</t>
    <phoneticPr fontId="2" type="noConversion"/>
  </si>
  <si>
    <t>－按年齡性別及縣市別分（續三）</t>
    <phoneticPr fontId="2" type="noConversion"/>
  </si>
  <si>
    <t>－按年齡性別及縣市別分（續二）</t>
    <phoneticPr fontId="2" type="noConversion"/>
  </si>
  <si>
    <t>－按年齡性別及縣市別分（續一）</t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</si>
  <si>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</si>
  <si>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</si>
  <si>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</si>
  <si>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</si>
  <si>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</si>
  <si>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</si>
  <si>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</si>
  <si>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</si>
  <si>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－按年齡性別及縣市別分（續三）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</si>
  <si>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</si>
  <si>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－按年齡性別及縣市別分（續四）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</si>
  <si>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</si>
  <si>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－按年齡性別及縣市別分（續五）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</si>
  <si>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</si>
  <si>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－按年齡性別及縣市別分（續六）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</si>
  <si>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</si>
  <si>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－按年齡性別及縣市別分（續七）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</si>
  <si>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</si>
  <si>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－按年齡性別及縣市別分（續八）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</si>
  <si>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</si>
  <si>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</si>
  <si>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</si>
  <si>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</si>
  <si>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</si>
  <si>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</si>
  <si>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</si>
  <si>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</si>
  <si>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總計</t>
    <phoneticPr fontId="2" type="noConversion"/>
  </si>
  <si>
    <t>Grand Total</t>
    <phoneticPr fontId="2" type="noConversion"/>
  </si>
  <si>
    <t>Division &amp; Locale</t>
    <phoneticPr fontId="2" type="noConversion"/>
  </si>
  <si>
    <t>0-4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</si>
  <si>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</si>
  <si>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</si>
  <si>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</si>
  <si>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</si>
  <si>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</si>
  <si>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</si>
  <si>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</si>
  <si>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</si>
  <si>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</si>
  <si>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</si>
  <si>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</si>
  <si>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</si>
  <si>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</si>
  <si>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</si>
  <si>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</si>
  <si>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</si>
  <si>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</si>
  <si>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</si>
  <si>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t>男</t>
    <phoneticPr fontId="2" type="noConversion"/>
  </si>
  <si>
    <t>Male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</si>
  <si>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</si>
  <si>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</si>
  <si>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</si>
  <si>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</si>
  <si>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</si>
  <si>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</si>
  <si>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</si>
  <si>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</si>
  <si>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</si>
  <si>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</si>
  <si>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</si>
  <si>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</si>
  <si>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</si>
  <si>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</si>
  <si>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</si>
  <si>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</si>
  <si>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</si>
  <si>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</si>
  <si>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</si>
  <si>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</si>
  <si>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</si>
  <si>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</si>
  <si>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</si>
  <si>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</si>
  <si>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</si>
  <si>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</si>
  <si>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</si>
  <si>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</si>
  <si>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</si>
  <si>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</si>
  <si>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</si>
  <si>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</si>
  <si>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</si>
  <si>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t xml:space="preserve">Notes : 1.Beneficiaries may seek treatment from different locales, therefore the subtotal for "number of persons" 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</si>
  <si>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</si>
  <si>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</si>
  <si>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</si>
  <si>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</si>
  <si>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2.Medical Points=Requested Points+Copayment (Copayment NT$1 is regarded as 1 point when 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</si>
  <si>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</si>
  <si>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</si>
  <si>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</si>
  <si>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 xml:space="preserve">            4.Figures for Taoyuan City include Taipei Chang-Gung hospital.</t>
    <phoneticPr fontId="2" type="noConversion"/>
  </si>
  <si>
    <t>住院醫療費用申報狀況</t>
    <phoneticPr fontId="2" type="noConversion"/>
  </si>
  <si>
    <t>Inpatient Medical Benefit Claims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</si>
  <si>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</si>
  <si>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</si>
  <si>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Beneficiaries may seek treatment from different locales, therefore the subtotal for "number of persons" </t>
    </r>
    <phoneticPr fontId="2" type="noConversion"/>
  </si>
  <si>
    <t xml:space="preserve">                 may be equal to or greater than the total number of persons.</t>
    <phoneticPr fontId="2" type="noConversion"/>
  </si>
  <si>
    <t xml:space="preserve">             2. Medical Points=Requested Points+Copayment (Copayment NT$1 is regarded as 1 point when calculating</t>
    <phoneticPr fontId="2" type="noConversion"/>
  </si>
  <si>
    <t xml:space="preserve">                 medical points).</t>
    <phoneticPr fontId="2" type="noConversion"/>
  </si>
  <si>
    <t xml:space="preserve">             3. "Locale" in this table means the seat of the contracted medical care institutions. </t>
    <phoneticPr fontId="2" type="noConversion"/>
  </si>
  <si>
    <t xml:space="preserve">             4. Figures for Taoyuan City include Taipei Chang-Gung hospital.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</si>
  <si>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</si>
  <si>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</si>
  <si>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</si>
  <si>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</si>
  <si>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</si>
  <si>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</si>
  <si>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</si>
  <si>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t>臺北市</t>
    <phoneticPr fontId="2" type="noConversion"/>
  </si>
  <si>
    <t>Taipei City</t>
    <phoneticPr fontId="2" type="noConversion"/>
  </si>
  <si>
    <t>基隆市</t>
    <phoneticPr fontId="2" type="noConversion"/>
  </si>
  <si>
    <t>Keelung City</t>
    <phoneticPr fontId="2" type="noConversion"/>
  </si>
  <si>
    <t>宜蘭縣</t>
    <phoneticPr fontId="2" type="noConversion"/>
  </si>
  <si>
    <t>金門縣</t>
    <phoneticPr fontId="2" type="noConversion"/>
  </si>
  <si>
    <t>連江縣</t>
    <phoneticPr fontId="2" type="noConversion"/>
  </si>
  <si>
    <t>桃園市</t>
    <phoneticPr fontId="2" type="noConversion"/>
  </si>
  <si>
    <t>新竹市</t>
    <phoneticPr fontId="2" type="noConversion"/>
  </si>
  <si>
    <t>新竹縣</t>
    <phoneticPr fontId="2" type="noConversion"/>
  </si>
  <si>
    <t>Hsinchu County</t>
    <phoneticPr fontId="2" type="noConversion"/>
  </si>
  <si>
    <t>苗栗縣</t>
    <phoneticPr fontId="2" type="noConversion"/>
  </si>
  <si>
    <t>Miaoli County</t>
    <phoneticPr fontId="2" type="noConversion"/>
  </si>
  <si>
    <t>彰化縣</t>
    <phoneticPr fontId="2" type="noConversion"/>
  </si>
  <si>
    <t>Changhua County</t>
    <phoneticPr fontId="2" type="noConversion"/>
  </si>
  <si>
    <t>南投縣</t>
    <phoneticPr fontId="2" type="noConversion"/>
  </si>
  <si>
    <t>Nantou County</t>
    <phoneticPr fontId="2" type="noConversion"/>
  </si>
  <si>
    <t>嘉義市</t>
    <phoneticPr fontId="2" type="noConversion"/>
  </si>
  <si>
    <t>Chiayi City</t>
    <phoneticPr fontId="2" type="noConversion"/>
  </si>
  <si>
    <t>雲林縣</t>
    <phoneticPr fontId="2" type="noConversion"/>
  </si>
  <si>
    <t>Yunlin County</t>
    <phoneticPr fontId="2" type="noConversion"/>
  </si>
  <si>
    <t>嘉義縣</t>
    <phoneticPr fontId="2" type="noConversion"/>
  </si>
  <si>
    <t>屏東縣</t>
    <phoneticPr fontId="2" type="noConversion"/>
  </si>
  <si>
    <t>澎湖縣</t>
    <phoneticPr fontId="2" type="noConversion"/>
  </si>
  <si>
    <t>Penghu County</t>
    <phoneticPr fontId="2" type="noConversion"/>
  </si>
  <si>
    <t>花蓮縣</t>
    <phoneticPr fontId="2" type="noConversion"/>
  </si>
  <si>
    <t>Hualien County</t>
    <phoneticPr fontId="2" type="noConversion"/>
  </si>
  <si>
    <t>臺東縣</t>
    <phoneticPr fontId="2" type="noConversion"/>
  </si>
  <si>
    <t>Taitung County</t>
    <phoneticPr fontId="2" type="noConversion"/>
  </si>
  <si>
    <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</si>
  <si>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</si>
  <si>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</si>
  <si>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</si>
  <si>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</si>
  <si>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</si>
  <si>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</si>
  <si>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2" type="noConversion"/>
  </si>
  <si>
    <t xml:space="preserve">             4. Figures for Taipei City include Tamshui Mackay hospital, and figures for Taoyuan City include Taipei </t>
    <phoneticPr fontId="2" type="noConversion"/>
  </si>
  <si>
    <t xml:space="preserve">                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</si>
  <si>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</si>
  <si>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</si>
  <si>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資料來源：衛生福利部中央健康保險署</t>
    <phoneticPr fontId="5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</si>
  <si>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</si>
  <si>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</si>
  <si>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</si>
  <si>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Copayments</t>
    </r>
    <phoneticPr fontId="2" type="noConversion"/>
  </si>
  <si>
    <t xml:space="preserve">             2. Medical Points=Requested Points+Copayments (Copayment NT$1 is regarded as 1 point when calculating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</si>
</sst>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);[Red]\(#,##0\)"/>
    <numFmt numFmtId="177" formatCode="#,##0,"/>
    <numFmt numFmtId="178" formatCode="#,##0,,"/>
    <numFmt numFmtId="179" formatCode="_(* #,##0_);_(* \(#,##0\);_(* &quot;-&quot;_);_(@_)"/>
    <numFmt numFmtId="180" formatCode="##,##0,,"/>
    <numFmt numFmtId="181" formatCode="##,##0,"/>
    <numFmt numFmtId="182" formatCode="_-* #,##0,_-;\-* #,##0_-;_-* &quot;-&quot;_-;_-@_-"/>
    <numFmt numFmtId="183" formatCode="_-* #,##0,,_-;\-* #,##0_-;_-* &quot;-&quot;_-;_-@_-"/>
    <numFmt numFmtId="184" formatCode="#,##0_ "/>
    <numFmt numFmtId="185" formatCode="##,##0_-;\-\ #,##0_-;\ &quot;-&quot;_-"/>
  </numFmts>
  <fonts count="58">
    <font>
      <sz val="12"/>
      <color theme="1"/>
      <name val="新細明體"/>
      <family val="1"/>
      <charset val="136"/>
      <scheme val="minor"/>
    </font>
    <font>
      <sz val="17"/>
      <name val="文鼎粗楷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7"/>
      <name val="Times New Roman"/>
      <family val="1"/>
    </font>
    <font>
      <sz val="12"/>
      <name val="文鼎粗楷"/>
      <family val="3"/>
      <charset val="136"/>
    </font>
    <font>
      <sz val="12"/>
      <name val="Times New Roman"/>
      <family val="1"/>
    </font>
    <font>
      <sz val="10"/>
      <name val="文鼎粗楷"/>
      <family val="3"/>
      <charset val="136"/>
    </font>
    <font>
      <sz val="14"/>
      <name val="Times New Roman"/>
      <family val="1"/>
    </font>
    <font>
      <sz val="12"/>
      <name val="全真楷書"/>
      <family val="3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name val="文鼎粗楷"/>
      <family val="3"/>
      <charset val="136"/>
    </font>
    <font>
      <sz val="11"/>
      <name val="Times New Roman"/>
      <family val="1"/>
    </font>
    <font>
      <b/>
      <sz val="11"/>
      <name val="文鼎粗楷"/>
      <family val="3"/>
      <charset val="136"/>
    </font>
    <font>
      <b/>
      <sz val="10"/>
      <name val="Times New Roman"/>
      <family val="1"/>
    </font>
    <font>
      <sz val="9"/>
      <name val="Times New Roman"/>
      <family val="1"/>
    </font>
    <font>
      <sz val="17"/>
      <name val="細明體"/>
      <family val="3"/>
      <charset val="136"/>
    </font>
    <font>
      <b/>
      <sz val="10"/>
      <name val="文鼎粗楷"/>
      <family val="3"/>
      <charset val="136"/>
    </font>
    <font>
      <sz val="9"/>
      <name val="新細明體"/>
      <family val="1"/>
      <charset val="136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name val="Times New Roman"/>
      <family val="1"/>
    </font>
    <font>
      <sz val="10"/>
      <name val="全真楷書"/>
      <family val="3"/>
      <charset val="136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5.5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7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新細明體"/>
      <family val="1"/>
      <charset val="136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/>
    <xf numFmtId="0" fontId="8" fillId="0" borderId="0"/>
    <xf numFmtId="0" fontId="8" fillId="0" borderId="0"/>
  </cellStyleXfs>
  <cellXfs count="405">
    <xf numFmtId="0" fontId="0" fillId="0" borderId="0" xfId="0">
      <alignment vertical="center"/>
    </xf>
    <xf numFmtId="0" fontId="0" fillId="0" borderId="0" xfId="0" applyAlignment="1"/>
    <xf numFmtId="0" fontId="6" fillId="0" borderId="0" xfId="0" applyFont="1" applyBorder="1" applyAlignment="1">
      <alignment vertical="center"/>
    </xf>
    <xf numFmtId="0" fontId="4" fillId="0" borderId="0" xfId="0" applyFont="1" applyBorder="1" applyAlignment="1"/>
    <xf numFmtId="0" fontId="0" fillId="0" borderId="0" xfId="0" applyFont="1" applyBorder="1" applyAlignment="1"/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/>
    <xf numFmtId="0" fontId="0" fillId="0" borderId="1" xfId="0" applyFont="1" applyBorder="1" applyAlignment="1"/>
    <xf numFmtId="0" fontId="12" fillId="0" borderId="1" xfId="0" applyFont="1" applyBorder="1" applyAlignment="1"/>
    <xf numFmtId="0" fontId="13" fillId="0" borderId="1" xfId="0" applyFont="1" applyBorder="1" applyAlignment="1">
      <alignment horizontal="right"/>
    </xf>
    <xf numFmtId="3" fontId="15" fillId="0" borderId="2" xfId="0" quotePrefix="1" applyNumberFormat="1" applyFont="1" applyBorder="1" applyAlignment="1">
      <alignment horizontal="center" vertical="center" wrapText="1"/>
    </xf>
    <xf numFmtId="3" fontId="15" fillId="0" borderId="3" xfId="0" quotePrefix="1" applyNumberFormat="1" applyFont="1" applyBorder="1" applyAlignment="1">
      <alignment horizontal="center" vertical="center" wrapText="1"/>
    </xf>
    <xf numFmtId="3" fontId="15" fillId="0" borderId="4" xfId="0" quotePrefix="1" applyNumberFormat="1" applyFont="1" applyBorder="1" applyAlignment="1">
      <alignment horizontal="center" vertical="center" wrapText="1"/>
    </xf>
    <xf numFmtId="3" fontId="15" fillId="0" borderId="5" xfId="0" quotePrefix="1" applyNumberFormat="1" applyFont="1" applyBorder="1" applyAlignment="1">
      <alignment horizontal="center" vertical="center" wrapText="1"/>
    </xf>
    <xf numFmtId="0" fontId="17" fillId="0" borderId="0" xfId="0" quotePrefix="1" applyFont="1" applyBorder="1" applyAlignment="1">
      <alignment horizontal="left" vertical="center"/>
    </xf>
    <xf numFmtId="0" fontId="17" fillId="0" borderId="6" xfId="0" applyFont="1" applyBorder="1" applyAlignment="1">
      <alignment vertical="center"/>
    </xf>
    <xf numFmtId="41" fontId="18" fillId="0" borderId="0" xfId="0" applyNumberFormat="1" applyFont="1" applyBorder="1" applyAlignment="1">
      <alignment vertical="center"/>
    </xf>
    <xf numFmtId="0" fontId="18" fillId="0" borderId="7" xfId="0" applyFont="1" applyBorder="1" applyAlignment="1">
      <alignment horizontal="left" vertical="center" indent="1"/>
    </xf>
    <xf numFmtId="0" fontId="15" fillId="0" borderId="0" xfId="0" applyFont="1" applyBorder="1" applyAlignment="1">
      <alignment horizontal="left" vertical="center"/>
    </xf>
    <xf numFmtId="41" fontId="13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1" fontId="13" fillId="0" borderId="8" xfId="0" applyNumberFormat="1" applyFont="1" applyBorder="1" applyAlignment="1">
      <alignment vertical="center"/>
    </xf>
    <xf numFmtId="41" fontId="13" fillId="0" borderId="1" xfId="0" applyNumberFormat="1" applyFont="1" applyBorder="1" applyAlignment="1">
      <alignment vertical="center"/>
    </xf>
    <xf numFmtId="0" fontId="7" fillId="0" borderId="0" xfId="0" applyFont="1" applyBorder="1" applyAlignment="1">
      <alignment horizontal="left"/>
    </xf>
    <xf numFmtId="0" fontId="12" fillId="0" borderId="0" xfId="0" applyFont="1" applyBorder="1" applyAlignment="1"/>
    <xf numFmtId="0" fontId="11" fillId="0" borderId="0" xfId="0" applyFont="1" applyBorder="1" applyAlignment="1"/>
    <xf numFmtId="0" fontId="13" fillId="0" borderId="0" xfId="0" applyFont="1" applyBorder="1" applyAlignment="1">
      <alignment vertical="center"/>
    </xf>
    <xf numFmtId="0" fontId="1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indent="3"/>
    </xf>
    <xf numFmtId="0" fontId="13" fillId="2" borderId="0" xfId="2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21" fillId="0" borderId="9" xfId="3" applyFont="1" applyFill="1" applyBorder="1" applyAlignment="1">
      <alignment horizontal="left" indent="1"/>
    </xf>
    <xf numFmtId="0" fontId="18" fillId="0" borderId="10" xfId="0" applyFont="1" applyFill="1" applyBorder="1" applyAlignment="1">
      <alignment horizontal="left" indent="2"/>
    </xf>
    <xf numFmtId="0" fontId="9" fillId="0" borderId="9" xfId="3" applyFont="1" applyFill="1" applyBorder="1" applyAlignment="1">
      <alignment horizontal="left" indent="2"/>
    </xf>
    <xf numFmtId="0" fontId="13" fillId="0" borderId="10" xfId="0" applyFont="1" applyFill="1" applyBorder="1" applyAlignment="1">
      <alignment horizontal="left" indent="3"/>
    </xf>
    <xf numFmtId="0" fontId="9" fillId="0" borderId="11" xfId="3" applyFont="1" applyFill="1" applyBorder="1" applyAlignment="1">
      <alignment horizontal="left" indent="2"/>
    </xf>
    <xf numFmtId="0" fontId="13" fillId="0" borderId="8" xfId="0" applyFont="1" applyFill="1" applyBorder="1" applyAlignment="1">
      <alignment horizontal="left" indent="3"/>
    </xf>
    <xf numFmtId="0" fontId="18" fillId="0" borderId="0" xfId="0" applyFont="1" applyBorder="1" applyAlignment="1">
      <alignment horizontal="left" vertical="center" indent="1"/>
    </xf>
    <xf numFmtId="0" fontId="0" fillId="0" borderId="0" xfId="0" applyBorder="1" applyAlignment="1"/>
    <xf numFmtId="0" fontId="18" fillId="0" borderId="0" xfId="0" applyFont="1" applyFill="1" applyBorder="1" applyAlignment="1">
      <alignment horizontal="left" indent="2"/>
    </xf>
    <xf numFmtId="0" fontId="13" fillId="0" borderId="0" xfId="0" applyFont="1" applyFill="1" applyBorder="1" applyAlignment="1">
      <alignment horizontal="left" indent="3"/>
    </xf>
    <xf numFmtId="0" fontId="13" fillId="0" borderId="0" xfId="0" applyFont="1" applyAlignment="1">
      <alignment vertical="center"/>
    </xf>
    <xf numFmtId="0" fontId="13" fillId="0" borderId="0" xfId="2" applyFont="1" applyAlignment="1">
      <alignment vertical="center"/>
    </xf>
    <xf numFmtId="0" fontId="52" fillId="0" borderId="0" xfId="0" applyFont="1" applyBorder="1" applyAlignment="1"/>
    <xf numFmtId="0" fontId="52" fillId="0" borderId="0" xfId="0" applyFont="1" applyAlignment="1"/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21" fillId="0" borderId="6" xfId="3" applyFont="1" applyFill="1" applyBorder="1" applyAlignment="1">
      <alignment horizontal="left"/>
    </xf>
    <xf numFmtId="176" fontId="23" fillId="0" borderId="0" xfId="0" applyNumberFormat="1" applyFont="1" applyFill="1" applyAlignment="1"/>
    <xf numFmtId="0" fontId="18" fillId="0" borderId="7" xfId="0" quotePrefix="1" applyFont="1" applyFill="1" applyBorder="1" applyAlignment="1">
      <alignment horizontal="left" indent="1"/>
    </xf>
    <xf numFmtId="176" fontId="24" fillId="0" borderId="10" xfId="0" applyNumberFormat="1" applyFont="1" applyFill="1" applyBorder="1" applyAlignment="1"/>
    <xf numFmtId="176" fontId="24" fillId="0" borderId="0" xfId="0" applyNumberFormat="1" applyFont="1" applyFill="1" applyAlignment="1"/>
    <xf numFmtId="176" fontId="25" fillId="0" borderId="10" xfId="0" applyNumberFormat="1" applyFont="1" applyFill="1" applyBorder="1" applyAlignment="1"/>
    <xf numFmtId="176" fontId="25" fillId="0" borderId="0" xfId="0" applyNumberFormat="1" applyFont="1" applyFill="1" applyBorder="1" applyAlignment="1"/>
    <xf numFmtId="176" fontId="25" fillId="0" borderId="0" xfId="0" applyNumberFormat="1" applyFont="1" applyFill="1" applyAlignment="1"/>
    <xf numFmtId="0" fontId="9" fillId="0" borderId="9" xfId="0" applyFont="1" applyBorder="1" applyAlignment="1">
      <alignment horizontal="left" wrapText="1"/>
    </xf>
    <xf numFmtId="0" fontId="13" fillId="0" borderId="10" xfId="0" applyFont="1" applyFill="1" applyBorder="1" applyAlignment="1">
      <alignment horizontal="left" indent="4"/>
    </xf>
    <xf numFmtId="176" fontId="25" fillId="0" borderId="8" xfId="0" applyNumberFormat="1" applyFont="1" applyFill="1" applyBorder="1" applyAlignment="1"/>
    <xf numFmtId="176" fontId="25" fillId="0" borderId="1" xfId="0" applyNumberFormat="1" applyFont="1" applyFill="1" applyBorder="1" applyAlignment="1"/>
    <xf numFmtId="176" fontId="19" fillId="0" borderId="1" xfId="0" applyNumberFormat="1" applyFont="1" applyFill="1" applyBorder="1" applyAlignment="1"/>
    <xf numFmtId="176" fontId="25" fillId="0" borderId="1" xfId="0" applyNumberFormat="1" applyFont="1" applyFill="1" applyBorder="1" applyAlignment="1" applyProtection="1">
      <protection locked="0"/>
    </xf>
    <xf numFmtId="176" fontId="25" fillId="0" borderId="11" xfId="0" applyNumberFormat="1" applyFont="1" applyFill="1" applyBorder="1" applyAlignment="1"/>
    <xf numFmtId="0" fontId="13" fillId="0" borderId="0" xfId="0" applyFont="1" applyAlignment="1">
      <alignment horizontal="left" vertical="center"/>
    </xf>
    <xf numFmtId="0" fontId="27" fillId="0" borderId="0" xfId="0" applyFont="1" applyAlignment="1"/>
    <xf numFmtId="0" fontId="13" fillId="0" borderId="0" xfId="2" applyFont="1" applyAlignment="1" applyProtection="1">
      <alignment vertical="center"/>
      <protection locked="0"/>
    </xf>
    <xf numFmtId="0" fontId="53" fillId="0" borderId="0" xfId="0" applyFont="1" applyAlignment="1"/>
    <xf numFmtId="0" fontId="13" fillId="0" borderId="1" xfId="0" applyFont="1" applyBorder="1" applyAlignment="1">
      <alignment horizontal="left"/>
    </xf>
    <xf numFmtId="0" fontId="53" fillId="0" borderId="0" xfId="0" applyFont="1" applyBorder="1" applyAlignment="1"/>
    <xf numFmtId="0" fontId="8" fillId="0" borderId="1" xfId="0" applyFont="1" applyBorder="1" applyAlignment="1"/>
    <xf numFmtId="0" fontId="53" fillId="0" borderId="1" xfId="0" applyFont="1" applyBorder="1" applyAlignment="1"/>
    <xf numFmtId="3" fontId="16" fillId="0" borderId="2" xfId="0" quotePrefix="1" applyNumberFormat="1" applyFont="1" applyBorder="1" applyAlignment="1">
      <alignment horizontal="center" vertical="center" wrapText="1"/>
    </xf>
    <xf numFmtId="3" fontId="16" fillId="0" borderId="3" xfId="0" quotePrefix="1" applyNumberFormat="1" applyFont="1" applyBorder="1" applyAlignment="1">
      <alignment horizontal="center" vertical="center" wrapText="1"/>
    </xf>
    <xf numFmtId="3" fontId="16" fillId="0" borderId="4" xfId="0" quotePrefix="1" applyNumberFormat="1" applyFont="1" applyBorder="1" applyAlignment="1">
      <alignment horizontal="center" vertical="center" wrapText="1"/>
    </xf>
    <xf numFmtId="3" fontId="16" fillId="0" borderId="5" xfId="0" quotePrefix="1" applyNumberFormat="1" applyFont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left"/>
    </xf>
    <xf numFmtId="0" fontId="54" fillId="0" borderId="0" xfId="0" applyFont="1" applyBorder="1" applyAlignment="1"/>
    <xf numFmtId="0" fontId="54" fillId="0" borderId="0" xfId="0" applyFont="1" applyAlignment="1"/>
    <xf numFmtId="0" fontId="18" fillId="0" borderId="9" xfId="3" applyFont="1" applyFill="1" applyBorder="1" applyAlignment="1">
      <alignment horizontal="left" indent="1"/>
    </xf>
    <xf numFmtId="0" fontId="13" fillId="0" borderId="9" xfId="3" applyFont="1" applyFill="1" applyBorder="1" applyAlignment="1">
      <alignment horizontal="left" indent="2"/>
    </xf>
    <xf numFmtId="0" fontId="13" fillId="0" borderId="11" xfId="3" applyFont="1" applyFill="1" applyBorder="1" applyAlignment="1">
      <alignment horizontal="left" indent="2"/>
    </xf>
    <xf numFmtId="0" fontId="13" fillId="0" borderId="0" xfId="0" applyFont="1" applyAlignment="1"/>
    <xf numFmtId="0" fontId="34" fillId="0" borderId="0" xfId="0" applyFont="1" applyBorder="1" applyAlignment="1"/>
    <xf numFmtId="0" fontId="18" fillId="0" borderId="7" xfId="0" quotePrefix="1" applyFont="1" applyFill="1" applyBorder="1" applyAlignment="1">
      <alignment horizontal="left"/>
    </xf>
    <xf numFmtId="0" fontId="18" fillId="0" borderId="10" xfId="0" applyFont="1" applyFill="1" applyBorder="1" applyAlignment="1">
      <alignment horizontal="left" indent="1"/>
    </xf>
    <xf numFmtId="0" fontId="13" fillId="0" borderId="10" xfId="0" applyFont="1" applyFill="1" applyBorder="1" applyAlignment="1">
      <alignment horizontal="left" indent="2"/>
    </xf>
    <xf numFmtId="0" fontId="13" fillId="0" borderId="8" xfId="0" applyFont="1" applyFill="1" applyBorder="1" applyAlignment="1">
      <alignment horizontal="left" indent="2"/>
    </xf>
    <xf numFmtId="0" fontId="31" fillId="0" borderId="9" xfId="3" applyFont="1" applyFill="1" applyBorder="1" applyAlignment="1">
      <alignment horizontal="left" indent="2"/>
    </xf>
    <xf numFmtId="0" fontId="8" fillId="0" borderId="0" xfId="0" applyFont="1" applyFill="1" applyAlignment="1"/>
    <xf numFmtId="0" fontId="10" fillId="0" borderId="1" xfId="0" applyFont="1" applyFill="1" applyBorder="1" applyAlignment="1">
      <alignment horizontal="center"/>
    </xf>
    <xf numFmtId="0" fontId="13" fillId="0" borderId="1" xfId="2" applyFont="1" applyBorder="1" applyAlignment="1">
      <alignment horizontal="right"/>
    </xf>
    <xf numFmtId="3" fontId="16" fillId="0" borderId="5" xfId="0" applyNumberFormat="1" applyFont="1" applyFill="1" applyBorder="1" applyAlignment="1">
      <alignment horizontal="right" vertical="center" wrapText="1"/>
    </xf>
    <xf numFmtId="3" fontId="16" fillId="0" borderId="12" xfId="0" applyNumberFormat="1" applyFont="1" applyFill="1" applyBorder="1" applyAlignment="1">
      <alignment vertical="center" wrapText="1"/>
    </xf>
    <xf numFmtId="3" fontId="16" fillId="0" borderId="3" xfId="2" quotePrefix="1" applyNumberFormat="1" applyFont="1" applyBorder="1" applyAlignment="1">
      <alignment horizontal="center" vertical="center" wrapText="1"/>
    </xf>
    <xf numFmtId="3" fontId="16" fillId="0" borderId="12" xfId="2" applyNumberFormat="1" applyFont="1" applyBorder="1" applyAlignment="1">
      <alignment horizontal="center" vertical="center" wrapText="1"/>
    </xf>
    <xf numFmtId="177" fontId="24" fillId="0" borderId="7" xfId="0" applyNumberFormat="1" applyFont="1" applyFill="1" applyBorder="1" applyAlignment="1"/>
    <xf numFmtId="178" fontId="23" fillId="0" borderId="13" xfId="0" applyNumberFormat="1" applyFont="1" applyFill="1" applyBorder="1" applyAlignment="1"/>
    <xf numFmtId="177" fontId="24" fillId="0" borderId="0" xfId="0" applyNumberFormat="1" applyFont="1" applyFill="1" applyBorder="1" applyAlignment="1"/>
    <xf numFmtId="178" fontId="23" fillId="0" borderId="0" xfId="0" applyNumberFormat="1" applyFont="1" applyFill="1" applyAlignment="1"/>
    <xf numFmtId="177" fontId="24" fillId="0" borderId="10" xfId="0" applyNumberFormat="1" applyFont="1" applyFill="1" applyBorder="1" applyAlignment="1"/>
    <xf numFmtId="178" fontId="23" fillId="0" borderId="0" xfId="0" applyNumberFormat="1" applyFont="1" applyFill="1" applyBorder="1" applyAlignment="1"/>
    <xf numFmtId="177" fontId="25" fillId="0" borderId="10" xfId="0" applyNumberFormat="1" applyFont="1" applyFill="1" applyBorder="1" applyAlignment="1"/>
    <xf numFmtId="178" fontId="19" fillId="0" borderId="0" xfId="0" applyNumberFormat="1" applyFont="1" applyFill="1" applyBorder="1" applyAlignment="1"/>
    <xf numFmtId="177" fontId="25" fillId="0" borderId="0" xfId="0" applyNumberFormat="1" applyFont="1" applyFill="1" applyBorder="1" applyAlignment="1"/>
    <xf numFmtId="178" fontId="25" fillId="0" borderId="0" xfId="0" applyNumberFormat="1" applyFont="1" applyFill="1" applyAlignment="1"/>
    <xf numFmtId="41" fontId="25" fillId="0" borderId="0" xfId="0" applyNumberFormat="1" applyFont="1" applyFill="1" applyAlignment="1"/>
    <xf numFmtId="178" fontId="24" fillId="0" borderId="0" xfId="0" applyNumberFormat="1" applyFont="1" applyFill="1" applyAlignment="1"/>
    <xf numFmtId="178" fontId="25" fillId="0" borderId="0" xfId="0" applyNumberFormat="1" applyFont="1" applyFill="1" applyBorder="1" applyAlignment="1"/>
    <xf numFmtId="177" fontId="25" fillId="0" borderId="8" xfId="0" applyNumberFormat="1" applyFont="1" applyFill="1" applyBorder="1" applyAlignment="1"/>
    <xf numFmtId="178" fontId="19" fillId="0" borderId="1" xfId="0" applyNumberFormat="1" applyFont="1" applyFill="1" applyBorder="1" applyAlignment="1"/>
    <xf numFmtId="177" fontId="25" fillId="0" borderId="1" xfId="0" applyNumberFormat="1" applyFont="1" applyFill="1" applyBorder="1" applyAlignment="1"/>
    <xf numFmtId="178" fontId="25" fillId="0" borderId="1" xfId="0" applyNumberFormat="1" applyFont="1" applyFill="1" applyBorder="1" applyAlignment="1"/>
    <xf numFmtId="177" fontId="19" fillId="0" borderId="1" xfId="0" applyNumberFormat="1" applyFont="1" applyFill="1" applyBorder="1" applyAlignment="1"/>
    <xf numFmtId="178" fontId="25" fillId="0" borderId="1" xfId="0" applyNumberFormat="1" applyFont="1" applyFill="1" applyBorder="1" applyAlignment="1" applyProtection="1">
      <protection locked="0"/>
    </xf>
    <xf numFmtId="0" fontId="16" fillId="0" borderId="0" xfId="0" applyFont="1" applyAlignment="1">
      <alignment vertical="center"/>
    </xf>
    <xf numFmtId="179" fontId="16" fillId="0" borderId="0" xfId="0" applyNumberFormat="1" applyFont="1" applyAlignment="1">
      <alignment vertical="center"/>
    </xf>
    <xf numFmtId="176" fontId="18" fillId="0" borderId="0" xfId="0" applyNumberFormat="1" applyFont="1" applyFill="1" applyAlignment="1"/>
    <xf numFmtId="41" fontId="13" fillId="0" borderId="0" xfId="0" applyNumberFormat="1" applyFont="1" applyAlignment="1">
      <alignment vertical="center"/>
    </xf>
    <xf numFmtId="0" fontId="4" fillId="0" borderId="0" xfId="0" applyFont="1" applyFill="1" applyAlignment="1"/>
    <xf numFmtId="0" fontId="6" fillId="0" borderId="0" xfId="0" applyFont="1" applyFill="1" applyAlignment="1">
      <alignment vertical="center"/>
    </xf>
    <xf numFmtId="0" fontId="53" fillId="0" borderId="0" xfId="0" applyFont="1" applyFill="1" applyAlignment="1"/>
    <xf numFmtId="0" fontId="13" fillId="0" borderId="0" xfId="0" applyFont="1" applyFill="1" applyBorder="1" applyAlignment="1">
      <alignment horizontal="left"/>
    </xf>
    <xf numFmtId="0" fontId="8" fillId="0" borderId="1" xfId="0" applyFont="1" applyFill="1" applyBorder="1" applyAlignment="1"/>
    <xf numFmtId="0" fontId="53" fillId="0" borderId="1" xfId="0" applyFont="1" applyFill="1" applyBorder="1" applyAlignment="1"/>
    <xf numFmtId="0" fontId="53" fillId="0" borderId="0" xfId="0" applyFont="1" applyFill="1" applyBorder="1" applyAlignment="1"/>
    <xf numFmtId="0" fontId="53" fillId="0" borderId="0" xfId="0" quotePrefix="1" applyFont="1" applyAlignment="1">
      <alignment horizontal="left" vertical="center"/>
    </xf>
    <xf numFmtId="3" fontId="53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13" fillId="0" borderId="0" xfId="0" applyFont="1" applyFill="1" applyAlignment="1"/>
    <xf numFmtId="180" fontId="13" fillId="0" borderId="0" xfId="0" applyNumberFormat="1" applyFont="1" applyFill="1" applyAlignment="1"/>
    <xf numFmtId="3" fontId="55" fillId="0" borderId="0" xfId="0" applyNumberFormat="1" applyFont="1" applyAlignment="1">
      <alignment vertical="center"/>
    </xf>
    <xf numFmtId="176" fontId="53" fillId="0" borderId="0" xfId="0" applyNumberFormat="1" applyFont="1" applyFill="1" applyAlignment="1"/>
    <xf numFmtId="181" fontId="53" fillId="0" borderId="0" xfId="0" applyNumberFormat="1" applyFont="1" applyFill="1" applyAlignment="1"/>
    <xf numFmtId="180" fontId="53" fillId="0" borderId="0" xfId="0" applyNumberFormat="1" applyFont="1" applyFill="1" applyAlignment="1"/>
    <xf numFmtId="182" fontId="23" fillId="0" borderId="7" xfId="0" applyNumberFormat="1" applyFont="1" applyFill="1" applyBorder="1" applyAlignment="1"/>
    <xf numFmtId="183" fontId="23" fillId="0" borderId="13" xfId="0" applyNumberFormat="1" applyFont="1" applyFill="1" applyBorder="1" applyAlignment="1"/>
    <xf numFmtId="182" fontId="23" fillId="0" borderId="13" xfId="0" applyNumberFormat="1" applyFont="1" applyFill="1" applyBorder="1" applyAlignment="1"/>
    <xf numFmtId="183" fontId="23" fillId="0" borderId="6" xfId="0" applyNumberFormat="1" applyFont="1" applyFill="1" applyBorder="1" applyAlignment="1"/>
    <xf numFmtId="182" fontId="23" fillId="0" borderId="10" xfId="0" applyNumberFormat="1" applyFont="1" applyFill="1" applyBorder="1" applyAlignment="1"/>
    <xf numFmtId="183" fontId="23" fillId="0" borderId="0" xfId="0" applyNumberFormat="1" applyFont="1" applyFill="1" applyBorder="1" applyAlignment="1"/>
    <xf numFmtId="182" fontId="23" fillId="0" borderId="0" xfId="0" applyNumberFormat="1" applyFont="1" applyFill="1" applyBorder="1" applyAlignment="1"/>
    <xf numFmtId="183" fontId="23" fillId="0" borderId="9" xfId="0" applyNumberFormat="1" applyFont="1" applyFill="1" applyBorder="1" applyAlignment="1"/>
    <xf numFmtId="182" fontId="19" fillId="0" borderId="10" xfId="0" applyNumberFormat="1" applyFont="1" applyFill="1" applyBorder="1" applyAlignment="1"/>
    <xf numFmtId="183" fontId="19" fillId="0" borderId="0" xfId="0" applyNumberFormat="1" applyFont="1" applyFill="1" applyBorder="1" applyAlignment="1"/>
    <xf numFmtId="182" fontId="19" fillId="0" borderId="0" xfId="0" applyNumberFormat="1" applyFont="1" applyFill="1" applyBorder="1" applyAlignment="1"/>
    <xf numFmtId="183" fontId="19" fillId="0" borderId="9" xfId="0" applyNumberFormat="1" applyFont="1" applyFill="1" applyBorder="1" applyAlignment="1"/>
    <xf numFmtId="183" fontId="19" fillId="0" borderId="0" xfId="0" applyNumberFormat="1" applyFont="1" applyFill="1" applyAlignment="1"/>
    <xf numFmtId="182" fontId="19" fillId="0" borderId="8" xfId="0" applyNumberFormat="1" applyFont="1" applyFill="1" applyBorder="1" applyAlignment="1"/>
    <xf numFmtId="183" fontId="19" fillId="0" borderId="1" xfId="0" applyNumberFormat="1" applyFont="1" applyFill="1" applyBorder="1" applyAlignment="1"/>
    <xf numFmtId="182" fontId="19" fillId="0" borderId="1" xfId="0" applyNumberFormat="1" applyFont="1" applyFill="1" applyBorder="1" applyAlignment="1"/>
    <xf numFmtId="183" fontId="19" fillId="0" borderId="11" xfId="0" applyNumberFormat="1" applyFont="1" applyFill="1" applyBorder="1" applyAlignment="1"/>
    <xf numFmtId="0" fontId="13" fillId="0" borderId="14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8" fillId="0" borderId="14" xfId="0" quotePrefix="1" applyFont="1" applyBorder="1" applyAlignment="1">
      <alignment horizontal="left" vertical="center"/>
    </xf>
    <xf numFmtId="0" fontId="13" fillId="0" borderId="14" xfId="2" applyFont="1" applyBorder="1" applyAlignment="1" applyProtection="1">
      <alignment vertical="center"/>
      <protection locked="0"/>
    </xf>
    <xf numFmtId="3" fontId="8" fillId="0" borderId="14" xfId="0" applyNumberFormat="1" applyFont="1" applyBorder="1" applyAlignment="1">
      <alignment vertical="center"/>
    </xf>
    <xf numFmtId="179" fontId="16" fillId="0" borderId="14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178" fontId="19" fillId="0" borderId="1" xfId="0" applyNumberFormat="1" applyFont="1" applyFill="1" applyBorder="1" applyAlignment="1" applyProtection="1">
      <protection locked="0"/>
    </xf>
    <xf numFmtId="0" fontId="53" fillId="0" borderId="0" xfId="0" applyFont="1">
      <alignment vertical="center"/>
    </xf>
    <xf numFmtId="3" fontId="13" fillId="0" borderId="3" xfId="2" quotePrefix="1" applyNumberFormat="1" applyFont="1" applyBorder="1" applyAlignment="1">
      <alignment horizontal="center" vertical="center" wrapText="1"/>
    </xf>
    <xf numFmtId="3" fontId="13" fillId="0" borderId="12" xfId="2" applyNumberFormat="1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 wrapText="1"/>
    </xf>
    <xf numFmtId="0" fontId="8" fillId="0" borderId="0" xfId="0" applyFont="1" applyFill="1" applyBorder="1" applyAlignment="1"/>
    <xf numFmtId="0" fontId="18" fillId="0" borderId="6" xfId="0" quotePrefix="1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184" fontId="13" fillId="0" borderId="0" xfId="0" applyNumberFormat="1" applyFont="1" applyAlignment="1"/>
    <xf numFmtId="176" fontId="8" fillId="0" borderId="0" xfId="0" applyNumberFormat="1" applyFont="1" applyFill="1" applyAlignment="1"/>
    <xf numFmtId="181" fontId="8" fillId="0" borderId="0" xfId="0" applyNumberFormat="1" applyFont="1" applyFill="1" applyAlignment="1"/>
    <xf numFmtId="180" fontId="8" fillId="0" borderId="0" xfId="0" applyNumberFormat="1" applyFont="1" applyFill="1" applyAlignment="1"/>
    <xf numFmtId="185" fontId="23" fillId="0" borderId="0" xfId="0" applyNumberFormat="1" applyFont="1" applyBorder="1" applyAlignment="1">
      <alignment vertical="center"/>
    </xf>
    <xf numFmtId="185" fontId="19" fillId="0" borderId="0" xfId="0" applyNumberFormat="1" applyFont="1" applyBorder="1" applyAlignment="1">
      <alignment vertical="center"/>
    </xf>
    <xf numFmtId="185" fontId="19" fillId="0" borderId="1" xfId="0" applyNumberFormat="1" applyFont="1" applyBorder="1" applyAlignment="1">
      <alignment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1" applyFont="1" applyFill="1"/>
    <xf numFmtId="0" fontId="13" fillId="0" borderId="0" xfId="1" applyFont="1" applyFill="1" applyBorder="1" applyAlignment="1">
      <alignment horizontal="left"/>
    </xf>
    <xf numFmtId="0" fontId="10" fillId="0" borderId="1" xfId="1" applyFont="1" applyFill="1" applyBorder="1" applyAlignment="1">
      <alignment horizontal="center"/>
    </xf>
    <xf numFmtId="0" fontId="8" fillId="0" borderId="1" xfId="1" applyFont="1" applyFill="1" applyBorder="1" applyAlignment="1"/>
    <xf numFmtId="0" fontId="8" fillId="0" borderId="1" xfId="1" applyFont="1" applyFill="1" applyBorder="1"/>
    <xf numFmtId="3" fontId="16" fillId="0" borderId="12" xfId="2" quotePrefix="1" applyNumberFormat="1" applyFont="1" applyBorder="1" applyAlignment="1">
      <alignment horizontal="center" vertical="center" wrapText="1"/>
    </xf>
    <xf numFmtId="3" fontId="16" fillId="0" borderId="3" xfId="2" applyNumberFormat="1" applyFont="1" applyBorder="1" applyAlignment="1">
      <alignment horizontal="center" vertical="center" wrapText="1"/>
    </xf>
    <xf numFmtId="0" fontId="18" fillId="0" borderId="6" xfId="1" quotePrefix="1" applyFont="1" applyBorder="1" applyAlignment="1">
      <alignment horizontal="left" vertical="center"/>
    </xf>
    <xf numFmtId="185" fontId="23" fillId="0" borderId="0" xfId="1" applyNumberFormat="1" applyFont="1" applyBorder="1" applyAlignment="1">
      <alignment vertical="center"/>
    </xf>
    <xf numFmtId="0" fontId="18" fillId="0" borderId="7" xfId="1" quotePrefix="1" applyFont="1" applyFill="1" applyBorder="1" applyAlignment="1">
      <alignment horizontal="left" vertical="center"/>
    </xf>
    <xf numFmtId="0" fontId="18" fillId="0" borderId="7" xfId="0" quotePrefix="1" applyFont="1" applyFill="1" applyBorder="1" applyAlignment="1">
      <alignment horizontal="left" vertical="center"/>
    </xf>
    <xf numFmtId="0" fontId="18" fillId="0" borderId="9" xfId="3" applyFont="1" applyFill="1" applyBorder="1" applyAlignment="1">
      <alignment horizontal="left" vertical="center" indent="1"/>
    </xf>
    <xf numFmtId="0" fontId="18" fillId="0" borderId="10" xfId="1" applyFont="1" applyFill="1" applyBorder="1" applyAlignment="1">
      <alignment horizontal="left" vertical="center" indent="1"/>
    </xf>
    <xf numFmtId="0" fontId="18" fillId="0" borderId="10" xfId="0" applyFont="1" applyFill="1" applyBorder="1" applyAlignment="1">
      <alignment horizontal="left" vertical="center" indent="1"/>
    </xf>
    <xf numFmtId="0" fontId="13" fillId="0" borderId="9" xfId="3" applyFont="1" applyFill="1" applyBorder="1" applyAlignment="1">
      <alignment horizontal="left" vertical="center" indent="2"/>
    </xf>
    <xf numFmtId="185" fontId="19" fillId="0" borderId="0" xfId="1" applyNumberFormat="1" applyFont="1" applyBorder="1" applyAlignment="1">
      <alignment vertical="center"/>
    </xf>
    <xf numFmtId="0" fontId="13" fillId="0" borderId="10" xfId="1" applyFont="1" applyFill="1" applyBorder="1" applyAlignment="1">
      <alignment horizontal="left" vertical="center" indent="2"/>
    </xf>
    <xf numFmtId="0" fontId="13" fillId="0" borderId="10" xfId="0" applyFont="1" applyFill="1" applyBorder="1" applyAlignment="1">
      <alignment horizontal="left" vertical="center" indent="2"/>
    </xf>
    <xf numFmtId="0" fontId="13" fillId="0" borderId="11" xfId="3" applyFont="1" applyFill="1" applyBorder="1" applyAlignment="1">
      <alignment horizontal="left" vertical="center" indent="2"/>
    </xf>
    <xf numFmtId="185" fontId="19" fillId="0" borderId="8" xfId="1" applyNumberFormat="1" applyFont="1" applyBorder="1" applyAlignment="1">
      <alignment vertical="center"/>
    </xf>
    <xf numFmtId="185" fontId="19" fillId="0" borderId="1" xfId="1" applyNumberFormat="1" applyFont="1" applyBorder="1" applyAlignment="1">
      <alignment vertical="center"/>
    </xf>
    <xf numFmtId="0" fontId="13" fillId="0" borderId="8" xfId="1" applyFont="1" applyFill="1" applyBorder="1" applyAlignment="1">
      <alignment horizontal="left" vertical="center" indent="2"/>
    </xf>
    <xf numFmtId="185" fontId="19" fillId="0" borderId="8" xfId="0" applyNumberFormat="1" applyFont="1" applyBorder="1" applyAlignment="1">
      <alignment vertical="center"/>
    </xf>
    <xf numFmtId="0" fontId="13" fillId="0" borderId="8" xfId="0" applyFont="1" applyFill="1" applyBorder="1" applyAlignment="1">
      <alignment horizontal="left" vertical="center" indent="2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8" fillId="0" borderId="0" xfId="1" quotePrefix="1" applyFont="1" applyAlignment="1">
      <alignment horizontal="left" vertical="center"/>
    </xf>
    <xf numFmtId="0" fontId="8" fillId="0" borderId="0" xfId="1" applyFont="1" applyAlignment="1">
      <alignment vertical="center"/>
    </xf>
    <xf numFmtId="179" fontId="13" fillId="0" borderId="0" xfId="1" applyNumberFormat="1" applyFont="1" applyAlignment="1">
      <alignment vertical="center"/>
    </xf>
    <xf numFmtId="0" fontId="31" fillId="0" borderId="0" xfId="1" applyFont="1" applyAlignment="1">
      <alignment vertical="center"/>
    </xf>
    <xf numFmtId="0" fontId="8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45" fillId="0" borderId="0" xfId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184" fontId="13" fillId="0" borderId="0" xfId="1" applyNumberFormat="1" applyFont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13" fillId="0" borderId="0" xfId="1" applyNumberFormat="1" applyFont="1" applyFill="1" applyAlignment="1">
      <alignment vertical="center"/>
    </xf>
    <xf numFmtId="176" fontId="8" fillId="0" borderId="0" xfId="1" applyNumberFormat="1" applyFont="1" applyFill="1"/>
    <xf numFmtId="184" fontId="13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0" fontId="33" fillId="0" borderId="9" xfId="3" applyFont="1" applyFill="1" applyBorder="1" applyAlignment="1">
      <alignment horizontal="left" vertical="center" indent="1"/>
    </xf>
    <xf numFmtId="0" fontId="31" fillId="0" borderId="9" xfId="3" applyFont="1" applyFill="1" applyBorder="1" applyAlignment="1">
      <alignment horizontal="left" vertical="center" indent="2"/>
    </xf>
    <xf numFmtId="0" fontId="31" fillId="0" borderId="11" xfId="3" applyFont="1" applyFill="1" applyBorder="1" applyAlignment="1">
      <alignment horizontal="left" vertical="center" indent="2"/>
    </xf>
    <xf numFmtId="0" fontId="31" fillId="0" borderId="0" xfId="1" applyFont="1" applyFill="1" applyAlignment="1">
      <alignment vertical="center"/>
    </xf>
    <xf numFmtId="3" fontId="16" fillId="0" borderId="15" xfId="0" quotePrefix="1" applyNumberFormat="1" applyFont="1" applyFill="1" applyBorder="1" applyAlignment="1">
      <alignment horizontal="center" vertical="center" wrapText="1"/>
    </xf>
    <xf numFmtId="3" fontId="16" fillId="0" borderId="2" xfId="0" quotePrefix="1" applyNumberFormat="1" applyFont="1" applyFill="1" applyBorder="1" applyAlignment="1">
      <alignment horizontal="center" vertical="center" wrapText="1"/>
    </xf>
    <xf numFmtId="3" fontId="16" fillId="0" borderId="5" xfId="0" applyNumberFormat="1" applyFont="1" applyFill="1" applyBorder="1" applyAlignment="1">
      <alignment horizontal="center" vertical="center" wrapText="1"/>
    </xf>
    <xf numFmtId="3" fontId="16" fillId="0" borderId="12" xfId="0" applyNumberFormat="1" applyFont="1" applyFill="1" applyBorder="1" applyAlignment="1">
      <alignment horizontal="center" vertical="center" wrapText="1"/>
    </xf>
    <xf numFmtId="3" fontId="16" fillId="0" borderId="6" xfId="0" quotePrefix="1" applyNumberFormat="1" applyFont="1" applyFill="1" applyBorder="1" applyAlignment="1">
      <alignment horizontal="center" vertical="center" wrapText="1"/>
    </xf>
    <xf numFmtId="3" fontId="16" fillId="0" borderId="4" xfId="0" quotePrefix="1" applyNumberFormat="1" applyFont="1" applyFill="1" applyBorder="1" applyAlignment="1">
      <alignment horizontal="center" vertical="center" wrapText="1"/>
    </xf>
    <xf numFmtId="3" fontId="32" fillId="0" borderId="5" xfId="0" applyNumberFormat="1" applyFont="1" applyFill="1" applyBorder="1" applyAlignment="1">
      <alignment horizontal="center" vertical="center" wrapText="1"/>
    </xf>
    <xf numFmtId="3" fontId="16" fillId="0" borderId="16" xfId="0" applyNumberFormat="1" applyFont="1" applyFill="1" applyBorder="1" applyAlignment="1">
      <alignment horizontal="center" vertical="center" wrapText="1"/>
    </xf>
    <xf numFmtId="3" fontId="32" fillId="0" borderId="16" xfId="0" applyNumberFormat="1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3" fontId="8" fillId="0" borderId="18" xfId="0" quotePrefix="1" applyNumberFormat="1" applyFont="1" applyFill="1" applyBorder="1" applyAlignment="1">
      <alignment horizontal="center" vertical="center" wrapText="1"/>
    </xf>
    <xf numFmtId="3" fontId="8" fillId="0" borderId="14" xfId="0" quotePrefix="1" applyNumberFormat="1" applyFont="1" applyFill="1" applyBorder="1" applyAlignment="1">
      <alignment horizontal="center" vertical="center" wrapText="1"/>
    </xf>
    <xf numFmtId="3" fontId="8" fillId="0" borderId="17" xfId="0" quotePrefix="1" applyNumberFormat="1" applyFont="1" applyFill="1" applyBorder="1" applyAlignment="1">
      <alignment horizontal="center" vertical="center" wrapText="1"/>
    </xf>
    <xf numFmtId="0" fontId="16" fillId="0" borderId="18" xfId="0" quotePrefix="1" applyFont="1" applyFill="1" applyBorder="1" applyAlignment="1">
      <alignment horizontal="center" vertical="center" wrapText="1"/>
    </xf>
    <xf numFmtId="0" fontId="16" fillId="0" borderId="10" xfId="0" quotePrefix="1" applyFont="1" applyFill="1" applyBorder="1" applyAlignment="1">
      <alignment horizontal="center" vertical="center" wrapText="1"/>
    </xf>
    <xf numFmtId="0" fontId="16" fillId="0" borderId="19" xfId="0" quotePrefix="1" applyFont="1" applyFill="1" applyBorder="1" applyAlignment="1">
      <alignment horizontal="center" vertical="center" wrapText="1"/>
    </xf>
    <xf numFmtId="3" fontId="16" fillId="0" borderId="3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6" fillId="0" borderId="1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3" fontId="32" fillId="0" borderId="18" xfId="0" applyNumberFormat="1" applyFont="1" applyFill="1" applyBorder="1" applyAlignment="1">
      <alignment horizontal="center" vertical="center" wrapText="1"/>
    </xf>
    <xf numFmtId="3" fontId="32" fillId="0" borderId="14" xfId="0" applyNumberFormat="1" applyFont="1" applyFill="1" applyBorder="1" applyAlignment="1">
      <alignment horizontal="center" vertical="center" wrapText="1"/>
    </xf>
    <xf numFmtId="3" fontId="16" fillId="0" borderId="21" xfId="0" applyNumberFormat="1" applyFont="1" applyFill="1" applyBorder="1" applyAlignment="1">
      <alignment horizontal="center" vertical="center" wrapText="1"/>
    </xf>
    <xf numFmtId="3" fontId="16" fillId="0" borderId="2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49" fontId="28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28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49" fontId="28" fillId="0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0" fontId="50" fillId="0" borderId="0" xfId="0" applyFont="1" applyFill="1" applyBorder="1" applyAlignment="1">
      <alignment horizontal="center"/>
    </xf>
    <xf numFmtId="3" fontId="16" fillId="0" borderId="15" xfId="1" quotePrefix="1" applyNumberFormat="1" applyFont="1" applyFill="1" applyBorder="1" applyAlignment="1">
      <alignment horizontal="center" vertical="center" wrapText="1"/>
    </xf>
    <xf numFmtId="3" fontId="16" fillId="0" borderId="2" xfId="1" quotePrefix="1" applyNumberFormat="1" applyFont="1" applyFill="1" applyBorder="1" applyAlignment="1">
      <alignment horizontal="center" vertical="center" wrapText="1"/>
    </xf>
    <xf numFmtId="3" fontId="16" fillId="0" borderId="5" xfId="1" applyNumberFormat="1" applyFont="1" applyFill="1" applyBorder="1" applyAlignment="1">
      <alignment horizontal="center" vertical="center" wrapText="1"/>
    </xf>
    <xf numFmtId="3" fontId="16" fillId="0" borderId="12" xfId="1" applyNumberFormat="1" applyFont="1" applyFill="1" applyBorder="1" applyAlignment="1">
      <alignment horizontal="center" vertical="center" wrapText="1"/>
    </xf>
    <xf numFmtId="3" fontId="16" fillId="0" borderId="16" xfId="1" applyNumberFormat="1" applyFont="1" applyFill="1" applyBorder="1" applyAlignment="1">
      <alignment horizontal="center" vertical="center" wrapText="1"/>
    </xf>
    <xf numFmtId="3" fontId="16" fillId="0" borderId="6" xfId="1" quotePrefix="1" applyNumberFormat="1" applyFont="1" applyFill="1" applyBorder="1" applyAlignment="1">
      <alignment horizontal="center" vertical="center" wrapText="1"/>
    </xf>
    <xf numFmtId="3" fontId="16" fillId="0" borderId="4" xfId="1" quotePrefix="1" applyNumberFormat="1" applyFont="1" applyFill="1" applyBorder="1" applyAlignment="1">
      <alignment horizontal="center" vertical="center" wrapText="1"/>
    </xf>
    <xf numFmtId="3" fontId="16" fillId="0" borderId="3" xfId="1" applyNumberFormat="1" applyFont="1" applyFill="1" applyBorder="1" applyAlignment="1">
      <alignment horizontal="center" vertical="center" wrapText="1"/>
    </xf>
    <xf numFmtId="3" fontId="32" fillId="0" borderId="5" xfId="1" applyNumberFormat="1" applyFont="1" applyFill="1" applyBorder="1" applyAlignment="1">
      <alignment horizontal="center" vertical="center" wrapText="1"/>
    </xf>
    <xf numFmtId="0" fontId="16" fillId="0" borderId="17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3" fontId="32" fillId="0" borderId="18" xfId="1" applyNumberFormat="1" applyFont="1" applyFill="1" applyBorder="1" applyAlignment="1">
      <alignment horizontal="center" vertical="center" wrapText="1"/>
    </xf>
    <xf numFmtId="3" fontId="32" fillId="0" borderId="14" xfId="1" applyNumberFormat="1" applyFont="1" applyFill="1" applyBorder="1" applyAlignment="1">
      <alignment horizontal="center" vertical="center" wrapText="1"/>
    </xf>
    <xf numFmtId="3" fontId="16" fillId="0" borderId="21" xfId="1" applyNumberFormat="1" applyFont="1" applyFill="1" applyBorder="1" applyAlignment="1">
      <alignment horizontal="center" vertical="center" wrapText="1"/>
    </xf>
    <xf numFmtId="3" fontId="16" fillId="0" borderId="22" xfId="1" applyNumberFormat="1" applyFont="1" applyFill="1" applyBorder="1" applyAlignment="1">
      <alignment horizontal="center" vertical="center" wrapText="1"/>
    </xf>
    <xf numFmtId="0" fontId="16" fillId="0" borderId="18" xfId="1" quotePrefix="1" applyFont="1" applyFill="1" applyBorder="1" applyAlignment="1">
      <alignment horizontal="center" vertical="center" wrapText="1"/>
    </xf>
    <xf numFmtId="0" fontId="16" fillId="0" borderId="10" xfId="1" quotePrefix="1" applyFont="1" applyFill="1" applyBorder="1" applyAlignment="1">
      <alignment horizontal="center" vertical="center" wrapText="1"/>
    </xf>
    <xf numFmtId="0" fontId="16" fillId="0" borderId="19" xfId="1" quotePrefix="1" applyFont="1" applyFill="1" applyBorder="1" applyAlignment="1">
      <alignment horizontal="center" vertical="center" wrapText="1"/>
    </xf>
    <xf numFmtId="0" fontId="16" fillId="0" borderId="14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3" fontId="8" fillId="0" borderId="18" xfId="1" quotePrefix="1" applyNumberFormat="1" applyFont="1" applyFill="1" applyBorder="1" applyAlignment="1">
      <alignment horizontal="center" vertical="center" wrapText="1"/>
    </xf>
    <xf numFmtId="3" fontId="8" fillId="0" borderId="14" xfId="1" quotePrefix="1" applyNumberFormat="1" applyFont="1" applyFill="1" applyBorder="1" applyAlignment="1">
      <alignment horizontal="center" vertical="center" wrapText="1"/>
    </xf>
    <xf numFmtId="3" fontId="8" fillId="0" borderId="17" xfId="1" quotePrefix="1" applyNumberFormat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8" fillId="0" borderId="0" xfId="1" applyFont="1" applyFill="1" applyBorder="1" applyAlignment="1">
      <alignment horizontal="center"/>
    </xf>
    <xf numFmtId="0" fontId="30" fillId="0" borderId="0" xfId="1" applyFont="1" applyFill="1" applyBorder="1" applyAlignment="1">
      <alignment horizontal="center"/>
    </xf>
    <xf numFmtId="0" fontId="53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3" fontId="16" fillId="0" borderId="23" xfId="0" applyNumberFormat="1" applyFont="1" applyFill="1" applyBorder="1" applyAlignment="1">
      <alignment horizontal="center" vertical="center" wrapText="1"/>
    </xf>
    <xf numFmtId="3" fontId="8" fillId="0" borderId="21" xfId="0" quotePrefix="1" applyNumberFormat="1" applyFont="1" applyFill="1" applyBorder="1" applyAlignment="1">
      <alignment horizontal="center" vertical="center" wrapText="1"/>
    </xf>
    <xf numFmtId="3" fontId="8" fillId="0" borderId="22" xfId="0" quotePrefix="1" applyNumberFormat="1" applyFont="1" applyFill="1" applyBorder="1" applyAlignment="1">
      <alignment horizontal="center" vertical="center" wrapText="1"/>
    </xf>
    <xf numFmtId="3" fontId="8" fillId="0" borderId="23" xfId="0" quotePrefix="1" applyNumberFormat="1" applyFont="1" applyFill="1" applyBorder="1" applyAlignment="1">
      <alignment horizontal="center" vertical="center" wrapText="1"/>
    </xf>
    <xf numFmtId="3" fontId="16" fillId="0" borderId="19" xfId="0" applyNumberFormat="1" applyFont="1" applyFill="1" applyBorder="1" applyAlignment="1">
      <alignment horizontal="center" vertical="center" wrapText="1"/>
    </xf>
    <xf numFmtId="3" fontId="16" fillId="0" borderId="20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53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/>
    </xf>
    <xf numFmtId="0" fontId="5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4" fillId="0" borderId="0" xfId="0" applyFont="1" applyBorder="1" applyAlignment="1">
      <alignment horizontal="left" wrapText="1" indent="8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3" fontId="16" fillId="0" borderId="23" xfId="0" applyNumberFormat="1" applyFont="1" applyBorder="1" applyAlignment="1">
      <alignment horizontal="center" vertical="center" wrapText="1"/>
    </xf>
    <xf numFmtId="3" fontId="16" fillId="0" borderId="21" xfId="0" applyNumberFormat="1" applyFont="1" applyBorder="1" applyAlignment="1">
      <alignment horizontal="center" vertical="center" wrapText="1"/>
    </xf>
    <xf numFmtId="3" fontId="16" fillId="0" borderId="22" xfId="0" applyNumberFormat="1" applyFont="1" applyBorder="1" applyAlignment="1">
      <alignment horizontal="center" vertical="center" wrapText="1"/>
    </xf>
    <xf numFmtId="3" fontId="8" fillId="0" borderId="23" xfId="0" quotePrefix="1" applyNumberFormat="1" applyFont="1" applyBorder="1" applyAlignment="1">
      <alignment horizontal="center" vertical="center" wrapText="1"/>
    </xf>
    <xf numFmtId="3" fontId="8" fillId="0" borderId="21" xfId="0" quotePrefix="1" applyNumberFormat="1" applyFont="1" applyBorder="1" applyAlignment="1">
      <alignment horizontal="center" vertical="center" wrapText="1"/>
    </xf>
    <xf numFmtId="3" fontId="8" fillId="0" borderId="22" xfId="0" quotePrefix="1" applyNumberFormat="1" applyFont="1" applyBorder="1" applyAlignment="1">
      <alignment horizontal="center" vertical="center" wrapText="1"/>
    </xf>
    <xf numFmtId="3" fontId="8" fillId="0" borderId="21" xfId="0" applyNumberFormat="1" applyFont="1" applyBorder="1" applyAlignment="1">
      <alignment horizontal="center" vertical="center" wrapText="1"/>
    </xf>
    <xf numFmtId="3" fontId="8" fillId="0" borderId="22" xfId="0" applyNumberFormat="1" applyFont="1" applyBorder="1" applyAlignment="1">
      <alignment horizontal="center" vertical="center" wrapText="1"/>
    </xf>
    <xf numFmtId="0" fontId="16" fillId="0" borderId="18" xfId="0" quotePrefix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3" fontId="8" fillId="0" borderId="23" xfId="0" applyNumberFormat="1" applyFont="1" applyBorder="1" applyAlignment="1">
      <alignment horizontal="center" vertical="center" wrapText="1"/>
    </xf>
    <xf numFmtId="3" fontId="16" fillId="0" borderId="5" xfId="0" applyNumberFormat="1" applyFont="1" applyBorder="1" applyAlignment="1">
      <alignment horizontal="center" vertical="center" wrapText="1"/>
    </xf>
    <xf numFmtId="3" fontId="16" fillId="0" borderId="12" xfId="0" applyNumberFormat="1" applyFont="1" applyBorder="1" applyAlignment="1">
      <alignment horizontal="center" vertical="center" wrapText="1"/>
    </xf>
    <xf numFmtId="3" fontId="16" fillId="0" borderId="16" xfId="0" applyNumberFormat="1" applyFont="1" applyBorder="1" applyAlignment="1">
      <alignment horizontal="center" vertical="center" wrapText="1"/>
    </xf>
    <xf numFmtId="3" fontId="15" fillId="0" borderId="16" xfId="0" applyNumberFormat="1" applyFont="1" applyBorder="1" applyAlignment="1">
      <alignment horizontal="center" vertical="center" wrapTex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3" fontId="15" fillId="0" borderId="23" xfId="0" applyNumberFormat="1" applyFont="1" applyBorder="1" applyAlignment="1">
      <alignment horizontal="center" vertical="center" wrapText="1"/>
    </xf>
    <xf numFmtId="3" fontId="15" fillId="0" borderId="21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15" fillId="0" borderId="1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8" fillId="0" borderId="0" xfId="1" applyFont="1"/>
    <xf numFmtId="49" fontId="28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28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0" applyFont="1" applyAlignment="1"/>
    <xf numFmtId="0" fontId="16" fillId="0" borderId="17" xfId="0" applyFont="1" applyBorder="1" applyAlignment="1">
      <alignment horizontal="center" vertical="center" wrapText="1"/>
    </xf>
    <xf numFmtId="3" fontId="32" fillId="0" borderId="18" xfId="0" applyNumberFormat="1" applyFont="1" applyBorder="1" applyAlignment="1">
      <alignment horizontal="center" vertical="center" wrapText="1"/>
    </xf>
    <xf numFmtId="3" fontId="32" fillId="0" borderId="14" xfId="0" applyNumberFormat="1" applyFont="1" applyBorder="1" applyAlignment="1">
      <alignment horizontal="center" vertical="center" wrapText="1"/>
    </xf>
    <xf numFmtId="3" fontId="8" fillId="0" borderId="18" xfId="0" quotePrefix="1" applyNumberFormat="1" applyFont="1" applyBorder="1" applyAlignment="1">
      <alignment horizontal="center" vertical="center" wrapText="1"/>
    </xf>
    <xf numFmtId="3" fontId="8" fillId="0" borderId="14" xfId="0" quotePrefix="1" applyNumberFormat="1" applyFont="1" applyBorder="1" applyAlignment="1">
      <alignment horizontal="center" vertical="center" wrapText="1"/>
    </xf>
    <xf numFmtId="3" fontId="8" fillId="0" borderId="17" xfId="0" quotePrefix="1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3" fontId="16" fillId="0" borderId="3" xfId="0" applyNumberFormat="1" applyFont="1" applyBorder="1" applyAlignment="1">
      <alignment horizontal="center" vertical="center" wrapText="1"/>
    </xf>
    <xf numFmtId="3" fontId="32" fillId="0" borderId="5" xfId="0" applyNumberFormat="1" applyFont="1" applyBorder="1" applyAlignment="1">
      <alignment horizontal="center" vertical="center" wrapText="1"/>
    </xf>
    <xf numFmtId="0" fontId="16" fillId="0" borderId="10" xfId="0" quotePrefix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3" fontId="32" fillId="0" borderId="16" xfId="0" applyNumberFormat="1" applyFont="1" applyBorder="1" applyAlignment="1">
      <alignment horizontal="center" vertical="center" wrapText="1"/>
    </xf>
    <xf numFmtId="3" fontId="16" fillId="0" borderId="15" xfId="0" quotePrefix="1" applyNumberFormat="1" applyFont="1" applyBorder="1" applyAlignment="1">
      <alignment horizontal="center" vertical="center" wrapText="1"/>
    </xf>
    <xf numFmtId="3" fontId="16" fillId="0" borderId="6" xfId="0" quotePrefix="1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3" fontId="16" fillId="0" borderId="2" xfId="0" quotePrefix="1" applyNumberFormat="1" applyFont="1" applyBorder="1" applyAlignment="1">
      <alignment horizontal="center" vertical="center" wrapText="1"/>
    </xf>
    <xf numFmtId="0" fontId="16" fillId="0" borderId="19" xfId="0" quotePrefix="1" applyFont="1" applyBorder="1" applyAlignment="1">
      <alignment horizontal="center" vertical="center" wrapText="1"/>
    </xf>
    <xf numFmtId="3" fontId="16" fillId="0" borderId="4" xfId="0" quotePrefix="1" applyNumberFormat="1" applyFont="1" applyBorder="1" applyAlignment="1">
      <alignment horizontal="center" vertical="center" wrapText="1"/>
    </xf>
    <xf numFmtId="185" fontId="23" fillId="0" borderId="0" xfId="0" applyNumberFormat="1" applyFont="1">
      <alignment vertical="center"/>
    </xf>
    <xf numFmtId="0" fontId="18" fillId="0" borderId="7" xfId="0" quotePrefix="1" applyFont="1" applyBorder="1" applyAlignment="1">
      <alignment horizontal="left" vertical="center"/>
    </xf>
    <xf numFmtId="0" fontId="33" fillId="0" borderId="9" xfId="3" applyFont="1" applyBorder="1" applyAlignment="1">
      <alignment horizontal="left" vertical="center" indent="1"/>
    </xf>
    <xf numFmtId="0" fontId="18" fillId="0" borderId="10" xfId="0" applyFont="1" applyBorder="1" applyAlignment="1">
      <alignment horizontal="left" vertical="center" indent="1"/>
    </xf>
    <xf numFmtId="0" fontId="18" fillId="0" borderId="9" xfId="3" applyFont="1" applyBorder="1" applyAlignment="1">
      <alignment horizontal="left" vertical="center" indent="1"/>
    </xf>
    <xf numFmtId="0" fontId="31" fillId="0" borderId="9" xfId="3" applyFont="1" applyBorder="1" applyAlignment="1">
      <alignment horizontal="left" vertical="center" indent="2"/>
    </xf>
    <xf numFmtId="185" fontId="19" fillId="0" borderId="0" xfId="0" applyNumberFormat="1" applyFont="1">
      <alignment vertical="center"/>
    </xf>
    <xf numFmtId="0" fontId="13" fillId="0" borderId="10" xfId="0" applyFont="1" applyBorder="1" applyAlignment="1">
      <alignment horizontal="left" vertical="center" indent="2"/>
    </xf>
    <xf numFmtId="0" fontId="13" fillId="0" borderId="9" xfId="3" applyFont="1" applyBorder="1" applyAlignment="1">
      <alignment horizontal="left" vertical="center" indent="2"/>
    </xf>
    <xf numFmtId="0" fontId="31" fillId="0" borderId="11" xfId="3" applyFont="1" applyBorder="1" applyAlignment="1">
      <alignment horizontal="left" vertical="center" indent="2"/>
    </xf>
    <xf numFmtId="185" fontId="19" fillId="0" borderId="8" xfId="0" applyNumberFormat="1" applyFont="1" applyBorder="1">
      <alignment vertical="center"/>
    </xf>
    <xf numFmtId="185" fontId="19" fillId="0" borderId="1" xfId="0" applyNumberFormat="1" applyFont="1" applyBorder="1">
      <alignment vertical="center"/>
    </xf>
    <xf numFmtId="0" fontId="13" fillId="0" borderId="8" xfId="0" applyFont="1" applyBorder="1" applyAlignment="1">
      <alignment horizontal="left" vertical="center" indent="2"/>
    </xf>
    <xf numFmtId="0" fontId="13" fillId="0" borderId="11" xfId="3" applyFont="1" applyBorder="1" applyAlignment="1">
      <alignment horizontal="left" vertical="center" indent="2"/>
    </xf>
    <xf numFmtId="0" fontId="13" fillId="0" borderId="0" xfId="0" applyFont="1">
      <alignment vertical="center"/>
    </xf>
    <xf numFmtId="41" fontId="13" fillId="0" borderId="0" xfId="0" applyNumberFormat="1" applyFont="1">
      <alignment vertical="center"/>
    </xf>
    <xf numFmtId="0" fontId="8" fillId="0" borderId="0" xfId="0" applyFont="1">
      <alignment vertical="center"/>
    </xf>
    <xf numFmtId="176" fontId="18" fillId="0" borderId="0" xfId="1" applyNumberFormat="1" applyFont="1" applyAlignment="1">
      <alignment vertical="center"/>
    </xf>
    <xf numFmtId="184" fontId="13" fillId="0" borderId="0" xfId="0" applyNumberFormat="1" applyFont="1">
      <alignment vertical="center"/>
    </xf>
    <xf numFmtId="176" fontId="8" fillId="0" borderId="0" xfId="1" applyNumberFormat="1" applyFont="1" applyAlignment="1">
      <alignment vertical="center"/>
    </xf>
    <xf numFmtId="176" fontId="13" fillId="0" borderId="0" xfId="1" applyNumberFormat="1" applyFont="1" applyAlignment="1">
      <alignment vertical="center"/>
    </xf>
    <xf numFmtId="176" fontId="8" fillId="0" borderId="0" xfId="1" applyNumberFormat="1" applyFont="1"/>
  </cellXfs>
  <cellStyles count="4">
    <cellStyle name="一般" xfId="0" builtinId="0"/>
    <cellStyle name="一般 2" xfId="1" xr:uid="{00000000-0005-0000-0000-000001000000}"/>
    <cellStyle name="一般_53醫療費用申報-97" xfId="2" xr:uid="{00000000-0005-0000-0000-000002000000}"/>
    <cellStyle name="一般_TABLE29OK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306705</xdr:colOff>
      <xdr:row>4</xdr:row>
      <xdr:rowOff>0</xdr:rowOff>
    </xdr:from>
    <xdr:to>
      <xdr:col>29</xdr:col>
      <xdr:colOff>1973</xdr:colOff>
      <xdr:row>4</xdr:row>
      <xdr:rowOff>2382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D5834DCF-A04E-4228-8C13-B115923510A7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306705</xdr:colOff>
      <xdr:row>4</xdr:row>
      <xdr:rowOff>0</xdr:rowOff>
    </xdr:from>
    <xdr:to>
      <xdr:col>29</xdr:col>
      <xdr:colOff>1973</xdr:colOff>
      <xdr:row>4</xdr:row>
      <xdr:rowOff>2382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41DA58B1-9545-412F-8385-CF166B660CAA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340995</xdr:colOff>
      <xdr:row>4</xdr:row>
      <xdr:rowOff>0</xdr:rowOff>
    </xdr:from>
    <xdr:to>
      <xdr:col>22</xdr:col>
      <xdr:colOff>709172</xdr:colOff>
      <xdr:row>4</xdr:row>
      <xdr:rowOff>2382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E5A37828-CC30-45CB-A1A8-C0B3E7CAEDE1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340995</xdr:colOff>
      <xdr:row>4</xdr:row>
      <xdr:rowOff>0</xdr:rowOff>
    </xdr:from>
    <xdr:to>
      <xdr:col>22</xdr:col>
      <xdr:colOff>709172</xdr:colOff>
      <xdr:row>4</xdr:row>
      <xdr:rowOff>2382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3552AA3A-7796-4529-8ABE-C5C8B8CB7BC7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340995</xdr:colOff>
      <xdr:row>4</xdr:row>
      <xdr:rowOff>0</xdr:rowOff>
    </xdr:from>
    <xdr:to>
      <xdr:col>42</xdr:col>
      <xdr:colOff>684255</xdr:colOff>
      <xdr:row>4</xdr:row>
      <xdr:rowOff>2382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0C1C9433-B0D5-4F3C-96FD-47AF80E7BD86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340995</xdr:colOff>
      <xdr:row>4</xdr:row>
      <xdr:rowOff>0</xdr:rowOff>
    </xdr:from>
    <xdr:to>
      <xdr:col>42</xdr:col>
      <xdr:colOff>684255</xdr:colOff>
      <xdr:row>4</xdr:row>
      <xdr:rowOff>2382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BF3C9D14-C395-4B41-8A8D-B82A8B162CC9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51</xdr:col>
      <xdr:colOff>6029</xdr:colOff>
      <xdr:row>4</xdr:row>
      <xdr:rowOff>2382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36FBDC31-6DEF-4217-9F53-143D13353FBE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51</xdr:col>
      <xdr:colOff>6029</xdr:colOff>
      <xdr:row>4</xdr:row>
      <xdr:rowOff>2382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F75A594F-19E4-4917-A281-B02D70346209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688244</xdr:colOff>
      <xdr:row>4</xdr:row>
      <xdr:rowOff>2382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48D0299B-E142-47DC-B913-98E02CBC8CEC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688244</xdr:colOff>
      <xdr:row>4</xdr:row>
      <xdr:rowOff>2382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AF2395E5-D12B-4320-A4DD-EE0BECDB6A91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340995</xdr:colOff>
      <xdr:row>4</xdr:row>
      <xdr:rowOff>0</xdr:rowOff>
    </xdr:from>
    <xdr:to>
      <xdr:col>65</xdr:col>
      <xdr:colOff>1160</xdr:colOff>
      <xdr:row>4</xdr:row>
      <xdr:rowOff>2382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BBA3B6AC-1E15-4A9B-8B07-0D7839385A10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340995</xdr:colOff>
      <xdr:row>4</xdr:row>
      <xdr:rowOff>0</xdr:rowOff>
    </xdr:from>
    <xdr:to>
      <xdr:col>65</xdr:col>
      <xdr:colOff>1160</xdr:colOff>
      <xdr:row>4</xdr:row>
      <xdr:rowOff>2382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D2A7D6A0-BE1F-47C5-88E7-C87F5E5799F3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321945</xdr:colOff>
      <xdr:row>4</xdr:row>
      <xdr:rowOff>0</xdr:rowOff>
    </xdr:from>
    <xdr:to>
      <xdr:col>85</xdr:col>
      <xdr:colOff>1043</xdr:colOff>
      <xdr:row>4</xdr:row>
      <xdr:rowOff>2382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5E954F9C-86FB-4978-9EDD-57D8D86DCCE4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321945</xdr:colOff>
      <xdr:row>4</xdr:row>
      <xdr:rowOff>0</xdr:rowOff>
    </xdr:from>
    <xdr:to>
      <xdr:col>85</xdr:col>
      <xdr:colOff>1043</xdr:colOff>
      <xdr:row>4</xdr:row>
      <xdr:rowOff>2382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430B8381-51C8-41B9-BA15-EC906F139790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92</xdr:col>
      <xdr:colOff>609385</xdr:colOff>
      <xdr:row>4</xdr:row>
      <xdr:rowOff>2382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2DD5D3EC-2115-442C-B3FC-DD7EFCCF66CF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92</xdr:col>
      <xdr:colOff>609385</xdr:colOff>
      <xdr:row>4</xdr:row>
      <xdr:rowOff>2382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FB3F5026-A578-4897-B544-90DC235BC6B5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340995</xdr:colOff>
      <xdr:row>4</xdr:row>
      <xdr:rowOff>0</xdr:rowOff>
    </xdr:from>
    <xdr:to>
      <xdr:col>113</xdr:col>
      <xdr:colOff>4091</xdr:colOff>
      <xdr:row>4</xdr:row>
      <xdr:rowOff>2382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A956F3D6-53A4-4304-8661-0478D919111D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340995</xdr:colOff>
      <xdr:row>4</xdr:row>
      <xdr:rowOff>0</xdr:rowOff>
    </xdr:from>
    <xdr:to>
      <xdr:col>113</xdr:col>
      <xdr:colOff>4091</xdr:colOff>
      <xdr:row>4</xdr:row>
      <xdr:rowOff>2382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B2A65E29-EE2E-4D34-B085-679B60A800B3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314325</xdr:colOff>
      <xdr:row>4</xdr:row>
      <xdr:rowOff>0</xdr:rowOff>
    </xdr:from>
    <xdr:to>
      <xdr:col>106</xdr:col>
      <xdr:colOff>610394</xdr:colOff>
      <xdr:row>4</xdr:row>
      <xdr:rowOff>2382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8A7B44C8-2BA9-452B-BE36-48D9FAE9BD86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314325</xdr:colOff>
      <xdr:row>4</xdr:row>
      <xdr:rowOff>0</xdr:rowOff>
    </xdr:from>
    <xdr:to>
      <xdr:col>106</xdr:col>
      <xdr:colOff>610394</xdr:colOff>
      <xdr:row>4</xdr:row>
      <xdr:rowOff>2382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9D5B9FF0-AB3F-4699-8308-B9DB3FBD9EAE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127</xdr:col>
      <xdr:colOff>2156</xdr:colOff>
      <xdr:row>4</xdr:row>
      <xdr:rowOff>2382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0DCC178E-9F7F-4075-9FDA-B0E806D628F0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127</xdr:col>
      <xdr:colOff>2156</xdr:colOff>
      <xdr:row>4</xdr:row>
      <xdr:rowOff>2382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C5996ADA-0DAF-47CA-BA0B-F06AA7DB9307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872519</xdr:colOff>
      <xdr:row>4</xdr:row>
      <xdr:rowOff>2382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254980A1-54CA-4CD4-8957-A91FB7DA7674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872519</xdr:colOff>
      <xdr:row>4</xdr:row>
      <xdr:rowOff>2382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048D0D2B-17A6-4921-9F99-9E6D40235BBD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5998E-3D79-489C-80A8-685BD4604287}">
  <dimension ref="A1:FT53"/>
  <sheetViews>
    <sheetView tabSelected="1" zoomScale="60" zoomScaleNormal="60" workbookViewId="0">
      <selection sqref="A1:G1"/>
    </sheetView>
  </sheetViews>
  <sheetFormatPr defaultRowHeight="15.75"/>
  <cols>
    <col min="1" max="1" width="16.625" style="353" customWidth="1"/>
    <col min="2" max="3" width="11.625" style="353" customWidth="1"/>
    <col min="4" max="7" width="11.125" style="353" customWidth="1"/>
    <col min="8" max="13" width="10.875" style="353" customWidth="1"/>
    <col min="14" max="14" width="19.625" style="353" customWidth="1"/>
    <col min="15" max="15" width="13.625" style="353" customWidth="1"/>
    <col min="16" max="17" width="8.125" style="353" customWidth="1"/>
    <col min="18" max="19" width="9.625" style="353" customWidth="1"/>
    <col min="20" max="21" width="8.125" style="353" customWidth="1"/>
    <col min="22" max="23" width="9.625" style="353" customWidth="1"/>
    <col min="24" max="24" width="7.75" style="353" customWidth="1"/>
    <col min="25" max="25" width="7.625" style="353" customWidth="1"/>
    <col min="26" max="26" width="8.875" style="353" customWidth="1"/>
    <col min="27" max="27" width="9.5" style="353" customWidth="1"/>
    <col min="28" max="28" width="7.75" style="353" customWidth="1"/>
    <col min="29" max="29" width="7.625" style="353" customWidth="1"/>
    <col min="30" max="30" width="8.875" style="353" customWidth="1"/>
    <col min="31" max="31" width="9.5" style="353" customWidth="1"/>
    <col min="32" max="32" width="17.625" style="353" customWidth="1"/>
    <col min="33" max="33" width="13.625" style="353" customWidth="1"/>
    <col min="34" max="35" width="8.125" style="353" customWidth="1"/>
    <col min="36" max="37" width="9.625" style="353" customWidth="1"/>
    <col min="38" max="39" width="8.125" style="353" customWidth="1"/>
    <col min="40" max="41" width="9.625" style="353" customWidth="1"/>
    <col min="42" max="42" width="7.75" style="353" customWidth="1"/>
    <col min="43" max="43" width="7.625" style="353" customWidth="1"/>
    <col min="44" max="44" width="8.875" style="353" customWidth="1"/>
    <col min="45" max="45" width="9.5" style="353" customWidth="1"/>
    <col min="46" max="46" width="7.75" style="353" customWidth="1"/>
    <col min="47" max="47" width="7.625" style="353" customWidth="1"/>
    <col min="48" max="48" width="8.875" style="353" customWidth="1"/>
    <col min="49" max="49" width="9.5" style="353" customWidth="1"/>
    <col min="50" max="50" width="17.625" style="353" customWidth="1"/>
    <col min="51" max="51" width="13.625" style="353" customWidth="1"/>
    <col min="52" max="53" width="8.125" style="353" customWidth="1"/>
    <col min="54" max="55" width="9.625" style="353" customWidth="1"/>
    <col min="56" max="57" width="8.125" style="353" customWidth="1"/>
    <col min="58" max="59" width="9.625" style="353" customWidth="1"/>
    <col min="60" max="60" width="7.75" style="353" customWidth="1"/>
    <col min="61" max="61" width="7.625" style="353" customWidth="1"/>
    <col min="62" max="62" width="8.875" style="353" customWidth="1"/>
    <col min="63" max="63" width="9.5" style="353" customWidth="1"/>
    <col min="64" max="64" width="7.75" style="353" customWidth="1"/>
    <col min="65" max="65" width="7.625" style="353" customWidth="1"/>
    <col min="66" max="66" width="8.875" style="353" customWidth="1"/>
    <col min="67" max="67" width="9.5" style="353" customWidth="1"/>
    <col min="68" max="68" width="17.625" style="353" customWidth="1"/>
    <col min="69" max="69" width="13.625" style="353" customWidth="1"/>
    <col min="70" max="71" width="8.125" style="353" customWidth="1"/>
    <col min="72" max="73" width="9.625" style="353" customWidth="1"/>
    <col min="74" max="75" width="8.125" style="353" customWidth="1"/>
    <col min="76" max="77" width="9.625" style="353" customWidth="1"/>
    <col min="78" max="78" width="7.75" style="353" customWidth="1"/>
    <col min="79" max="79" width="7.625" style="353" customWidth="1"/>
    <col min="80" max="80" width="8.875" style="353" customWidth="1"/>
    <col min="81" max="81" width="9.5" style="353" customWidth="1"/>
    <col min="82" max="82" width="7.75" style="353" customWidth="1"/>
    <col min="83" max="83" width="7.625" style="353" customWidth="1"/>
    <col min="84" max="84" width="8.875" style="353" customWidth="1"/>
    <col min="85" max="85" width="9.5" style="353" customWidth="1"/>
    <col min="86" max="86" width="17.625" style="353" customWidth="1"/>
    <col min="87" max="87" width="13.625" style="353" customWidth="1"/>
    <col min="88" max="89" width="8.125" style="353" customWidth="1"/>
    <col min="90" max="91" width="9.625" style="353" customWidth="1"/>
    <col min="92" max="93" width="8.125" style="353" customWidth="1"/>
    <col min="94" max="95" width="9.625" style="353" customWidth="1"/>
    <col min="96" max="96" width="7.75" style="353" customWidth="1"/>
    <col min="97" max="97" width="7.625" style="353" customWidth="1"/>
    <col min="98" max="98" width="8.875" style="353" customWidth="1"/>
    <col min="99" max="99" width="9.5" style="353" customWidth="1"/>
    <col min="100" max="100" width="7.75" style="353" customWidth="1"/>
    <col min="101" max="101" width="7.625" style="353" customWidth="1"/>
    <col min="102" max="102" width="8.875" style="353" customWidth="1"/>
    <col min="103" max="103" width="9.5" style="353" customWidth="1"/>
    <col min="104" max="104" width="17.625" style="353" customWidth="1"/>
    <col min="105" max="105" width="13.625" style="353" customWidth="1"/>
    <col min="106" max="107" width="8.125" style="353" customWidth="1"/>
    <col min="108" max="109" width="9.625" style="353" customWidth="1"/>
    <col min="110" max="111" width="8.125" style="353" customWidth="1"/>
    <col min="112" max="113" width="9.625" style="353" customWidth="1"/>
    <col min="114" max="114" width="7.75" style="353" customWidth="1"/>
    <col min="115" max="115" width="7.625" style="353" customWidth="1"/>
    <col min="116" max="116" width="8.875" style="353" customWidth="1"/>
    <col min="117" max="117" width="9.5" style="353" customWidth="1"/>
    <col min="118" max="118" width="7.75" style="353" customWidth="1"/>
    <col min="119" max="119" width="7.625" style="353" customWidth="1"/>
    <col min="120" max="120" width="8.875" style="353" customWidth="1"/>
    <col min="121" max="121" width="9.5" style="353" customWidth="1"/>
    <col min="122" max="122" width="17.625" style="353" customWidth="1"/>
    <col min="123" max="123" width="13.625" style="353" customWidth="1"/>
    <col min="124" max="125" width="8.125" style="353" customWidth="1"/>
    <col min="126" max="127" width="9.625" style="353" customWidth="1"/>
    <col min="128" max="129" width="8.125" style="353" customWidth="1"/>
    <col min="130" max="131" width="9.625" style="353" customWidth="1"/>
    <col min="132" max="132" width="7.75" style="353" customWidth="1"/>
    <col min="133" max="133" width="7.625" style="353" customWidth="1"/>
    <col min="134" max="134" width="8.875" style="353" customWidth="1"/>
    <col min="135" max="135" width="9.5" style="353" customWidth="1"/>
    <col min="136" max="136" width="7.75" style="353" customWidth="1"/>
    <col min="137" max="137" width="7.625" style="353" customWidth="1"/>
    <col min="138" max="138" width="8.875" style="353" customWidth="1"/>
    <col min="139" max="139" width="9.5" style="353" customWidth="1"/>
    <col min="140" max="140" width="17.625" style="353" customWidth="1"/>
    <col min="141" max="141" width="13.625" style="353" customWidth="1"/>
    <col min="142" max="143" width="8.125" style="353" customWidth="1"/>
    <col min="144" max="145" width="9.625" style="353" customWidth="1"/>
    <col min="146" max="147" width="8.125" style="353" customWidth="1"/>
    <col min="148" max="149" width="9.625" style="353" customWidth="1"/>
    <col min="150" max="150" width="7.75" style="353" customWidth="1"/>
    <col min="151" max="151" width="7.625" style="353" customWidth="1"/>
    <col min="152" max="152" width="8.875" style="353" customWidth="1"/>
    <col min="153" max="153" width="9.5" style="353" customWidth="1"/>
    <col min="154" max="154" width="7.75" style="353" customWidth="1"/>
    <col min="155" max="155" width="7.625" style="353" customWidth="1"/>
    <col min="156" max="156" width="8.875" style="353" customWidth="1"/>
    <col min="157" max="157" width="9.5" style="353" customWidth="1"/>
    <col min="158" max="158" width="17.625" style="353" customWidth="1"/>
    <col min="159" max="159" width="13.625" style="353" customWidth="1"/>
    <col min="160" max="161" width="8.125" style="353" customWidth="1"/>
    <col min="162" max="163" width="9.625" style="353" customWidth="1"/>
    <col min="164" max="165" width="8.125" style="353" customWidth="1"/>
    <col min="166" max="167" width="9.625" style="353" customWidth="1"/>
    <col min="168" max="168" width="7.75" style="353" customWidth="1"/>
    <col min="169" max="169" width="7.625" style="353" customWidth="1"/>
    <col min="170" max="170" width="8.875" style="353" customWidth="1"/>
    <col min="171" max="171" width="9.5" style="353" customWidth="1"/>
    <col min="172" max="172" width="7.75" style="353" customWidth="1"/>
    <col min="173" max="173" width="7.625" style="353" customWidth="1"/>
    <col min="174" max="174" width="8.875" style="353" customWidth="1"/>
    <col min="175" max="175" width="9.5" style="353" customWidth="1"/>
    <col min="176" max="176" width="17.625" style="353" customWidth="1"/>
    <col min="177" max="256" width="9" style="353"/>
    <col min="257" max="257" width="16.625" style="353" customWidth="1"/>
    <col min="258" max="259" width="11.625" style="353" customWidth="1"/>
    <col min="260" max="263" width="11.125" style="353" customWidth="1"/>
    <col min="264" max="269" width="10.875" style="353" customWidth="1"/>
    <col min="270" max="270" width="19.625" style="353" customWidth="1"/>
    <col min="271" max="271" width="13.625" style="353" customWidth="1"/>
    <col min="272" max="273" width="8.125" style="353" customWidth="1"/>
    <col min="274" max="275" width="9.625" style="353" customWidth="1"/>
    <col min="276" max="277" width="8.125" style="353" customWidth="1"/>
    <col min="278" max="279" width="9.625" style="353" customWidth="1"/>
    <col min="280" max="280" width="7.75" style="353" customWidth="1"/>
    <col min="281" max="281" width="7.625" style="353" customWidth="1"/>
    <col min="282" max="282" width="8.875" style="353" customWidth="1"/>
    <col min="283" max="283" width="9.5" style="353" customWidth="1"/>
    <col min="284" max="284" width="7.75" style="353" customWidth="1"/>
    <col min="285" max="285" width="7.625" style="353" customWidth="1"/>
    <col min="286" max="286" width="8.875" style="353" customWidth="1"/>
    <col min="287" max="287" width="9.5" style="353" customWidth="1"/>
    <col min="288" max="288" width="17.625" style="353" customWidth="1"/>
    <col min="289" max="289" width="13.625" style="353" customWidth="1"/>
    <col min="290" max="291" width="8.125" style="353" customWidth="1"/>
    <col min="292" max="293" width="9.625" style="353" customWidth="1"/>
    <col min="294" max="295" width="8.125" style="353" customWidth="1"/>
    <col min="296" max="297" width="9.625" style="353" customWidth="1"/>
    <col min="298" max="298" width="7.75" style="353" customWidth="1"/>
    <col min="299" max="299" width="7.625" style="353" customWidth="1"/>
    <col min="300" max="300" width="8.875" style="353" customWidth="1"/>
    <col min="301" max="301" width="9.5" style="353" customWidth="1"/>
    <col min="302" max="302" width="7.75" style="353" customWidth="1"/>
    <col min="303" max="303" width="7.625" style="353" customWidth="1"/>
    <col min="304" max="304" width="8.875" style="353" customWidth="1"/>
    <col min="305" max="305" width="9.5" style="353" customWidth="1"/>
    <col min="306" max="306" width="17.625" style="353" customWidth="1"/>
    <col min="307" max="307" width="13.625" style="353" customWidth="1"/>
    <col min="308" max="309" width="8.125" style="353" customWidth="1"/>
    <col min="310" max="311" width="9.625" style="353" customWidth="1"/>
    <col min="312" max="313" width="8.125" style="353" customWidth="1"/>
    <col min="314" max="315" width="9.625" style="353" customWidth="1"/>
    <col min="316" max="316" width="7.75" style="353" customWidth="1"/>
    <col min="317" max="317" width="7.625" style="353" customWidth="1"/>
    <col min="318" max="318" width="8.875" style="353" customWidth="1"/>
    <col min="319" max="319" width="9.5" style="353" customWidth="1"/>
    <col min="320" max="320" width="7.75" style="353" customWidth="1"/>
    <col min="321" max="321" width="7.625" style="353" customWidth="1"/>
    <col min="322" max="322" width="8.875" style="353" customWidth="1"/>
    <col min="323" max="323" width="9.5" style="353" customWidth="1"/>
    <col min="324" max="324" width="17.625" style="353" customWidth="1"/>
    <col min="325" max="325" width="13.625" style="353" customWidth="1"/>
    <col min="326" max="327" width="8.125" style="353" customWidth="1"/>
    <col min="328" max="329" width="9.625" style="353" customWidth="1"/>
    <col min="330" max="331" width="8.125" style="353" customWidth="1"/>
    <col min="332" max="333" width="9.625" style="353" customWidth="1"/>
    <col min="334" max="334" width="7.75" style="353" customWidth="1"/>
    <col min="335" max="335" width="7.625" style="353" customWidth="1"/>
    <col min="336" max="336" width="8.875" style="353" customWidth="1"/>
    <col min="337" max="337" width="9.5" style="353" customWidth="1"/>
    <col min="338" max="338" width="7.75" style="353" customWidth="1"/>
    <col min="339" max="339" width="7.625" style="353" customWidth="1"/>
    <col min="340" max="340" width="8.875" style="353" customWidth="1"/>
    <col min="341" max="341" width="9.5" style="353" customWidth="1"/>
    <col min="342" max="342" width="17.625" style="353" customWidth="1"/>
    <col min="343" max="343" width="13.625" style="353" customWidth="1"/>
    <col min="344" max="345" width="8.125" style="353" customWidth="1"/>
    <col min="346" max="347" width="9.625" style="353" customWidth="1"/>
    <col min="348" max="349" width="8.125" style="353" customWidth="1"/>
    <col min="350" max="351" width="9.625" style="353" customWidth="1"/>
    <col min="352" max="352" width="7.75" style="353" customWidth="1"/>
    <col min="353" max="353" width="7.625" style="353" customWidth="1"/>
    <col min="354" max="354" width="8.875" style="353" customWidth="1"/>
    <col min="355" max="355" width="9.5" style="353" customWidth="1"/>
    <col min="356" max="356" width="7.75" style="353" customWidth="1"/>
    <col min="357" max="357" width="7.625" style="353" customWidth="1"/>
    <col min="358" max="358" width="8.875" style="353" customWidth="1"/>
    <col min="359" max="359" width="9.5" style="353" customWidth="1"/>
    <col min="360" max="360" width="17.625" style="353" customWidth="1"/>
    <col min="361" max="361" width="13.625" style="353" customWidth="1"/>
    <col min="362" max="363" width="8.125" style="353" customWidth="1"/>
    <col min="364" max="365" width="9.625" style="353" customWidth="1"/>
    <col min="366" max="367" width="8.125" style="353" customWidth="1"/>
    <col min="368" max="369" width="9.625" style="353" customWidth="1"/>
    <col min="370" max="370" width="7.75" style="353" customWidth="1"/>
    <col min="371" max="371" width="7.625" style="353" customWidth="1"/>
    <col min="372" max="372" width="8.875" style="353" customWidth="1"/>
    <col min="373" max="373" width="9.5" style="353" customWidth="1"/>
    <col min="374" max="374" width="7.75" style="353" customWidth="1"/>
    <col min="375" max="375" width="7.625" style="353" customWidth="1"/>
    <col min="376" max="376" width="8.875" style="353" customWidth="1"/>
    <col min="377" max="377" width="9.5" style="353" customWidth="1"/>
    <col min="378" max="378" width="17.625" style="353" customWidth="1"/>
    <col min="379" max="379" width="13.625" style="353" customWidth="1"/>
    <col min="380" max="381" width="8.125" style="353" customWidth="1"/>
    <col min="382" max="383" width="9.625" style="353" customWidth="1"/>
    <col min="384" max="385" width="8.125" style="353" customWidth="1"/>
    <col min="386" max="387" width="9.625" style="353" customWidth="1"/>
    <col min="388" max="388" width="7.75" style="353" customWidth="1"/>
    <col min="389" max="389" width="7.625" style="353" customWidth="1"/>
    <col min="390" max="390" width="8.875" style="353" customWidth="1"/>
    <col min="391" max="391" width="9.5" style="353" customWidth="1"/>
    <col min="392" max="392" width="7.75" style="353" customWidth="1"/>
    <col min="393" max="393" width="7.625" style="353" customWidth="1"/>
    <col min="394" max="394" width="8.875" style="353" customWidth="1"/>
    <col min="395" max="395" width="9.5" style="353" customWidth="1"/>
    <col min="396" max="396" width="17.625" style="353" customWidth="1"/>
    <col min="397" max="397" width="13.625" style="353" customWidth="1"/>
    <col min="398" max="399" width="8.125" style="353" customWidth="1"/>
    <col min="400" max="401" width="9.625" style="353" customWidth="1"/>
    <col min="402" max="403" width="8.125" style="353" customWidth="1"/>
    <col min="404" max="405" width="9.625" style="353" customWidth="1"/>
    <col min="406" max="406" width="7.75" style="353" customWidth="1"/>
    <col min="407" max="407" width="7.625" style="353" customWidth="1"/>
    <col min="408" max="408" width="8.875" style="353" customWidth="1"/>
    <col min="409" max="409" width="9.5" style="353" customWidth="1"/>
    <col min="410" max="410" width="7.75" style="353" customWidth="1"/>
    <col min="411" max="411" width="7.625" style="353" customWidth="1"/>
    <col min="412" max="412" width="8.875" style="353" customWidth="1"/>
    <col min="413" max="413" width="9.5" style="353" customWidth="1"/>
    <col min="414" max="414" width="17.625" style="353" customWidth="1"/>
    <col min="415" max="415" width="13.625" style="353" customWidth="1"/>
    <col min="416" max="417" width="8.125" style="353" customWidth="1"/>
    <col min="418" max="419" width="9.625" style="353" customWidth="1"/>
    <col min="420" max="421" width="8.125" style="353" customWidth="1"/>
    <col min="422" max="423" width="9.625" style="353" customWidth="1"/>
    <col min="424" max="424" width="7.75" style="353" customWidth="1"/>
    <col min="425" max="425" width="7.625" style="353" customWidth="1"/>
    <col min="426" max="426" width="8.875" style="353" customWidth="1"/>
    <col min="427" max="427" width="9.5" style="353" customWidth="1"/>
    <col min="428" max="428" width="7.75" style="353" customWidth="1"/>
    <col min="429" max="429" width="7.625" style="353" customWidth="1"/>
    <col min="430" max="430" width="8.875" style="353" customWidth="1"/>
    <col min="431" max="431" width="9.5" style="353" customWidth="1"/>
    <col min="432" max="432" width="17.625" style="353" customWidth="1"/>
    <col min="433" max="512" width="9" style="353"/>
    <col min="513" max="513" width="16.625" style="353" customWidth="1"/>
    <col min="514" max="515" width="11.625" style="353" customWidth="1"/>
    <col min="516" max="519" width="11.125" style="353" customWidth="1"/>
    <col min="520" max="525" width="10.875" style="353" customWidth="1"/>
    <col min="526" max="526" width="19.625" style="353" customWidth="1"/>
    <col min="527" max="527" width="13.625" style="353" customWidth="1"/>
    <col min="528" max="529" width="8.125" style="353" customWidth="1"/>
    <col min="530" max="531" width="9.625" style="353" customWidth="1"/>
    <col min="532" max="533" width="8.125" style="353" customWidth="1"/>
    <col min="534" max="535" width="9.625" style="353" customWidth="1"/>
    <col min="536" max="536" width="7.75" style="353" customWidth="1"/>
    <col min="537" max="537" width="7.625" style="353" customWidth="1"/>
    <col min="538" max="538" width="8.875" style="353" customWidth="1"/>
    <col min="539" max="539" width="9.5" style="353" customWidth="1"/>
    <col min="540" max="540" width="7.75" style="353" customWidth="1"/>
    <col min="541" max="541" width="7.625" style="353" customWidth="1"/>
    <col min="542" max="542" width="8.875" style="353" customWidth="1"/>
    <col min="543" max="543" width="9.5" style="353" customWidth="1"/>
    <col min="544" max="544" width="17.625" style="353" customWidth="1"/>
    <col min="545" max="545" width="13.625" style="353" customWidth="1"/>
    <col min="546" max="547" width="8.125" style="353" customWidth="1"/>
    <col min="548" max="549" width="9.625" style="353" customWidth="1"/>
    <col min="550" max="551" width="8.125" style="353" customWidth="1"/>
    <col min="552" max="553" width="9.625" style="353" customWidth="1"/>
    <col min="554" max="554" width="7.75" style="353" customWidth="1"/>
    <col min="555" max="555" width="7.625" style="353" customWidth="1"/>
    <col min="556" max="556" width="8.875" style="353" customWidth="1"/>
    <col min="557" max="557" width="9.5" style="353" customWidth="1"/>
    <col min="558" max="558" width="7.75" style="353" customWidth="1"/>
    <col min="559" max="559" width="7.625" style="353" customWidth="1"/>
    <col min="560" max="560" width="8.875" style="353" customWidth="1"/>
    <col min="561" max="561" width="9.5" style="353" customWidth="1"/>
    <col min="562" max="562" width="17.625" style="353" customWidth="1"/>
    <col min="563" max="563" width="13.625" style="353" customWidth="1"/>
    <col min="564" max="565" width="8.125" style="353" customWidth="1"/>
    <col min="566" max="567" width="9.625" style="353" customWidth="1"/>
    <col min="568" max="569" width="8.125" style="353" customWidth="1"/>
    <col min="570" max="571" width="9.625" style="353" customWidth="1"/>
    <col min="572" max="572" width="7.75" style="353" customWidth="1"/>
    <col min="573" max="573" width="7.625" style="353" customWidth="1"/>
    <col min="574" max="574" width="8.875" style="353" customWidth="1"/>
    <col min="575" max="575" width="9.5" style="353" customWidth="1"/>
    <col min="576" max="576" width="7.75" style="353" customWidth="1"/>
    <col min="577" max="577" width="7.625" style="353" customWidth="1"/>
    <col min="578" max="578" width="8.875" style="353" customWidth="1"/>
    <col min="579" max="579" width="9.5" style="353" customWidth="1"/>
    <col min="580" max="580" width="17.625" style="353" customWidth="1"/>
    <col min="581" max="581" width="13.625" style="353" customWidth="1"/>
    <col min="582" max="583" width="8.125" style="353" customWidth="1"/>
    <col min="584" max="585" width="9.625" style="353" customWidth="1"/>
    <col min="586" max="587" width="8.125" style="353" customWidth="1"/>
    <col min="588" max="589" width="9.625" style="353" customWidth="1"/>
    <col min="590" max="590" width="7.75" style="353" customWidth="1"/>
    <col min="591" max="591" width="7.625" style="353" customWidth="1"/>
    <col min="592" max="592" width="8.875" style="353" customWidth="1"/>
    <col min="593" max="593" width="9.5" style="353" customWidth="1"/>
    <col min="594" max="594" width="7.75" style="353" customWidth="1"/>
    <col min="595" max="595" width="7.625" style="353" customWidth="1"/>
    <col min="596" max="596" width="8.875" style="353" customWidth="1"/>
    <col min="597" max="597" width="9.5" style="353" customWidth="1"/>
    <col min="598" max="598" width="17.625" style="353" customWidth="1"/>
    <col min="599" max="599" width="13.625" style="353" customWidth="1"/>
    <col min="600" max="601" width="8.125" style="353" customWidth="1"/>
    <col min="602" max="603" width="9.625" style="353" customWidth="1"/>
    <col min="604" max="605" width="8.125" style="353" customWidth="1"/>
    <col min="606" max="607" width="9.625" style="353" customWidth="1"/>
    <col min="608" max="608" width="7.75" style="353" customWidth="1"/>
    <col min="609" max="609" width="7.625" style="353" customWidth="1"/>
    <col min="610" max="610" width="8.875" style="353" customWidth="1"/>
    <col min="611" max="611" width="9.5" style="353" customWidth="1"/>
    <col min="612" max="612" width="7.75" style="353" customWidth="1"/>
    <col min="613" max="613" width="7.625" style="353" customWidth="1"/>
    <col min="614" max="614" width="8.875" style="353" customWidth="1"/>
    <col min="615" max="615" width="9.5" style="353" customWidth="1"/>
    <col min="616" max="616" width="17.625" style="353" customWidth="1"/>
    <col min="617" max="617" width="13.625" style="353" customWidth="1"/>
    <col min="618" max="619" width="8.125" style="353" customWidth="1"/>
    <col min="620" max="621" width="9.625" style="353" customWidth="1"/>
    <col min="622" max="623" width="8.125" style="353" customWidth="1"/>
    <col min="624" max="625" width="9.625" style="353" customWidth="1"/>
    <col min="626" max="626" width="7.75" style="353" customWidth="1"/>
    <col min="627" max="627" width="7.625" style="353" customWidth="1"/>
    <col min="628" max="628" width="8.875" style="353" customWidth="1"/>
    <col min="629" max="629" width="9.5" style="353" customWidth="1"/>
    <col min="630" max="630" width="7.75" style="353" customWidth="1"/>
    <col min="631" max="631" width="7.625" style="353" customWidth="1"/>
    <col min="632" max="632" width="8.875" style="353" customWidth="1"/>
    <col min="633" max="633" width="9.5" style="353" customWidth="1"/>
    <col min="634" max="634" width="17.625" style="353" customWidth="1"/>
    <col min="635" max="635" width="13.625" style="353" customWidth="1"/>
    <col min="636" max="637" width="8.125" style="353" customWidth="1"/>
    <col min="638" max="639" width="9.625" style="353" customWidth="1"/>
    <col min="640" max="641" width="8.125" style="353" customWidth="1"/>
    <col min="642" max="643" width="9.625" style="353" customWidth="1"/>
    <col min="644" max="644" width="7.75" style="353" customWidth="1"/>
    <col min="645" max="645" width="7.625" style="353" customWidth="1"/>
    <col min="646" max="646" width="8.875" style="353" customWidth="1"/>
    <col min="647" max="647" width="9.5" style="353" customWidth="1"/>
    <col min="648" max="648" width="7.75" style="353" customWidth="1"/>
    <col min="649" max="649" width="7.625" style="353" customWidth="1"/>
    <col min="650" max="650" width="8.875" style="353" customWidth="1"/>
    <col min="651" max="651" width="9.5" style="353" customWidth="1"/>
    <col min="652" max="652" width="17.625" style="353" customWidth="1"/>
    <col min="653" max="653" width="13.625" style="353" customWidth="1"/>
    <col min="654" max="655" width="8.125" style="353" customWidth="1"/>
    <col min="656" max="657" width="9.625" style="353" customWidth="1"/>
    <col min="658" max="659" width="8.125" style="353" customWidth="1"/>
    <col min="660" max="661" width="9.625" style="353" customWidth="1"/>
    <col min="662" max="662" width="7.75" style="353" customWidth="1"/>
    <col min="663" max="663" width="7.625" style="353" customWidth="1"/>
    <col min="664" max="664" width="8.875" style="353" customWidth="1"/>
    <col min="665" max="665" width="9.5" style="353" customWidth="1"/>
    <col min="666" max="666" width="7.75" style="353" customWidth="1"/>
    <col min="667" max="667" width="7.625" style="353" customWidth="1"/>
    <col min="668" max="668" width="8.875" style="353" customWidth="1"/>
    <col min="669" max="669" width="9.5" style="353" customWidth="1"/>
    <col min="670" max="670" width="17.625" style="353" customWidth="1"/>
    <col min="671" max="671" width="13.625" style="353" customWidth="1"/>
    <col min="672" max="673" width="8.125" style="353" customWidth="1"/>
    <col min="674" max="675" width="9.625" style="353" customWidth="1"/>
    <col min="676" max="677" width="8.125" style="353" customWidth="1"/>
    <col min="678" max="679" width="9.625" style="353" customWidth="1"/>
    <col min="680" max="680" width="7.75" style="353" customWidth="1"/>
    <col min="681" max="681" width="7.625" style="353" customWidth="1"/>
    <col min="682" max="682" width="8.875" style="353" customWidth="1"/>
    <col min="683" max="683" width="9.5" style="353" customWidth="1"/>
    <col min="684" max="684" width="7.75" style="353" customWidth="1"/>
    <col min="685" max="685" width="7.625" style="353" customWidth="1"/>
    <col min="686" max="686" width="8.875" style="353" customWidth="1"/>
    <col min="687" max="687" width="9.5" style="353" customWidth="1"/>
    <col min="688" max="688" width="17.625" style="353" customWidth="1"/>
    <col min="689" max="768" width="9" style="353"/>
    <col min="769" max="769" width="16.625" style="353" customWidth="1"/>
    <col min="770" max="771" width="11.625" style="353" customWidth="1"/>
    <col min="772" max="775" width="11.125" style="353" customWidth="1"/>
    <col min="776" max="781" width="10.875" style="353" customWidth="1"/>
    <col min="782" max="782" width="19.625" style="353" customWidth="1"/>
    <col min="783" max="783" width="13.625" style="353" customWidth="1"/>
    <col min="784" max="785" width="8.125" style="353" customWidth="1"/>
    <col min="786" max="787" width="9.625" style="353" customWidth="1"/>
    <col min="788" max="789" width="8.125" style="353" customWidth="1"/>
    <col min="790" max="791" width="9.625" style="353" customWidth="1"/>
    <col min="792" max="792" width="7.75" style="353" customWidth="1"/>
    <col min="793" max="793" width="7.625" style="353" customWidth="1"/>
    <col min="794" max="794" width="8.875" style="353" customWidth="1"/>
    <col min="795" max="795" width="9.5" style="353" customWidth="1"/>
    <col min="796" max="796" width="7.75" style="353" customWidth="1"/>
    <col min="797" max="797" width="7.625" style="353" customWidth="1"/>
    <col min="798" max="798" width="8.875" style="353" customWidth="1"/>
    <col min="799" max="799" width="9.5" style="353" customWidth="1"/>
    <col min="800" max="800" width="17.625" style="353" customWidth="1"/>
    <col min="801" max="801" width="13.625" style="353" customWidth="1"/>
    <col min="802" max="803" width="8.125" style="353" customWidth="1"/>
    <col min="804" max="805" width="9.625" style="353" customWidth="1"/>
    <col min="806" max="807" width="8.125" style="353" customWidth="1"/>
    <col min="808" max="809" width="9.625" style="353" customWidth="1"/>
    <col min="810" max="810" width="7.75" style="353" customWidth="1"/>
    <col min="811" max="811" width="7.625" style="353" customWidth="1"/>
    <col min="812" max="812" width="8.875" style="353" customWidth="1"/>
    <col min="813" max="813" width="9.5" style="353" customWidth="1"/>
    <col min="814" max="814" width="7.75" style="353" customWidth="1"/>
    <col min="815" max="815" width="7.625" style="353" customWidth="1"/>
    <col min="816" max="816" width="8.875" style="353" customWidth="1"/>
    <col min="817" max="817" width="9.5" style="353" customWidth="1"/>
    <col min="818" max="818" width="17.625" style="353" customWidth="1"/>
    <col min="819" max="819" width="13.625" style="353" customWidth="1"/>
    <col min="820" max="821" width="8.125" style="353" customWidth="1"/>
    <col min="822" max="823" width="9.625" style="353" customWidth="1"/>
    <col min="824" max="825" width="8.125" style="353" customWidth="1"/>
    <col min="826" max="827" width="9.625" style="353" customWidth="1"/>
    <col min="828" max="828" width="7.75" style="353" customWidth="1"/>
    <col min="829" max="829" width="7.625" style="353" customWidth="1"/>
    <col min="830" max="830" width="8.875" style="353" customWidth="1"/>
    <col min="831" max="831" width="9.5" style="353" customWidth="1"/>
    <col min="832" max="832" width="7.75" style="353" customWidth="1"/>
    <col min="833" max="833" width="7.625" style="353" customWidth="1"/>
    <col min="834" max="834" width="8.875" style="353" customWidth="1"/>
    <col min="835" max="835" width="9.5" style="353" customWidth="1"/>
    <col min="836" max="836" width="17.625" style="353" customWidth="1"/>
    <col min="837" max="837" width="13.625" style="353" customWidth="1"/>
    <col min="838" max="839" width="8.125" style="353" customWidth="1"/>
    <col min="840" max="841" width="9.625" style="353" customWidth="1"/>
    <col min="842" max="843" width="8.125" style="353" customWidth="1"/>
    <col min="844" max="845" width="9.625" style="353" customWidth="1"/>
    <col min="846" max="846" width="7.75" style="353" customWidth="1"/>
    <col min="847" max="847" width="7.625" style="353" customWidth="1"/>
    <col min="848" max="848" width="8.875" style="353" customWidth="1"/>
    <col min="849" max="849" width="9.5" style="353" customWidth="1"/>
    <col min="850" max="850" width="7.75" style="353" customWidth="1"/>
    <col min="851" max="851" width="7.625" style="353" customWidth="1"/>
    <col min="852" max="852" width="8.875" style="353" customWidth="1"/>
    <col min="853" max="853" width="9.5" style="353" customWidth="1"/>
    <col min="854" max="854" width="17.625" style="353" customWidth="1"/>
    <col min="855" max="855" width="13.625" style="353" customWidth="1"/>
    <col min="856" max="857" width="8.125" style="353" customWidth="1"/>
    <col min="858" max="859" width="9.625" style="353" customWidth="1"/>
    <col min="860" max="861" width="8.125" style="353" customWidth="1"/>
    <col min="862" max="863" width="9.625" style="353" customWidth="1"/>
    <col min="864" max="864" width="7.75" style="353" customWidth="1"/>
    <col min="865" max="865" width="7.625" style="353" customWidth="1"/>
    <col min="866" max="866" width="8.875" style="353" customWidth="1"/>
    <col min="867" max="867" width="9.5" style="353" customWidth="1"/>
    <col min="868" max="868" width="7.75" style="353" customWidth="1"/>
    <col min="869" max="869" width="7.625" style="353" customWidth="1"/>
    <col min="870" max="870" width="8.875" style="353" customWidth="1"/>
    <col min="871" max="871" width="9.5" style="353" customWidth="1"/>
    <col min="872" max="872" width="17.625" style="353" customWidth="1"/>
    <col min="873" max="873" width="13.625" style="353" customWidth="1"/>
    <col min="874" max="875" width="8.125" style="353" customWidth="1"/>
    <col min="876" max="877" width="9.625" style="353" customWidth="1"/>
    <col min="878" max="879" width="8.125" style="353" customWidth="1"/>
    <col min="880" max="881" width="9.625" style="353" customWidth="1"/>
    <col min="882" max="882" width="7.75" style="353" customWidth="1"/>
    <col min="883" max="883" width="7.625" style="353" customWidth="1"/>
    <col min="884" max="884" width="8.875" style="353" customWidth="1"/>
    <col min="885" max="885" width="9.5" style="353" customWidth="1"/>
    <col min="886" max="886" width="7.75" style="353" customWidth="1"/>
    <col min="887" max="887" width="7.625" style="353" customWidth="1"/>
    <col min="888" max="888" width="8.875" style="353" customWidth="1"/>
    <col min="889" max="889" width="9.5" style="353" customWidth="1"/>
    <col min="890" max="890" width="17.625" style="353" customWidth="1"/>
    <col min="891" max="891" width="13.625" style="353" customWidth="1"/>
    <col min="892" max="893" width="8.125" style="353" customWidth="1"/>
    <col min="894" max="895" width="9.625" style="353" customWidth="1"/>
    <col min="896" max="897" width="8.125" style="353" customWidth="1"/>
    <col min="898" max="899" width="9.625" style="353" customWidth="1"/>
    <col min="900" max="900" width="7.75" style="353" customWidth="1"/>
    <col min="901" max="901" width="7.625" style="353" customWidth="1"/>
    <col min="902" max="902" width="8.875" style="353" customWidth="1"/>
    <col min="903" max="903" width="9.5" style="353" customWidth="1"/>
    <col min="904" max="904" width="7.75" style="353" customWidth="1"/>
    <col min="905" max="905" width="7.625" style="353" customWidth="1"/>
    <col min="906" max="906" width="8.875" style="353" customWidth="1"/>
    <col min="907" max="907" width="9.5" style="353" customWidth="1"/>
    <col min="908" max="908" width="17.625" style="353" customWidth="1"/>
    <col min="909" max="909" width="13.625" style="353" customWidth="1"/>
    <col min="910" max="911" width="8.125" style="353" customWidth="1"/>
    <col min="912" max="913" width="9.625" style="353" customWidth="1"/>
    <col min="914" max="915" width="8.125" style="353" customWidth="1"/>
    <col min="916" max="917" width="9.625" style="353" customWidth="1"/>
    <col min="918" max="918" width="7.75" style="353" customWidth="1"/>
    <col min="919" max="919" width="7.625" style="353" customWidth="1"/>
    <col min="920" max="920" width="8.875" style="353" customWidth="1"/>
    <col min="921" max="921" width="9.5" style="353" customWidth="1"/>
    <col min="922" max="922" width="7.75" style="353" customWidth="1"/>
    <col min="923" max="923" width="7.625" style="353" customWidth="1"/>
    <col min="924" max="924" width="8.875" style="353" customWidth="1"/>
    <col min="925" max="925" width="9.5" style="353" customWidth="1"/>
    <col min="926" max="926" width="17.625" style="353" customWidth="1"/>
    <col min="927" max="927" width="13.625" style="353" customWidth="1"/>
    <col min="928" max="929" width="8.125" style="353" customWidth="1"/>
    <col min="930" max="931" width="9.625" style="353" customWidth="1"/>
    <col min="932" max="933" width="8.125" style="353" customWidth="1"/>
    <col min="934" max="935" width="9.625" style="353" customWidth="1"/>
    <col min="936" max="936" width="7.75" style="353" customWidth="1"/>
    <col min="937" max="937" width="7.625" style="353" customWidth="1"/>
    <col min="938" max="938" width="8.875" style="353" customWidth="1"/>
    <col min="939" max="939" width="9.5" style="353" customWidth="1"/>
    <col min="940" max="940" width="7.75" style="353" customWidth="1"/>
    <col min="941" max="941" width="7.625" style="353" customWidth="1"/>
    <col min="942" max="942" width="8.875" style="353" customWidth="1"/>
    <col min="943" max="943" width="9.5" style="353" customWidth="1"/>
    <col min="944" max="944" width="17.625" style="353" customWidth="1"/>
    <col min="945" max="1024" width="9" style="353"/>
    <col min="1025" max="1025" width="16.625" style="353" customWidth="1"/>
    <col min="1026" max="1027" width="11.625" style="353" customWidth="1"/>
    <col min="1028" max="1031" width="11.125" style="353" customWidth="1"/>
    <col min="1032" max="1037" width="10.875" style="353" customWidth="1"/>
    <col min="1038" max="1038" width="19.625" style="353" customWidth="1"/>
    <col min="1039" max="1039" width="13.625" style="353" customWidth="1"/>
    <col min="1040" max="1041" width="8.125" style="353" customWidth="1"/>
    <col min="1042" max="1043" width="9.625" style="353" customWidth="1"/>
    <col min="1044" max="1045" width="8.125" style="353" customWidth="1"/>
    <col min="1046" max="1047" width="9.625" style="353" customWidth="1"/>
    <col min="1048" max="1048" width="7.75" style="353" customWidth="1"/>
    <col min="1049" max="1049" width="7.625" style="353" customWidth="1"/>
    <col min="1050" max="1050" width="8.875" style="353" customWidth="1"/>
    <col min="1051" max="1051" width="9.5" style="353" customWidth="1"/>
    <col min="1052" max="1052" width="7.75" style="353" customWidth="1"/>
    <col min="1053" max="1053" width="7.625" style="353" customWidth="1"/>
    <col min="1054" max="1054" width="8.875" style="353" customWidth="1"/>
    <col min="1055" max="1055" width="9.5" style="353" customWidth="1"/>
    <col min="1056" max="1056" width="17.625" style="353" customWidth="1"/>
    <col min="1057" max="1057" width="13.625" style="353" customWidth="1"/>
    <col min="1058" max="1059" width="8.125" style="353" customWidth="1"/>
    <col min="1060" max="1061" width="9.625" style="353" customWidth="1"/>
    <col min="1062" max="1063" width="8.125" style="353" customWidth="1"/>
    <col min="1064" max="1065" width="9.625" style="353" customWidth="1"/>
    <col min="1066" max="1066" width="7.75" style="353" customWidth="1"/>
    <col min="1067" max="1067" width="7.625" style="353" customWidth="1"/>
    <col min="1068" max="1068" width="8.875" style="353" customWidth="1"/>
    <col min="1069" max="1069" width="9.5" style="353" customWidth="1"/>
    <col min="1070" max="1070" width="7.75" style="353" customWidth="1"/>
    <col min="1071" max="1071" width="7.625" style="353" customWidth="1"/>
    <col min="1072" max="1072" width="8.875" style="353" customWidth="1"/>
    <col min="1073" max="1073" width="9.5" style="353" customWidth="1"/>
    <col min="1074" max="1074" width="17.625" style="353" customWidth="1"/>
    <col min="1075" max="1075" width="13.625" style="353" customWidth="1"/>
    <col min="1076" max="1077" width="8.125" style="353" customWidth="1"/>
    <col min="1078" max="1079" width="9.625" style="353" customWidth="1"/>
    <col min="1080" max="1081" width="8.125" style="353" customWidth="1"/>
    <col min="1082" max="1083" width="9.625" style="353" customWidth="1"/>
    <col min="1084" max="1084" width="7.75" style="353" customWidth="1"/>
    <col min="1085" max="1085" width="7.625" style="353" customWidth="1"/>
    <col min="1086" max="1086" width="8.875" style="353" customWidth="1"/>
    <col min="1087" max="1087" width="9.5" style="353" customWidth="1"/>
    <col min="1088" max="1088" width="7.75" style="353" customWidth="1"/>
    <col min="1089" max="1089" width="7.625" style="353" customWidth="1"/>
    <col min="1090" max="1090" width="8.875" style="353" customWidth="1"/>
    <col min="1091" max="1091" width="9.5" style="353" customWidth="1"/>
    <col min="1092" max="1092" width="17.625" style="353" customWidth="1"/>
    <col min="1093" max="1093" width="13.625" style="353" customWidth="1"/>
    <col min="1094" max="1095" width="8.125" style="353" customWidth="1"/>
    <col min="1096" max="1097" width="9.625" style="353" customWidth="1"/>
    <col min="1098" max="1099" width="8.125" style="353" customWidth="1"/>
    <col min="1100" max="1101" width="9.625" style="353" customWidth="1"/>
    <col min="1102" max="1102" width="7.75" style="353" customWidth="1"/>
    <col min="1103" max="1103" width="7.625" style="353" customWidth="1"/>
    <col min="1104" max="1104" width="8.875" style="353" customWidth="1"/>
    <col min="1105" max="1105" width="9.5" style="353" customWidth="1"/>
    <col min="1106" max="1106" width="7.75" style="353" customWidth="1"/>
    <col min="1107" max="1107" width="7.625" style="353" customWidth="1"/>
    <col min="1108" max="1108" width="8.875" style="353" customWidth="1"/>
    <col min="1109" max="1109" width="9.5" style="353" customWidth="1"/>
    <col min="1110" max="1110" width="17.625" style="353" customWidth="1"/>
    <col min="1111" max="1111" width="13.625" style="353" customWidth="1"/>
    <col min="1112" max="1113" width="8.125" style="353" customWidth="1"/>
    <col min="1114" max="1115" width="9.625" style="353" customWidth="1"/>
    <col min="1116" max="1117" width="8.125" style="353" customWidth="1"/>
    <col min="1118" max="1119" width="9.625" style="353" customWidth="1"/>
    <col min="1120" max="1120" width="7.75" style="353" customWidth="1"/>
    <col min="1121" max="1121" width="7.625" style="353" customWidth="1"/>
    <col min="1122" max="1122" width="8.875" style="353" customWidth="1"/>
    <col min="1123" max="1123" width="9.5" style="353" customWidth="1"/>
    <col min="1124" max="1124" width="7.75" style="353" customWidth="1"/>
    <col min="1125" max="1125" width="7.625" style="353" customWidth="1"/>
    <col min="1126" max="1126" width="8.875" style="353" customWidth="1"/>
    <col min="1127" max="1127" width="9.5" style="353" customWidth="1"/>
    <col min="1128" max="1128" width="17.625" style="353" customWidth="1"/>
    <col min="1129" max="1129" width="13.625" style="353" customWidth="1"/>
    <col min="1130" max="1131" width="8.125" style="353" customWidth="1"/>
    <col min="1132" max="1133" width="9.625" style="353" customWidth="1"/>
    <col min="1134" max="1135" width="8.125" style="353" customWidth="1"/>
    <col min="1136" max="1137" width="9.625" style="353" customWidth="1"/>
    <col min="1138" max="1138" width="7.75" style="353" customWidth="1"/>
    <col min="1139" max="1139" width="7.625" style="353" customWidth="1"/>
    <col min="1140" max="1140" width="8.875" style="353" customWidth="1"/>
    <col min="1141" max="1141" width="9.5" style="353" customWidth="1"/>
    <col min="1142" max="1142" width="7.75" style="353" customWidth="1"/>
    <col min="1143" max="1143" width="7.625" style="353" customWidth="1"/>
    <col min="1144" max="1144" width="8.875" style="353" customWidth="1"/>
    <col min="1145" max="1145" width="9.5" style="353" customWidth="1"/>
    <col min="1146" max="1146" width="17.625" style="353" customWidth="1"/>
    <col min="1147" max="1147" width="13.625" style="353" customWidth="1"/>
    <col min="1148" max="1149" width="8.125" style="353" customWidth="1"/>
    <col min="1150" max="1151" width="9.625" style="353" customWidth="1"/>
    <col min="1152" max="1153" width="8.125" style="353" customWidth="1"/>
    <col min="1154" max="1155" width="9.625" style="353" customWidth="1"/>
    <col min="1156" max="1156" width="7.75" style="353" customWidth="1"/>
    <col min="1157" max="1157" width="7.625" style="353" customWidth="1"/>
    <col min="1158" max="1158" width="8.875" style="353" customWidth="1"/>
    <col min="1159" max="1159" width="9.5" style="353" customWidth="1"/>
    <col min="1160" max="1160" width="7.75" style="353" customWidth="1"/>
    <col min="1161" max="1161" width="7.625" style="353" customWidth="1"/>
    <col min="1162" max="1162" width="8.875" style="353" customWidth="1"/>
    <col min="1163" max="1163" width="9.5" style="353" customWidth="1"/>
    <col min="1164" max="1164" width="17.625" style="353" customWidth="1"/>
    <col min="1165" max="1165" width="13.625" style="353" customWidth="1"/>
    <col min="1166" max="1167" width="8.125" style="353" customWidth="1"/>
    <col min="1168" max="1169" width="9.625" style="353" customWidth="1"/>
    <col min="1170" max="1171" width="8.125" style="353" customWidth="1"/>
    <col min="1172" max="1173" width="9.625" style="353" customWidth="1"/>
    <col min="1174" max="1174" width="7.75" style="353" customWidth="1"/>
    <col min="1175" max="1175" width="7.625" style="353" customWidth="1"/>
    <col min="1176" max="1176" width="8.875" style="353" customWidth="1"/>
    <col min="1177" max="1177" width="9.5" style="353" customWidth="1"/>
    <col min="1178" max="1178" width="7.75" style="353" customWidth="1"/>
    <col min="1179" max="1179" width="7.625" style="353" customWidth="1"/>
    <col min="1180" max="1180" width="8.875" style="353" customWidth="1"/>
    <col min="1181" max="1181" width="9.5" style="353" customWidth="1"/>
    <col min="1182" max="1182" width="17.625" style="353" customWidth="1"/>
    <col min="1183" max="1183" width="13.625" style="353" customWidth="1"/>
    <col min="1184" max="1185" width="8.125" style="353" customWidth="1"/>
    <col min="1186" max="1187" width="9.625" style="353" customWidth="1"/>
    <col min="1188" max="1189" width="8.125" style="353" customWidth="1"/>
    <col min="1190" max="1191" width="9.625" style="353" customWidth="1"/>
    <col min="1192" max="1192" width="7.75" style="353" customWidth="1"/>
    <col min="1193" max="1193" width="7.625" style="353" customWidth="1"/>
    <col min="1194" max="1194" width="8.875" style="353" customWidth="1"/>
    <col min="1195" max="1195" width="9.5" style="353" customWidth="1"/>
    <col min="1196" max="1196" width="7.75" style="353" customWidth="1"/>
    <col min="1197" max="1197" width="7.625" style="353" customWidth="1"/>
    <col min="1198" max="1198" width="8.875" style="353" customWidth="1"/>
    <col min="1199" max="1199" width="9.5" style="353" customWidth="1"/>
    <col min="1200" max="1200" width="17.625" style="353" customWidth="1"/>
    <col min="1201" max="1280" width="9" style="353"/>
    <col min="1281" max="1281" width="16.625" style="353" customWidth="1"/>
    <col min="1282" max="1283" width="11.625" style="353" customWidth="1"/>
    <col min="1284" max="1287" width="11.125" style="353" customWidth="1"/>
    <col min="1288" max="1293" width="10.875" style="353" customWidth="1"/>
    <col min="1294" max="1294" width="19.625" style="353" customWidth="1"/>
    <col min="1295" max="1295" width="13.625" style="353" customWidth="1"/>
    <col min="1296" max="1297" width="8.125" style="353" customWidth="1"/>
    <col min="1298" max="1299" width="9.625" style="353" customWidth="1"/>
    <col min="1300" max="1301" width="8.125" style="353" customWidth="1"/>
    <col min="1302" max="1303" width="9.625" style="353" customWidth="1"/>
    <col min="1304" max="1304" width="7.75" style="353" customWidth="1"/>
    <col min="1305" max="1305" width="7.625" style="353" customWidth="1"/>
    <col min="1306" max="1306" width="8.875" style="353" customWidth="1"/>
    <col min="1307" max="1307" width="9.5" style="353" customWidth="1"/>
    <col min="1308" max="1308" width="7.75" style="353" customWidth="1"/>
    <col min="1309" max="1309" width="7.625" style="353" customWidth="1"/>
    <col min="1310" max="1310" width="8.875" style="353" customWidth="1"/>
    <col min="1311" max="1311" width="9.5" style="353" customWidth="1"/>
    <col min="1312" max="1312" width="17.625" style="353" customWidth="1"/>
    <col min="1313" max="1313" width="13.625" style="353" customWidth="1"/>
    <col min="1314" max="1315" width="8.125" style="353" customWidth="1"/>
    <col min="1316" max="1317" width="9.625" style="353" customWidth="1"/>
    <col min="1318" max="1319" width="8.125" style="353" customWidth="1"/>
    <col min="1320" max="1321" width="9.625" style="353" customWidth="1"/>
    <col min="1322" max="1322" width="7.75" style="353" customWidth="1"/>
    <col min="1323" max="1323" width="7.625" style="353" customWidth="1"/>
    <col min="1324" max="1324" width="8.875" style="353" customWidth="1"/>
    <col min="1325" max="1325" width="9.5" style="353" customWidth="1"/>
    <col min="1326" max="1326" width="7.75" style="353" customWidth="1"/>
    <col min="1327" max="1327" width="7.625" style="353" customWidth="1"/>
    <col min="1328" max="1328" width="8.875" style="353" customWidth="1"/>
    <col min="1329" max="1329" width="9.5" style="353" customWidth="1"/>
    <col min="1330" max="1330" width="17.625" style="353" customWidth="1"/>
    <col min="1331" max="1331" width="13.625" style="353" customWidth="1"/>
    <col min="1332" max="1333" width="8.125" style="353" customWidth="1"/>
    <col min="1334" max="1335" width="9.625" style="353" customWidth="1"/>
    <col min="1336" max="1337" width="8.125" style="353" customWidth="1"/>
    <col min="1338" max="1339" width="9.625" style="353" customWidth="1"/>
    <col min="1340" max="1340" width="7.75" style="353" customWidth="1"/>
    <col min="1341" max="1341" width="7.625" style="353" customWidth="1"/>
    <col min="1342" max="1342" width="8.875" style="353" customWidth="1"/>
    <col min="1343" max="1343" width="9.5" style="353" customWidth="1"/>
    <col min="1344" max="1344" width="7.75" style="353" customWidth="1"/>
    <col min="1345" max="1345" width="7.625" style="353" customWidth="1"/>
    <col min="1346" max="1346" width="8.875" style="353" customWidth="1"/>
    <col min="1347" max="1347" width="9.5" style="353" customWidth="1"/>
    <col min="1348" max="1348" width="17.625" style="353" customWidth="1"/>
    <col min="1349" max="1349" width="13.625" style="353" customWidth="1"/>
    <col min="1350" max="1351" width="8.125" style="353" customWidth="1"/>
    <col min="1352" max="1353" width="9.625" style="353" customWidth="1"/>
    <col min="1354" max="1355" width="8.125" style="353" customWidth="1"/>
    <col min="1356" max="1357" width="9.625" style="353" customWidth="1"/>
    <col min="1358" max="1358" width="7.75" style="353" customWidth="1"/>
    <col min="1359" max="1359" width="7.625" style="353" customWidth="1"/>
    <col min="1360" max="1360" width="8.875" style="353" customWidth="1"/>
    <col min="1361" max="1361" width="9.5" style="353" customWidth="1"/>
    <col min="1362" max="1362" width="7.75" style="353" customWidth="1"/>
    <col min="1363" max="1363" width="7.625" style="353" customWidth="1"/>
    <col min="1364" max="1364" width="8.875" style="353" customWidth="1"/>
    <col min="1365" max="1365" width="9.5" style="353" customWidth="1"/>
    <col min="1366" max="1366" width="17.625" style="353" customWidth="1"/>
    <col min="1367" max="1367" width="13.625" style="353" customWidth="1"/>
    <col min="1368" max="1369" width="8.125" style="353" customWidth="1"/>
    <col min="1370" max="1371" width="9.625" style="353" customWidth="1"/>
    <col min="1372" max="1373" width="8.125" style="353" customWidth="1"/>
    <col min="1374" max="1375" width="9.625" style="353" customWidth="1"/>
    <col min="1376" max="1376" width="7.75" style="353" customWidth="1"/>
    <col min="1377" max="1377" width="7.625" style="353" customWidth="1"/>
    <col min="1378" max="1378" width="8.875" style="353" customWidth="1"/>
    <col min="1379" max="1379" width="9.5" style="353" customWidth="1"/>
    <col min="1380" max="1380" width="7.75" style="353" customWidth="1"/>
    <col min="1381" max="1381" width="7.625" style="353" customWidth="1"/>
    <col min="1382" max="1382" width="8.875" style="353" customWidth="1"/>
    <col min="1383" max="1383" width="9.5" style="353" customWidth="1"/>
    <col min="1384" max="1384" width="17.625" style="353" customWidth="1"/>
    <col min="1385" max="1385" width="13.625" style="353" customWidth="1"/>
    <col min="1386" max="1387" width="8.125" style="353" customWidth="1"/>
    <col min="1388" max="1389" width="9.625" style="353" customWidth="1"/>
    <col min="1390" max="1391" width="8.125" style="353" customWidth="1"/>
    <col min="1392" max="1393" width="9.625" style="353" customWidth="1"/>
    <col min="1394" max="1394" width="7.75" style="353" customWidth="1"/>
    <col min="1395" max="1395" width="7.625" style="353" customWidth="1"/>
    <col min="1396" max="1396" width="8.875" style="353" customWidth="1"/>
    <col min="1397" max="1397" width="9.5" style="353" customWidth="1"/>
    <col min="1398" max="1398" width="7.75" style="353" customWidth="1"/>
    <col min="1399" max="1399" width="7.625" style="353" customWidth="1"/>
    <col min="1400" max="1400" width="8.875" style="353" customWidth="1"/>
    <col min="1401" max="1401" width="9.5" style="353" customWidth="1"/>
    <col min="1402" max="1402" width="17.625" style="353" customWidth="1"/>
    <col min="1403" max="1403" width="13.625" style="353" customWidth="1"/>
    <col min="1404" max="1405" width="8.125" style="353" customWidth="1"/>
    <col min="1406" max="1407" width="9.625" style="353" customWidth="1"/>
    <col min="1408" max="1409" width="8.125" style="353" customWidth="1"/>
    <col min="1410" max="1411" width="9.625" style="353" customWidth="1"/>
    <col min="1412" max="1412" width="7.75" style="353" customWidth="1"/>
    <col min="1413" max="1413" width="7.625" style="353" customWidth="1"/>
    <col min="1414" max="1414" width="8.875" style="353" customWidth="1"/>
    <col min="1415" max="1415" width="9.5" style="353" customWidth="1"/>
    <col min="1416" max="1416" width="7.75" style="353" customWidth="1"/>
    <col min="1417" max="1417" width="7.625" style="353" customWidth="1"/>
    <col min="1418" max="1418" width="8.875" style="353" customWidth="1"/>
    <col min="1419" max="1419" width="9.5" style="353" customWidth="1"/>
    <col min="1420" max="1420" width="17.625" style="353" customWidth="1"/>
    <col min="1421" max="1421" width="13.625" style="353" customWidth="1"/>
    <col min="1422" max="1423" width="8.125" style="353" customWidth="1"/>
    <col min="1424" max="1425" width="9.625" style="353" customWidth="1"/>
    <col min="1426" max="1427" width="8.125" style="353" customWidth="1"/>
    <col min="1428" max="1429" width="9.625" style="353" customWidth="1"/>
    <col min="1430" max="1430" width="7.75" style="353" customWidth="1"/>
    <col min="1431" max="1431" width="7.625" style="353" customWidth="1"/>
    <col min="1432" max="1432" width="8.875" style="353" customWidth="1"/>
    <col min="1433" max="1433" width="9.5" style="353" customWidth="1"/>
    <col min="1434" max="1434" width="7.75" style="353" customWidth="1"/>
    <col min="1435" max="1435" width="7.625" style="353" customWidth="1"/>
    <col min="1436" max="1436" width="8.875" style="353" customWidth="1"/>
    <col min="1437" max="1437" width="9.5" style="353" customWidth="1"/>
    <col min="1438" max="1438" width="17.625" style="353" customWidth="1"/>
    <col min="1439" max="1439" width="13.625" style="353" customWidth="1"/>
    <col min="1440" max="1441" width="8.125" style="353" customWidth="1"/>
    <col min="1442" max="1443" width="9.625" style="353" customWidth="1"/>
    <col min="1444" max="1445" width="8.125" style="353" customWidth="1"/>
    <col min="1446" max="1447" width="9.625" style="353" customWidth="1"/>
    <col min="1448" max="1448" width="7.75" style="353" customWidth="1"/>
    <col min="1449" max="1449" width="7.625" style="353" customWidth="1"/>
    <col min="1450" max="1450" width="8.875" style="353" customWidth="1"/>
    <col min="1451" max="1451" width="9.5" style="353" customWidth="1"/>
    <col min="1452" max="1452" width="7.75" style="353" customWidth="1"/>
    <col min="1453" max="1453" width="7.625" style="353" customWidth="1"/>
    <col min="1454" max="1454" width="8.875" style="353" customWidth="1"/>
    <col min="1455" max="1455" width="9.5" style="353" customWidth="1"/>
    <col min="1456" max="1456" width="17.625" style="353" customWidth="1"/>
    <col min="1457" max="1536" width="9" style="353"/>
    <col min="1537" max="1537" width="16.625" style="353" customWidth="1"/>
    <col min="1538" max="1539" width="11.625" style="353" customWidth="1"/>
    <col min="1540" max="1543" width="11.125" style="353" customWidth="1"/>
    <col min="1544" max="1549" width="10.875" style="353" customWidth="1"/>
    <col min="1550" max="1550" width="19.625" style="353" customWidth="1"/>
    <col min="1551" max="1551" width="13.625" style="353" customWidth="1"/>
    <col min="1552" max="1553" width="8.125" style="353" customWidth="1"/>
    <col min="1554" max="1555" width="9.625" style="353" customWidth="1"/>
    <col min="1556" max="1557" width="8.125" style="353" customWidth="1"/>
    <col min="1558" max="1559" width="9.625" style="353" customWidth="1"/>
    <col min="1560" max="1560" width="7.75" style="353" customWidth="1"/>
    <col min="1561" max="1561" width="7.625" style="353" customWidth="1"/>
    <col min="1562" max="1562" width="8.875" style="353" customWidth="1"/>
    <col min="1563" max="1563" width="9.5" style="353" customWidth="1"/>
    <col min="1564" max="1564" width="7.75" style="353" customWidth="1"/>
    <col min="1565" max="1565" width="7.625" style="353" customWidth="1"/>
    <col min="1566" max="1566" width="8.875" style="353" customWidth="1"/>
    <col min="1567" max="1567" width="9.5" style="353" customWidth="1"/>
    <col min="1568" max="1568" width="17.625" style="353" customWidth="1"/>
    <col min="1569" max="1569" width="13.625" style="353" customWidth="1"/>
    <col min="1570" max="1571" width="8.125" style="353" customWidth="1"/>
    <col min="1572" max="1573" width="9.625" style="353" customWidth="1"/>
    <col min="1574" max="1575" width="8.125" style="353" customWidth="1"/>
    <col min="1576" max="1577" width="9.625" style="353" customWidth="1"/>
    <col min="1578" max="1578" width="7.75" style="353" customWidth="1"/>
    <col min="1579" max="1579" width="7.625" style="353" customWidth="1"/>
    <col min="1580" max="1580" width="8.875" style="353" customWidth="1"/>
    <col min="1581" max="1581" width="9.5" style="353" customWidth="1"/>
    <col min="1582" max="1582" width="7.75" style="353" customWidth="1"/>
    <col min="1583" max="1583" width="7.625" style="353" customWidth="1"/>
    <col min="1584" max="1584" width="8.875" style="353" customWidth="1"/>
    <col min="1585" max="1585" width="9.5" style="353" customWidth="1"/>
    <col min="1586" max="1586" width="17.625" style="353" customWidth="1"/>
    <col min="1587" max="1587" width="13.625" style="353" customWidth="1"/>
    <col min="1588" max="1589" width="8.125" style="353" customWidth="1"/>
    <col min="1590" max="1591" width="9.625" style="353" customWidth="1"/>
    <col min="1592" max="1593" width="8.125" style="353" customWidth="1"/>
    <col min="1594" max="1595" width="9.625" style="353" customWidth="1"/>
    <col min="1596" max="1596" width="7.75" style="353" customWidth="1"/>
    <col min="1597" max="1597" width="7.625" style="353" customWidth="1"/>
    <col min="1598" max="1598" width="8.875" style="353" customWidth="1"/>
    <col min="1599" max="1599" width="9.5" style="353" customWidth="1"/>
    <col min="1600" max="1600" width="7.75" style="353" customWidth="1"/>
    <col min="1601" max="1601" width="7.625" style="353" customWidth="1"/>
    <col min="1602" max="1602" width="8.875" style="353" customWidth="1"/>
    <col min="1603" max="1603" width="9.5" style="353" customWidth="1"/>
    <col min="1604" max="1604" width="17.625" style="353" customWidth="1"/>
    <col min="1605" max="1605" width="13.625" style="353" customWidth="1"/>
    <col min="1606" max="1607" width="8.125" style="353" customWidth="1"/>
    <col min="1608" max="1609" width="9.625" style="353" customWidth="1"/>
    <col min="1610" max="1611" width="8.125" style="353" customWidth="1"/>
    <col min="1612" max="1613" width="9.625" style="353" customWidth="1"/>
    <col min="1614" max="1614" width="7.75" style="353" customWidth="1"/>
    <col min="1615" max="1615" width="7.625" style="353" customWidth="1"/>
    <col min="1616" max="1616" width="8.875" style="353" customWidth="1"/>
    <col min="1617" max="1617" width="9.5" style="353" customWidth="1"/>
    <col min="1618" max="1618" width="7.75" style="353" customWidth="1"/>
    <col min="1619" max="1619" width="7.625" style="353" customWidth="1"/>
    <col min="1620" max="1620" width="8.875" style="353" customWidth="1"/>
    <col min="1621" max="1621" width="9.5" style="353" customWidth="1"/>
    <col min="1622" max="1622" width="17.625" style="353" customWidth="1"/>
    <col min="1623" max="1623" width="13.625" style="353" customWidth="1"/>
    <col min="1624" max="1625" width="8.125" style="353" customWidth="1"/>
    <col min="1626" max="1627" width="9.625" style="353" customWidth="1"/>
    <col min="1628" max="1629" width="8.125" style="353" customWidth="1"/>
    <col min="1630" max="1631" width="9.625" style="353" customWidth="1"/>
    <col min="1632" max="1632" width="7.75" style="353" customWidth="1"/>
    <col min="1633" max="1633" width="7.625" style="353" customWidth="1"/>
    <col min="1634" max="1634" width="8.875" style="353" customWidth="1"/>
    <col min="1635" max="1635" width="9.5" style="353" customWidth="1"/>
    <col min="1636" max="1636" width="7.75" style="353" customWidth="1"/>
    <col min="1637" max="1637" width="7.625" style="353" customWidth="1"/>
    <col min="1638" max="1638" width="8.875" style="353" customWidth="1"/>
    <col min="1639" max="1639" width="9.5" style="353" customWidth="1"/>
    <col min="1640" max="1640" width="17.625" style="353" customWidth="1"/>
    <col min="1641" max="1641" width="13.625" style="353" customWidth="1"/>
    <col min="1642" max="1643" width="8.125" style="353" customWidth="1"/>
    <col min="1644" max="1645" width="9.625" style="353" customWidth="1"/>
    <col min="1646" max="1647" width="8.125" style="353" customWidth="1"/>
    <col min="1648" max="1649" width="9.625" style="353" customWidth="1"/>
    <col min="1650" max="1650" width="7.75" style="353" customWidth="1"/>
    <col min="1651" max="1651" width="7.625" style="353" customWidth="1"/>
    <col min="1652" max="1652" width="8.875" style="353" customWidth="1"/>
    <col min="1653" max="1653" width="9.5" style="353" customWidth="1"/>
    <col min="1654" max="1654" width="7.75" style="353" customWidth="1"/>
    <col min="1655" max="1655" width="7.625" style="353" customWidth="1"/>
    <col min="1656" max="1656" width="8.875" style="353" customWidth="1"/>
    <col min="1657" max="1657" width="9.5" style="353" customWidth="1"/>
    <col min="1658" max="1658" width="17.625" style="353" customWidth="1"/>
    <col min="1659" max="1659" width="13.625" style="353" customWidth="1"/>
    <col min="1660" max="1661" width="8.125" style="353" customWidth="1"/>
    <col min="1662" max="1663" width="9.625" style="353" customWidth="1"/>
    <col min="1664" max="1665" width="8.125" style="353" customWidth="1"/>
    <col min="1666" max="1667" width="9.625" style="353" customWidth="1"/>
    <col min="1668" max="1668" width="7.75" style="353" customWidth="1"/>
    <col min="1669" max="1669" width="7.625" style="353" customWidth="1"/>
    <col min="1670" max="1670" width="8.875" style="353" customWidth="1"/>
    <col min="1671" max="1671" width="9.5" style="353" customWidth="1"/>
    <col min="1672" max="1672" width="7.75" style="353" customWidth="1"/>
    <col min="1673" max="1673" width="7.625" style="353" customWidth="1"/>
    <col min="1674" max="1674" width="8.875" style="353" customWidth="1"/>
    <col min="1675" max="1675" width="9.5" style="353" customWidth="1"/>
    <col min="1676" max="1676" width="17.625" style="353" customWidth="1"/>
    <col min="1677" max="1677" width="13.625" style="353" customWidth="1"/>
    <col min="1678" max="1679" width="8.125" style="353" customWidth="1"/>
    <col min="1680" max="1681" width="9.625" style="353" customWidth="1"/>
    <col min="1682" max="1683" width="8.125" style="353" customWidth="1"/>
    <col min="1684" max="1685" width="9.625" style="353" customWidth="1"/>
    <col min="1686" max="1686" width="7.75" style="353" customWidth="1"/>
    <col min="1687" max="1687" width="7.625" style="353" customWidth="1"/>
    <col min="1688" max="1688" width="8.875" style="353" customWidth="1"/>
    <col min="1689" max="1689" width="9.5" style="353" customWidth="1"/>
    <col min="1690" max="1690" width="7.75" style="353" customWidth="1"/>
    <col min="1691" max="1691" width="7.625" style="353" customWidth="1"/>
    <col min="1692" max="1692" width="8.875" style="353" customWidth="1"/>
    <col min="1693" max="1693" width="9.5" style="353" customWidth="1"/>
    <col min="1694" max="1694" width="17.625" style="353" customWidth="1"/>
    <col min="1695" max="1695" width="13.625" style="353" customWidth="1"/>
    <col min="1696" max="1697" width="8.125" style="353" customWidth="1"/>
    <col min="1698" max="1699" width="9.625" style="353" customWidth="1"/>
    <col min="1700" max="1701" width="8.125" style="353" customWidth="1"/>
    <col min="1702" max="1703" width="9.625" style="353" customWidth="1"/>
    <col min="1704" max="1704" width="7.75" style="353" customWidth="1"/>
    <col min="1705" max="1705" width="7.625" style="353" customWidth="1"/>
    <col min="1706" max="1706" width="8.875" style="353" customWidth="1"/>
    <col min="1707" max="1707" width="9.5" style="353" customWidth="1"/>
    <col min="1708" max="1708" width="7.75" style="353" customWidth="1"/>
    <col min="1709" max="1709" width="7.625" style="353" customWidth="1"/>
    <col min="1710" max="1710" width="8.875" style="353" customWidth="1"/>
    <col min="1711" max="1711" width="9.5" style="353" customWidth="1"/>
    <col min="1712" max="1712" width="17.625" style="353" customWidth="1"/>
    <col min="1713" max="1792" width="9" style="353"/>
    <col min="1793" max="1793" width="16.625" style="353" customWidth="1"/>
    <col min="1794" max="1795" width="11.625" style="353" customWidth="1"/>
    <col min="1796" max="1799" width="11.125" style="353" customWidth="1"/>
    <col min="1800" max="1805" width="10.875" style="353" customWidth="1"/>
    <col min="1806" max="1806" width="19.625" style="353" customWidth="1"/>
    <col min="1807" max="1807" width="13.625" style="353" customWidth="1"/>
    <col min="1808" max="1809" width="8.125" style="353" customWidth="1"/>
    <col min="1810" max="1811" width="9.625" style="353" customWidth="1"/>
    <col min="1812" max="1813" width="8.125" style="353" customWidth="1"/>
    <col min="1814" max="1815" width="9.625" style="353" customWidth="1"/>
    <col min="1816" max="1816" width="7.75" style="353" customWidth="1"/>
    <col min="1817" max="1817" width="7.625" style="353" customWidth="1"/>
    <col min="1818" max="1818" width="8.875" style="353" customWidth="1"/>
    <col min="1819" max="1819" width="9.5" style="353" customWidth="1"/>
    <col min="1820" max="1820" width="7.75" style="353" customWidth="1"/>
    <col min="1821" max="1821" width="7.625" style="353" customWidth="1"/>
    <col min="1822" max="1822" width="8.875" style="353" customWidth="1"/>
    <col min="1823" max="1823" width="9.5" style="353" customWidth="1"/>
    <col min="1824" max="1824" width="17.625" style="353" customWidth="1"/>
    <col min="1825" max="1825" width="13.625" style="353" customWidth="1"/>
    <col min="1826" max="1827" width="8.125" style="353" customWidth="1"/>
    <col min="1828" max="1829" width="9.625" style="353" customWidth="1"/>
    <col min="1830" max="1831" width="8.125" style="353" customWidth="1"/>
    <col min="1832" max="1833" width="9.625" style="353" customWidth="1"/>
    <col min="1834" max="1834" width="7.75" style="353" customWidth="1"/>
    <col min="1835" max="1835" width="7.625" style="353" customWidth="1"/>
    <col min="1836" max="1836" width="8.875" style="353" customWidth="1"/>
    <col min="1837" max="1837" width="9.5" style="353" customWidth="1"/>
    <col min="1838" max="1838" width="7.75" style="353" customWidth="1"/>
    <col min="1839" max="1839" width="7.625" style="353" customWidth="1"/>
    <col min="1840" max="1840" width="8.875" style="353" customWidth="1"/>
    <col min="1841" max="1841" width="9.5" style="353" customWidth="1"/>
    <col min="1842" max="1842" width="17.625" style="353" customWidth="1"/>
    <col min="1843" max="1843" width="13.625" style="353" customWidth="1"/>
    <col min="1844" max="1845" width="8.125" style="353" customWidth="1"/>
    <col min="1846" max="1847" width="9.625" style="353" customWidth="1"/>
    <col min="1848" max="1849" width="8.125" style="353" customWidth="1"/>
    <col min="1850" max="1851" width="9.625" style="353" customWidth="1"/>
    <col min="1852" max="1852" width="7.75" style="353" customWidth="1"/>
    <col min="1853" max="1853" width="7.625" style="353" customWidth="1"/>
    <col min="1854" max="1854" width="8.875" style="353" customWidth="1"/>
    <col min="1855" max="1855" width="9.5" style="353" customWidth="1"/>
    <col min="1856" max="1856" width="7.75" style="353" customWidth="1"/>
    <col min="1857" max="1857" width="7.625" style="353" customWidth="1"/>
    <col min="1858" max="1858" width="8.875" style="353" customWidth="1"/>
    <col min="1859" max="1859" width="9.5" style="353" customWidth="1"/>
    <col min="1860" max="1860" width="17.625" style="353" customWidth="1"/>
    <col min="1861" max="1861" width="13.625" style="353" customWidth="1"/>
    <col min="1862" max="1863" width="8.125" style="353" customWidth="1"/>
    <col min="1864" max="1865" width="9.625" style="353" customWidth="1"/>
    <col min="1866" max="1867" width="8.125" style="353" customWidth="1"/>
    <col min="1868" max="1869" width="9.625" style="353" customWidth="1"/>
    <col min="1870" max="1870" width="7.75" style="353" customWidth="1"/>
    <col min="1871" max="1871" width="7.625" style="353" customWidth="1"/>
    <col min="1872" max="1872" width="8.875" style="353" customWidth="1"/>
    <col min="1873" max="1873" width="9.5" style="353" customWidth="1"/>
    <col min="1874" max="1874" width="7.75" style="353" customWidth="1"/>
    <col min="1875" max="1875" width="7.625" style="353" customWidth="1"/>
    <col min="1876" max="1876" width="8.875" style="353" customWidth="1"/>
    <col min="1877" max="1877" width="9.5" style="353" customWidth="1"/>
    <col min="1878" max="1878" width="17.625" style="353" customWidth="1"/>
    <col min="1879" max="1879" width="13.625" style="353" customWidth="1"/>
    <col min="1880" max="1881" width="8.125" style="353" customWidth="1"/>
    <col min="1882" max="1883" width="9.625" style="353" customWidth="1"/>
    <col min="1884" max="1885" width="8.125" style="353" customWidth="1"/>
    <col min="1886" max="1887" width="9.625" style="353" customWidth="1"/>
    <col min="1888" max="1888" width="7.75" style="353" customWidth="1"/>
    <col min="1889" max="1889" width="7.625" style="353" customWidth="1"/>
    <col min="1890" max="1890" width="8.875" style="353" customWidth="1"/>
    <col min="1891" max="1891" width="9.5" style="353" customWidth="1"/>
    <col min="1892" max="1892" width="7.75" style="353" customWidth="1"/>
    <col min="1893" max="1893" width="7.625" style="353" customWidth="1"/>
    <col min="1894" max="1894" width="8.875" style="353" customWidth="1"/>
    <col min="1895" max="1895" width="9.5" style="353" customWidth="1"/>
    <col min="1896" max="1896" width="17.625" style="353" customWidth="1"/>
    <col min="1897" max="1897" width="13.625" style="353" customWidth="1"/>
    <col min="1898" max="1899" width="8.125" style="353" customWidth="1"/>
    <col min="1900" max="1901" width="9.625" style="353" customWidth="1"/>
    <col min="1902" max="1903" width="8.125" style="353" customWidth="1"/>
    <col min="1904" max="1905" width="9.625" style="353" customWidth="1"/>
    <col min="1906" max="1906" width="7.75" style="353" customWidth="1"/>
    <col min="1907" max="1907" width="7.625" style="353" customWidth="1"/>
    <col min="1908" max="1908" width="8.875" style="353" customWidth="1"/>
    <col min="1909" max="1909" width="9.5" style="353" customWidth="1"/>
    <col min="1910" max="1910" width="7.75" style="353" customWidth="1"/>
    <col min="1911" max="1911" width="7.625" style="353" customWidth="1"/>
    <col min="1912" max="1912" width="8.875" style="353" customWidth="1"/>
    <col min="1913" max="1913" width="9.5" style="353" customWidth="1"/>
    <col min="1914" max="1914" width="17.625" style="353" customWidth="1"/>
    <col min="1915" max="1915" width="13.625" style="353" customWidth="1"/>
    <col min="1916" max="1917" width="8.125" style="353" customWidth="1"/>
    <col min="1918" max="1919" width="9.625" style="353" customWidth="1"/>
    <col min="1920" max="1921" width="8.125" style="353" customWidth="1"/>
    <col min="1922" max="1923" width="9.625" style="353" customWidth="1"/>
    <col min="1924" max="1924" width="7.75" style="353" customWidth="1"/>
    <col min="1925" max="1925" width="7.625" style="353" customWidth="1"/>
    <col min="1926" max="1926" width="8.875" style="353" customWidth="1"/>
    <col min="1927" max="1927" width="9.5" style="353" customWidth="1"/>
    <col min="1928" max="1928" width="7.75" style="353" customWidth="1"/>
    <col min="1929" max="1929" width="7.625" style="353" customWidth="1"/>
    <col min="1930" max="1930" width="8.875" style="353" customWidth="1"/>
    <col min="1931" max="1931" width="9.5" style="353" customWidth="1"/>
    <col min="1932" max="1932" width="17.625" style="353" customWidth="1"/>
    <col min="1933" max="1933" width="13.625" style="353" customWidth="1"/>
    <col min="1934" max="1935" width="8.125" style="353" customWidth="1"/>
    <col min="1936" max="1937" width="9.625" style="353" customWidth="1"/>
    <col min="1938" max="1939" width="8.125" style="353" customWidth="1"/>
    <col min="1940" max="1941" width="9.625" style="353" customWidth="1"/>
    <col min="1942" max="1942" width="7.75" style="353" customWidth="1"/>
    <col min="1943" max="1943" width="7.625" style="353" customWidth="1"/>
    <col min="1944" max="1944" width="8.875" style="353" customWidth="1"/>
    <col min="1945" max="1945" width="9.5" style="353" customWidth="1"/>
    <col min="1946" max="1946" width="7.75" style="353" customWidth="1"/>
    <col min="1947" max="1947" width="7.625" style="353" customWidth="1"/>
    <col min="1948" max="1948" width="8.875" style="353" customWidth="1"/>
    <col min="1949" max="1949" width="9.5" style="353" customWidth="1"/>
    <col min="1950" max="1950" width="17.625" style="353" customWidth="1"/>
    <col min="1951" max="1951" width="13.625" style="353" customWidth="1"/>
    <col min="1952" max="1953" width="8.125" style="353" customWidth="1"/>
    <col min="1954" max="1955" width="9.625" style="353" customWidth="1"/>
    <col min="1956" max="1957" width="8.125" style="353" customWidth="1"/>
    <col min="1958" max="1959" width="9.625" style="353" customWidth="1"/>
    <col min="1960" max="1960" width="7.75" style="353" customWidth="1"/>
    <col min="1961" max="1961" width="7.625" style="353" customWidth="1"/>
    <col min="1962" max="1962" width="8.875" style="353" customWidth="1"/>
    <col min="1963" max="1963" width="9.5" style="353" customWidth="1"/>
    <col min="1964" max="1964" width="7.75" style="353" customWidth="1"/>
    <col min="1965" max="1965" width="7.625" style="353" customWidth="1"/>
    <col min="1966" max="1966" width="8.875" style="353" customWidth="1"/>
    <col min="1967" max="1967" width="9.5" style="353" customWidth="1"/>
    <col min="1968" max="1968" width="17.625" style="353" customWidth="1"/>
    <col min="1969" max="2048" width="9" style="353"/>
    <col min="2049" max="2049" width="16.625" style="353" customWidth="1"/>
    <col min="2050" max="2051" width="11.625" style="353" customWidth="1"/>
    <col min="2052" max="2055" width="11.125" style="353" customWidth="1"/>
    <col min="2056" max="2061" width="10.875" style="353" customWidth="1"/>
    <col min="2062" max="2062" width="19.625" style="353" customWidth="1"/>
    <col min="2063" max="2063" width="13.625" style="353" customWidth="1"/>
    <col min="2064" max="2065" width="8.125" style="353" customWidth="1"/>
    <col min="2066" max="2067" width="9.625" style="353" customWidth="1"/>
    <col min="2068" max="2069" width="8.125" style="353" customWidth="1"/>
    <col min="2070" max="2071" width="9.625" style="353" customWidth="1"/>
    <col min="2072" max="2072" width="7.75" style="353" customWidth="1"/>
    <col min="2073" max="2073" width="7.625" style="353" customWidth="1"/>
    <col min="2074" max="2074" width="8.875" style="353" customWidth="1"/>
    <col min="2075" max="2075" width="9.5" style="353" customWidth="1"/>
    <col min="2076" max="2076" width="7.75" style="353" customWidth="1"/>
    <col min="2077" max="2077" width="7.625" style="353" customWidth="1"/>
    <col min="2078" max="2078" width="8.875" style="353" customWidth="1"/>
    <col min="2079" max="2079" width="9.5" style="353" customWidth="1"/>
    <col min="2080" max="2080" width="17.625" style="353" customWidth="1"/>
    <col min="2081" max="2081" width="13.625" style="353" customWidth="1"/>
    <col min="2082" max="2083" width="8.125" style="353" customWidth="1"/>
    <col min="2084" max="2085" width="9.625" style="353" customWidth="1"/>
    <col min="2086" max="2087" width="8.125" style="353" customWidth="1"/>
    <col min="2088" max="2089" width="9.625" style="353" customWidth="1"/>
    <col min="2090" max="2090" width="7.75" style="353" customWidth="1"/>
    <col min="2091" max="2091" width="7.625" style="353" customWidth="1"/>
    <col min="2092" max="2092" width="8.875" style="353" customWidth="1"/>
    <col min="2093" max="2093" width="9.5" style="353" customWidth="1"/>
    <col min="2094" max="2094" width="7.75" style="353" customWidth="1"/>
    <col min="2095" max="2095" width="7.625" style="353" customWidth="1"/>
    <col min="2096" max="2096" width="8.875" style="353" customWidth="1"/>
    <col min="2097" max="2097" width="9.5" style="353" customWidth="1"/>
    <col min="2098" max="2098" width="17.625" style="353" customWidth="1"/>
    <col min="2099" max="2099" width="13.625" style="353" customWidth="1"/>
    <col min="2100" max="2101" width="8.125" style="353" customWidth="1"/>
    <col min="2102" max="2103" width="9.625" style="353" customWidth="1"/>
    <col min="2104" max="2105" width="8.125" style="353" customWidth="1"/>
    <col min="2106" max="2107" width="9.625" style="353" customWidth="1"/>
    <col min="2108" max="2108" width="7.75" style="353" customWidth="1"/>
    <col min="2109" max="2109" width="7.625" style="353" customWidth="1"/>
    <col min="2110" max="2110" width="8.875" style="353" customWidth="1"/>
    <col min="2111" max="2111" width="9.5" style="353" customWidth="1"/>
    <col min="2112" max="2112" width="7.75" style="353" customWidth="1"/>
    <col min="2113" max="2113" width="7.625" style="353" customWidth="1"/>
    <col min="2114" max="2114" width="8.875" style="353" customWidth="1"/>
    <col min="2115" max="2115" width="9.5" style="353" customWidth="1"/>
    <col min="2116" max="2116" width="17.625" style="353" customWidth="1"/>
    <col min="2117" max="2117" width="13.625" style="353" customWidth="1"/>
    <col min="2118" max="2119" width="8.125" style="353" customWidth="1"/>
    <col min="2120" max="2121" width="9.625" style="353" customWidth="1"/>
    <col min="2122" max="2123" width="8.125" style="353" customWidth="1"/>
    <col min="2124" max="2125" width="9.625" style="353" customWidth="1"/>
    <col min="2126" max="2126" width="7.75" style="353" customWidth="1"/>
    <col min="2127" max="2127" width="7.625" style="353" customWidth="1"/>
    <col min="2128" max="2128" width="8.875" style="353" customWidth="1"/>
    <col min="2129" max="2129" width="9.5" style="353" customWidth="1"/>
    <col min="2130" max="2130" width="7.75" style="353" customWidth="1"/>
    <col min="2131" max="2131" width="7.625" style="353" customWidth="1"/>
    <col min="2132" max="2132" width="8.875" style="353" customWidth="1"/>
    <col min="2133" max="2133" width="9.5" style="353" customWidth="1"/>
    <col min="2134" max="2134" width="17.625" style="353" customWidth="1"/>
    <col min="2135" max="2135" width="13.625" style="353" customWidth="1"/>
    <col min="2136" max="2137" width="8.125" style="353" customWidth="1"/>
    <col min="2138" max="2139" width="9.625" style="353" customWidth="1"/>
    <col min="2140" max="2141" width="8.125" style="353" customWidth="1"/>
    <col min="2142" max="2143" width="9.625" style="353" customWidth="1"/>
    <col min="2144" max="2144" width="7.75" style="353" customWidth="1"/>
    <col min="2145" max="2145" width="7.625" style="353" customWidth="1"/>
    <col min="2146" max="2146" width="8.875" style="353" customWidth="1"/>
    <col min="2147" max="2147" width="9.5" style="353" customWidth="1"/>
    <col min="2148" max="2148" width="7.75" style="353" customWidth="1"/>
    <col min="2149" max="2149" width="7.625" style="353" customWidth="1"/>
    <col min="2150" max="2150" width="8.875" style="353" customWidth="1"/>
    <col min="2151" max="2151" width="9.5" style="353" customWidth="1"/>
    <col min="2152" max="2152" width="17.625" style="353" customWidth="1"/>
    <col min="2153" max="2153" width="13.625" style="353" customWidth="1"/>
    <col min="2154" max="2155" width="8.125" style="353" customWidth="1"/>
    <col min="2156" max="2157" width="9.625" style="353" customWidth="1"/>
    <col min="2158" max="2159" width="8.125" style="353" customWidth="1"/>
    <col min="2160" max="2161" width="9.625" style="353" customWidth="1"/>
    <col min="2162" max="2162" width="7.75" style="353" customWidth="1"/>
    <col min="2163" max="2163" width="7.625" style="353" customWidth="1"/>
    <col min="2164" max="2164" width="8.875" style="353" customWidth="1"/>
    <col min="2165" max="2165" width="9.5" style="353" customWidth="1"/>
    <col min="2166" max="2166" width="7.75" style="353" customWidth="1"/>
    <col min="2167" max="2167" width="7.625" style="353" customWidth="1"/>
    <col min="2168" max="2168" width="8.875" style="353" customWidth="1"/>
    <col min="2169" max="2169" width="9.5" style="353" customWidth="1"/>
    <col min="2170" max="2170" width="17.625" style="353" customWidth="1"/>
    <col min="2171" max="2171" width="13.625" style="353" customWidth="1"/>
    <col min="2172" max="2173" width="8.125" style="353" customWidth="1"/>
    <col min="2174" max="2175" width="9.625" style="353" customWidth="1"/>
    <col min="2176" max="2177" width="8.125" style="353" customWidth="1"/>
    <col min="2178" max="2179" width="9.625" style="353" customWidth="1"/>
    <col min="2180" max="2180" width="7.75" style="353" customWidth="1"/>
    <col min="2181" max="2181" width="7.625" style="353" customWidth="1"/>
    <col min="2182" max="2182" width="8.875" style="353" customWidth="1"/>
    <col min="2183" max="2183" width="9.5" style="353" customWidth="1"/>
    <col min="2184" max="2184" width="7.75" style="353" customWidth="1"/>
    <col min="2185" max="2185" width="7.625" style="353" customWidth="1"/>
    <col min="2186" max="2186" width="8.875" style="353" customWidth="1"/>
    <col min="2187" max="2187" width="9.5" style="353" customWidth="1"/>
    <col min="2188" max="2188" width="17.625" style="353" customWidth="1"/>
    <col min="2189" max="2189" width="13.625" style="353" customWidth="1"/>
    <col min="2190" max="2191" width="8.125" style="353" customWidth="1"/>
    <col min="2192" max="2193" width="9.625" style="353" customWidth="1"/>
    <col min="2194" max="2195" width="8.125" style="353" customWidth="1"/>
    <col min="2196" max="2197" width="9.625" style="353" customWidth="1"/>
    <col min="2198" max="2198" width="7.75" style="353" customWidth="1"/>
    <col min="2199" max="2199" width="7.625" style="353" customWidth="1"/>
    <col min="2200" max="2200" width="8.875" style="353" customWidth="1"/>
    <col min="2201" max="2201" width="9.5" style="353" customWidth="1"/>
    <col min="2202" max="2202" width="7.75" style="353" customWidth="1"/>
    <col min="2203" max="2203" width="7.625" style="353" customWidth="1"/>
    <col min="2204" max="2204" width="8.875" style="353" customWidth="1"/>
    <col min="2205" max="2205" width="9.5" style="353" customWidth="1"/>
    <col min="2206" max="2206" width="17.625" style="353" customWidth="1"/>
    <col min="2207" max="2207" width="13.625" style="353" customWidth="1"/>
    <col min="2208" max="2209" width="8.125" style="353" customWidth="1"/>
    <col min="2210" max="2211" width="9.625" style="353" customWidth="1"/>
    <col min="2212" max="2213" width="8.125" style="353" customWidth="1"/>
    <col min="2214" max="2215" width="9.625" style="353" customWidth="1"/>
    <col min="2216" max="2216" width="7.75" style="353" customWidth="1"/>
    <col min="2217" max="2217" width="7.625" style="353" customWidth="1"/>
    <col min="2218" max="2218" width="8.875" style="353" customWidth="1"/>
    <col min="2219" max="2219" width="9.5" style="353" customWidth="1"/>
    <col min="2220" max="2220" width="7.75" style="353" customWidth="1"/>
    <col min="2221" max="2221" width="7.625" style="353" customWidth="1"/>
    <col min="2222" max="2222" width="8.875" style="353" customWidth="1"/>
    <col min="2223" max="2223" width="9.5" style="353" customWidth="1"/>
    <col min="2224" max="2224" width="17.625" style="353" customWidth="1"/>
    <col min="2225" max="2304" width="9" style="353"/>
    <col min="2305" max="2305" width="16.625" style="353" customWidth="1"/>
    <col min="2306" max="2307" width="11.625" style="353" customWidth="1"/>
    <col min="2308" max="2311" width="11.125" style="353" customWidth="1"/>
    <col min="2312" max="2317" width="10.875" style="353" customWidth="1"/>
    <col min="2318" max="2318" width="19.625" style="353" customWidth="1"/>
    <col min="2319" max="2319" width="13.625" style="353" customWidth="1"/>
    <col min="2320" max="2321" width="8.125" style="353" customWidth="1"/>
    <col min="2322" max="2323" width="9.625" style="353" customWidth="1"/>
    <col min="2324" max="2325" width="8.125" style="353" customWidth="1"/>
    <col min="2326" max="2327" width="9.625" style="353" customWidth="1"/>
    <col min="2328" max="2328" width="7.75" style="353" customWidth="1"/>
    <col min="2329" max="2329" width="7.625" style="353" customWidth="1"/>
    <col min="2330" max="2330" width="8.875" style="353" customWidth="1"/>
    <col min="2331" max="2331" width="9.5" style="353" customWidth="1"/>
    <col min="2332" max="2332" width="7.75" style="353" customWidth="1"/>
    <col min="2333" max="2333" width="7.625" style="353" customWidth="1"/>
    <col min="2334" max="2334" width="8.875" style="353" customWidth="1"/>
    <col min="2335" max="2335" width="9.5" style="353" customWidth="1"/>
    <col min="2336" max="2336" width="17.625" style="353" customWidth="1"/>
    <col min="2337" max="2337" width="13.625" style="353" customWidth="1"/>
    <col min="2338" max="2339" width="8.125" style="353" customWidth="1"/>
    <col min="2340" max="2341" width="9.625" style="353" customWidth="1"/>
    <col min="2342" max="2343" width="8.125" style="353" customWidth="1"/>
    <col min="2344" max="2345" width="9.625" style="353" customWidth="1"/>
    <col min="2346" max="2346" width="7.75" style="353" customWidth="1"/>
    <col min="2347" max="2347" width="7.625" style="353" customWidth="1"/>
    <col min="2348" max="2348" width="8.875" style="353" customWidth="1"/>
    <col min="2349" max="2349" width="9.5" style="353" customWidth="1"/>
    <col min="2350" max="2350" width="7.75" style="353" customWidth="1"/>
    <col min="2351" max="2351" width="7.625" style="353" customWidth="1"/>
    <col min="2352" max="2352" width="8.875" style="353" customWidth="1"/>
    <col min="2353" max="2353" width="9.5" style="353" customWidth="1"/>
    <col min="2354" max="2354" width="17.625" style="353" customWidth="1"/>
    <col min="2355" max="2355" width="13.625" style="353" customWidth="1"/>
    <col min="2356" max="2357" width="8.125" style="353" customWidth="1"/>
    <col min="2358" max="2359" width="9.625" style="353" customWidth="1"/>
    <col min="2360" max="2361" width="8.125" style="353" customWidth="1"/>
    <col min="2362" max="2363" width="9.625" style="353" customWidth="1"/>
    <col min="2364" max="2364" width="7.75" style="353" customWidth="1"/>
    <col min="2365" max="2365" width="7.625" style="353" customWidth="1"/>
    <col min="2366" max="2366" width="8.875" style="353" customWidth="1"/>
    <col min="2367" max="2367" width="9.5" style="353" customWidth="1"/>
    <col min="2368" max="2368" width="7.75" style="353" customWidth="1"/>
    <col min="2369" max="2369" width="7.625" style="353" customWidth="1"/>
    <col min="2370" max="2370" width="8.875" style="353" customWidth="1"/>
    <col min="2371" max="2371" width="9.5" style="353" customWidth="1"/>
    <col min="2372" max="2372" width="17.625" style="353" customWidth="1"/>
    <col min="2373" max="2373" width="13.625" style="353" customWidth="1"/>
    <col min="2374" max="2375" width="8.125" style="353" customWidth="1"/>
    <col min="2376" max="2377" width="9.625" style="353" customWidth="1"/>
    <col min="2378" max="2379" width="8.125" style="353" customWidth="1"/>
    <col min="2380" max="2381" width="9.625" style="353" customWidth="1"/>
    <col min="2382" max="2382" width="7.75" style="353" customWidth="1"/>
    <col min="2383" max="2383" width="7.625" style="353" customWidth="1"/>
    <col min="2384" max="2384" width="8.875" style="353" customWidth="1"/>
    <col min="2385" max="2385" width="9.5" style="353" customWidth="1"/>
    <col min="2386" max="2386" width="7.75" style="353" customWidth="1"/>
    <col min="2387" max="2387" width="7.625" style="353" customWidth="1"/>
    <col min="2388" max="2388" width="8.875" style="353" customWidth="1"/>
    <col min="2389" max="2389" width="9.5" style="353" customWidth="1"/>
    <col min="2390" max="2390" width="17.625" style="353" customWidth="1"/>
    <col min="2391" max="2391" width="13.625" style="353" customWidth="1"/>
    <col min="2392" max="2393" width="8.125" style="353" customWidth="1"/>
    <col min="2394" max="2395" width="9.625" style="353" customWidth="1"/>
    <col min="2396" max="2397" width="8.125" style="353" customWidth="1"/>
    <col min="2398" max="2399" width="9.625" style="353" customWidth="1"/>
    <col min="2400" max="2400" width="7.75" style="353" customWidth="1"/>
    <col min="2401" max="2401" width="7.625" style="353" customWidth="1"/>
    <col min="2402" max="2402" width="8.875" style="353" customWidth="1"/>
    <col min="2403" max="2403" width="9.5" style="353" customWidth="1"/>
    <col min="2404" max="2404" width="7.75" style="353" customWidth="1"/>
    <col min="2405" max="2405" width="7.625" style="353" customWidth="1"/>
    <col min="2406" max="2406" width="8.875" style="353" customWidth="1"/>
    <col min="2407" max="2407" width="9.5" style="353" customWidth="1"/>
    <col min="2408" max="2408" width="17.625" style="353" customWidth="1"/>
    <col min="2409" max="2409" width="13.625" style="353" customWidth="1"/>
    <col min="2410" max="2411" width="8.125" style="353" customWidth="1"/>
    <col min="2412" max="2413" width="9.625" style="353" customWidth="1"/>
    <col min="2414" max="2415" width="8.125" style="353" customWidth="1"/>
    <col min="2416" max="2417" width="9.625" style="353" customWidth="1"/>
    <col min="2418" max="2418" width="7.75" style="353" customWidth="1"/>
    <col min="2419" max="2419" width="7.625" style="353" customWidth="1"/>
    <col min="2420" max="2420" width="8.875" style="353" customWidth="1"/>
    <col min="2421" max="2421" width="9.5" style="353" customWidth="1"/>
    <col min="2422" max="2422" width="7.75" style="353" customWidth="1"/>
    <col min="2423" max="2423" width="7.625" style="353" customWidth="1"/>
    <col min="2424" max="2424" width="8.875" style="353" customWidth="1"/>
    <col min="2425" max="2425" width="9.5" style="353" customWidth="1"/>
    <col min="2426" max="2426" width="17.625" style="353" customWidth="1"/>
    <col min="2427" max="2427" width="13.625" style="353" customWidth="1"/>
    <col min="2428" max="2429" width="8.125" style="353" customWidth="1"/>
    <col min="2430" max="2431" width="9.625" style="353" customWidth="1"/>
    <col min="2432" max="2433" width="8.125" style="353" customWidth="1"/>
    <col min="2434" max="2435" width="9.625" style="353" customWidth="1"/>
    <col min="2436" max="2436" width="7.75" style="353" customWidth="1"/>
    <col min="2437" max="2437" width="7.625" style="353" customWidth="1"/>
    <col min="2438" max="2438" width="8.875" style="353" customWidth="1"/>
    <col min="2439" max="2439" width="9.5" style="353" customWidth="1"/>
    <col min="2440" max="2440" width="7.75" style="353" customWidth="1"/>
    <col min="2441" max="2441" width="7.625" style="353" customWidth="1"/>
    <col min="2442" max="2442" width="8.875" style="353" customWidth="1"/>
    <col min="2443" max="2443" width="9.5" style="353" customWidth="1"/>
    <col min="2444" max="2444" width="17.625" style="353" customWidth="1"/>
    <col min="2445" max="2445" width="13.625" style="353" customWidth="1"/>
    <col min="2446" max="2447" width="8.125" style="353" customWidth="1"/>
    <col min="2448" max="2449" width="9.625" style="353" customWidth="1"/>
    <col min="2450" max="2451" width="8.125" style="353" customWidth="1"/>
    <col min="2452" max="2453" width="9.625" style="353" customWidth="1"/>
    <col min="2454" max="2454" width="7.75" style="353" customWidth="1"/>
    <col min="2455" max="2455" width="7.625" style="353" customWidth="1"/>
    <col min="2456" max="2456" width="8.875" style="353" customWidth="1"/>
    <col min="2457" max="2457" width="9.5" style="353" customWidth="1"/>
    <col min="2458" max="2458" width="7.75" style="353" customWidth="1"/>
    <col min="2459" max="2459" width="7.625" style="353" customWidth="1"/>
    <col min="2460" max="2460" width="8.875" style="353" customWidth="1"/>
    <col min="2461" max="2461" width="9.5" style="353" customWidth="1"/>
    <col min="2462" max="2462" width="17.625" style="353" customWidth="1"/>
    <col min="2463" max="2463" width="13.625" style="353" customWidth="1"/>
    <col min="2464" max="2465" width="8.125" style="353" customWidth="1"/>
    <col min="2466" max="2467" width="9.625" style="353" customWidth="1"/>
    <col min="2468" max="2469" width="8.125" style="353" customWidth="1"/>
    <col min="2470" max="2471" width="9.625" style="353" customWidth="1"/>
    <col min="2472" max="2472" width="7.75" style="353" customWidth="1"/>
    <col min="2473" max="2473" width="7.625" style="353" customWidth="1"/>
    <col min="2474" max="2474" width="8.875" style="353" customWidth="1"/>
    <col min="2475" max="2475" width="9.5" style="353" customWidth="1"/>
    <col min="2476" max="2476" width="7.75" style="353" customWidth="1"/>
    <col min="2477" max="2477" width="7.625" style="353" customWidth="1"/>
    <col min="2478" max="2478" width="8.875" style="353" customWidth="1"/>
    <col min="2479" max="2479" width="9.5" style="353" customWidth="1"/>
    <col min="2480" max="2480" width="17.625" style="353" customWidth="1"/>
    <col min="2481" max="2560" width="9" style="353"/>
    <col min="2561" max="2561" width="16.625" style="353" customWidth="1"/>
    <col min="2562" max="2563" width="11.625" style="353" customWidth="1"/>
    <col min="2564" max="2567" width="11.125" style="353" customWidth="1"/>
    <col min="2568" max="2573" width="10.875" style="353" customWidth="1"/>
    <col min="2574" max="2574" width="19.625" style="353" customWidth="1"/>
    <col min="2575" max="2575" width="13.625" style="353" customWidth="1"/>
    <col min="2576" max="2577" width="8.125" style="353" customWidth="1"/>
    <col min="2578" max="2579" width="9.625" style="353" customWidth="1"/>
    <col min="2580" max="2581" width="8.125" style="353" customWidth="1"/>
    <col min="2582" max="2583" width="9.625" style="353" customWidth="1"/>
    <col min="2584" max="2584" width="7.75" style="353" customWidth="1"/>
    <col min="2585" max="2585" width="7.625" style="353" customWidth="1"/>
    <col min="2586" max="2586" width="8.875" style="353" customWidth="1"/>
    <col min="2587" max="2587" width="9.5" style="353" customWidth="1"/>
    <col min="2588" max="2588" width="7.75" style="353" customWidth="1"/>
    <col min="2589" max="2589" width="7.625" style="353" customWidth="1"/>
    <col min="2590" max="2590" width="8.875" style="353" customWidth="1"/>
    <col min="2591" max="2591" width="9.5" style="353" customWidth="1"/>
    <col min="2592" max="2592" width="17.625" style="353" customWidth="1"/>
    <col min="2593" max="2593" width="13.625" style="353" customWidth="1"/>
    <col min="2594" max="2595" width="8.125" style="353" customWidth="1"/>
    <col min="2596" max="2597" width="9.625" style="353" customWidth="1"/>
    <col min="2598" max="2599" width="8.125" style="353" customWidth="1"/>
    <col min="2600" max="2601" width="9.625" style="353" customWidth="1"/>
    <col min="2602" max="2602" width="7.75" style="353" customWidth="1"/>
    <col min="2603" max="2603" width="7.625" style="353" customWidth="1"/>
    <col min="2604" max="2604" width="8.875" style="353" customWidth="1"/>
    <col min="2605" max="2605" width="9.5" style="353" customWidth="1"/>
    <col min="2606" max="2606" width="7.75" style="353" customWidth="1"/>
    <col min="2607" max="2607" width="7.625" style="353" customWidth="1"/>
    <col min="2608" max="2608" width="8.875" style="353" customWidth="1"/>
    <col min="2609" max="2609" width="9.5" style="353" customWidth="1"/>
    <col min="2610" max="2610" width="17.625" style="353" customWidth="1"/>
    <col min="2611" max="2611" width="13.625" style="353" customWidth="1"/>
    <col min="2612" max="2613" width="8.125" style="353" customWidth="1"/>
    <col min="2614" max="2615" width="9.625" style="353" customWidth="1"/>
    <col min="2616" max="2617" width="8.125" style="353" customWidth="1"/>
    <col min="2618" max="2619" width="9.625" style="353" customWidth="1"/>
    <col min="2620" max="2620" width="7.75" style="353" customWidth="1"/>
    <col min="2621" max="2621" width="7.625" style="353" customWidth="1"/>
    <col min="2622" max="2622" width="8.875" style="353" customWidth="1"/>
    <col min="2623" max="2623" width="9.5" style="353" customWidth="1"/>
    <col min="2624" max="2624" width="7.75" style="353" customWidth="1"/>
    <col min="2625" max="2625" width="7.625" style="353" customWidth="1"/>
    <col min="2626" max="2626" width="8.875" style="353" customWidth="1"/>
    <col min="2627" max="2627" width="9.5" style="353" customWidth="1"/>
    <col min="2628" max="2628" width="17.625" style="353" customWidth="1"/>
    <col min="2629" max="2629" width="13.625" style="353" customWidth="1"/>
    <col min="2630" max="2631" width="8.125" style="353" customWidth="1"/>
    <col min="2632" max="2633" width="9.625" style="353" customWidth="1"/>
    <col min="2634" max="2635" width="8.125" style="353" customWidth="1"/>
    <col min="2636" max="2637" width="9.625" style="353" customWidth="1"/>
    <col min="2638" max="2638" width="7.75" style="353" customWidth="1"/>
    <col min="2639" max="2639" width="7.625" style="353" customWidth="1"/>
    <col min="2640" max="2640" width="8.875" style="353" customWidth="1"/>
    <col min="2641" max="2641" width="9.5" style="353" customWidth="1"/>
    <col min="2642" max="2642" width="7.75" style="353" customWidth="1"/>
    <col min="2643" max="2643" width="7.625" style="353" customWidth="1"/>
    <col min="2644" max="2644" width="8.875" style="353" customWidth="1"/>
    <col min="2645" max="2645" width="9.5" style="353" customWidth="1"/>
    <col min="2646" max="2646" width="17.625" style="353" customWidth="1"/>
    <col min="2647" max="2647" width="13.625" style="353" customWidth="1"/>
    <col min="2648" max="2649" width="8.125" style="353" customWidth="1"/>
    <col min="2650" max="2651" width="9.625" style="353" customWidth="1"/>
    <col min="2652" max="2653" width="8.125" style="353" customWidth="1"/>
    <col min="2654" max="2655" width="9.625" style="353" customWidth="1"/>
    <col min="2656" max="2656" width="7.75" style="353" customWidth="1"/>
    <col min="2657" max="2657" width="7.625" style="353" customWidth="1"/>
    <col min="2658" max="2658" width="8.875" style="353" customWidth="1"/>
    <col min="2659" max="2659" width="9.5" style="353" customWidth="1"/>
    <col min="2660" max="2660" width="7.75" style="353" customWidth="1"/>
    <col min="2661" max="2661" width="7.625" style="353" customWidth="1"/>
    <col min="2662" max="2662" width="8.875" style="353" customWidth="1"/>
    <col min="2663" max="2663" width="9.5" style="353" customWidth="1"/>
    <col min="2664" max="2664" width="17.625" style="353" customWidth="1"/>
    <col min="2665" max="2665" width="13.625" style="353" customWidth="1"/>
    <col min="2666" max="2667" width="8.125" style="353" customWidth="1"/>
    <col min="2668" max="2669" width="9.625" style="353" customWidth="1"/>
    <col min="2670" max="2671" width="8.125" style="353" customWidth="1"/>
    <col min="2672" max="2673" width="9.625" style="353" customWidth="1"/>
    <col min="2674" max="2674" width="7.75" style="353" customWidth="1"/>
    <col min="2675" max="2675" width="7.625" style="353" customWidth="1"/>
    <col min="2676" max="2676" width="8.875" style="353" customWidth="1"/>
    <col min="2677" max="2677" width="9.5" style="353" customWidth="1"/>
    <col min="2678" max="2678" width="7.75" style="353" customWidth="1"/>
    <col min="2679" max="2679" width="7.625" style="353" customWidth="1"/>
    <col min="2680" max="2680" width="8.875" style="353" customWidth="1"/>
    <col min="2681" max="2681" width="9.5" style="353" customWidth="1"/>
    <col min="2682" max="2682" width="17.625" style="353" customWidth="1"/>
    <col min="2683" max="2683" width="13.625" style="353" customWidth="1"/>
    <col min="2684" max="2685" width="8.125" style="353" customWidth="1"/>
    <col min="2686" max="2687" width="9.625" style="353" customWidth="1"/>
    <col min="2688" max="2689" width="8.125" style="353" customWidth="1"/>
    <col min="2690" max="2691" width="9.625" style="353" customWidth="1"/>
    <col min="2692" max="2692" width="7.75" style="353" customWidth="1"/>
    <col min="2693" max="2693" width="7.625" style="353" customWidth="1"/>
    <col min="2694" max="2694" width="8.875" style="353" customWidth="1"/>
    <col min="2695" max="2695" width="9.5" style="353" customWidth="1"/>
    <col min="2696" max="2696" width="7.75" style="353" customWidth="1"/>
    <col min="2697" max="2697" width="7.625" style="353" customWidth="1"/>
    <col min="2698" max="2698" width="8.875" style="353" customWidth="1"/>
    <col min="2699" max="2699" width="9.5" style="353" customWidth="1"/>
    <col min="2700" max="2700" width="17.625" style="353" customWidth="1"/>
    <col min="2701" max="2701" width="13.625" style="353" customWidth="1"/>
    <col min="2702" max="2703" width="8.125" style="353" customWidth="1"/>
    <col min="2704" max="2705" width="9.625" style="353" customWidth="1"/>
    <col min="2706" max="2707" width="8.125" style="353" customWidth="1"/>
    <col min="2708" max="2709" width="9.625" style="353" customWidth="1"/>
    <col min="2710" max="2710" width="7.75" style="353" customWidth="1"/>
    <col min="2711" max="2711" width="7.625" style="353" customWidth="1"/>
    <col min="2712" max="2712" width="8.875" style="353" customWidth="1"/>
    <col min="2713" max="2713" width="9.5" style="353" customWidth="1"/>
    <col min="2714" max="2714" width="7.75" style="353" customWidth="1"/>
    <col min="2715" max="2715" width="7.625" style="353" customWidth="1"/>
    <col min="2716" max="2716" width="8.875" style="353" customWidth="1"/>
    <col min="2717" max="2717" width="9.5" style="353" customWidth="1"/>
    <col min="2718" max="2718" width="17.625" style="353" customWidth="1"/>
    <col min="2719" max="2719" width="13.625" style="353" customWidth="1"/>
    <col min="2720" max="2721" width="8.125" style="353" customWidth="1"/>
    <col min="2722" max="2723" width="9.625" style="353" customWidth="1"/>
    <col min="2724" max="2725" width="8.125" style="353" customWidth="1"/>
    <col min="2726" max="2727" width="9.625" style="353" customWidth="1"/>
    <col min="2728" max="2728" width="7.75" style="353" customWidth="1"/>
    <col min="2729" max="2729" width="7.625" style="353" customWidth="1"/>
    <col min="2730" max="2730" width="8.875" style="353" customWidth="1"/>
    <col min="2731" max="2731" width="9.5" style="353" customWidth="1"/>
    <col min="2732" max="2732" width="7.75" style="353" customWidth="1"/>
    <col min="2733" max="2733" width="7.625" style="353" customWidth="1"/>
    <col min="2734" max="2734" width="8.875" style="353" customWidth="1"/>
    <col min="2735" max="2735" width="9.5" style="353" customWidth="1"/>
    <col min="2736" max="2736" width="17.625" style="353" customWidth="1"/>
    <col min="2737" max="2816" width="9" style="353"/>
    <col min="2817" max="2817" width="16.625" style="353" customWidth="1"/>
    <col min="2818" max="2819" width="11.625" style="353" customWidth="1"/>
    <col min="2820" max="2823" width="11.125" style="353" customWidth="1"/>
    <col min="2824" max="2829" width="10.875" style="353" customWidth="1"/>
    <col min="2830" max="2830" width="19.625" style="353" customWidth="1"/>
    <col min="2831" max="2831" width="13.625" style="353" customWidth="1"/>
    <col min="2832" max="2833" width="8.125" style="353" customWidth="1"/>
    <col min="2834" max="2835" width="9.625" style="353" customWidth="1"/>
    <col min="2836" max="2837" width="8.125" style="353" customWidth="1"/>
    <col min="2838" max="2839" width="9.625" style="353" customWidth="1"/>
    <col min="2840" max="2840" width="7.75" style="353" customWidth="1"/>
    <col min="2841" max="2841" width="7.625" style="353" customWidth="1"/>
    <col min="2842" max="2842" width="8.875" style="353" customWidth="1"/>
    <col min="2843" max="2843" width="9.5" style="353" customWidth="1"/>
    <col min="2844" max="2844" width="7.75" style="353" customWidth="1"/>
    <col min="2845" max="2845" width="7.625" style="353" customWidth="1"/>
    <col min="2846" max="2846" width="8.875" style="353" customWidth="1"/>
    <col min="2847" max="2847" width="9.5" style="353" customWidth="1"/>
    <col min="2848" max="2848" width="17.625" style="353" customWidth="1"/>
    <col min="2849" max="2849" width="13.625" style="353" customWidth="1"/>
    <col min="2850" max="2851" width="8.125" style="353" customWidth="1"/>
    <col min="2852" max="2853" width="9.625" style="353" customWidth="1"/>
    <col min="2854" max="2855" width="8.125" style="353" customWidth="1"/>
    <col min="2856" max="2857" width="9.625" style="353" customWidth="1"/>
    <col min="2858" max="2858" width="7.75" style="353" customWidth="1"/>
    <col min="2859" max="2859" width="7.625" style="353" customWidth="1"/>
    <col min="2860" max="2860" width="8.875" style="353" customWidth="1"/>
    <col min="2861" max="2861" width="9.5" style="353" customWidth="1"/>
    <col min="2862" max="2862" width="7.75" style="353" customWidth="1"/>
    <col min="2863" max="2863" width="7.625" style="353" customWidth="1"/>
    <col min="2864" max="2864" width="8.875" style="353" customWidth="1"/>
    <col min="2865" max="2865" width="9.5" style="353" customWidth="1"/>
    <col min="2866" max="2866" width="17.625" style="353" customWidth="1"/>
    <col min="2867" max="2867" width="13.625" style="353" customWidth="1"/>
    <col min="2868" max="2869" width="8.125" style="353" customWidth="1"/>
    <col min="2870" max="2871" width="9.625" style="353" customWidth="1"/>
    <col min="2872" max="2873" width="8.125" style="353" customWidth="1"/>
    <col min="2874" max="2875" width="9.625" style="353" customWidth="1"/>
    <col min="2876" max="2876" width="7.75" style="353" customWidth="1"/>
    <col min="2877" max="2877" width="7.625" style="353" customWidth="1"/>
    <col min="2878" max="2878" width="8.875" style="353" customWidth="1"/>
    <col min="2879" max="2879" width="9.5" style="353" customWidth="1"/>
    <col min="2880" max="2880" width="7.75" style="353" customWidth="1"/>
    <col min="2881" max="2881" width="7.625" style="353" customWidth="1"/>
    <col min="2882" max="2882" width="8.875" style="353" customWidth="1"/>
    <col min="2883" max="2883" width="9.5" style="353" customWidth="1"/>
    <col min="2884" max="2884" width="17.625" style="353" customWidth="1"/>
    <col min="2885" max="2885" width="13.625" style="353" customWidth="1"/>
    <col min="2886" max="2887" width="8.125" style="353" customWidth="1"/>
    <col min="2888" max="2889" width="9.625" style="353" customWidth="1"/>
    <col min="2890" max="2891" width="8.125" style="353" customWidth="1"/>
    <col min="2892" max="2893" width="9.625" style="353" customWidth="1"/>
    <col min="2894" max="2894" width="7.75" style="353" customWidth="1"/>
    <col min="2895" max="2895" width="7.625" style="353" customWidth="1"/>
    <col min="2896" max="2896" width="8.875" style="353" customWidth="1"/>
    <col min="2897" max="2897" width="9.5" style="353" customWidth="1"/>
    <col min="2898" max="2898" width="7.75" style="353" customWidth="1"/>
    <col min="2899" max="2899" width="7.625" style="353" customWidth="1"/>
    <col min="2900" max="2900" width="8.875" style="353" customWidth="1"/>
    <col min="2901" max="2901" width="9.5" style="353" customWidth="1"/>
    <col min="2902" max="2902" width="17.625" style="353" customWidth="1"/>
    <col min="2903" max="2903" width="13.625" style="353" customWidth="1"/>
    <col min="2904" max="2905" width="8.125" style="353" customWidth="1"/>
    <col min="2906" max="2907" width="9.625" style="353" customWidth="1"/>
    <col min="2908" max="2909" width="8.125" style="353" customWidth="1"/>
    <col min="2910" max="2911" width="9.625" style="353" customWidth="1"/>
    <col min="2912" max="2912" width="7.75" style="353" customWidth="1"/>
    <col min="2913" max="2913" width="7.625" style="353" customWidth="1"/>
    <col min="2914" max="2914" width="8.875" style="353" customWidth="1"/>
    <col min="2915" max="2915" width="9.5" style="353" customWidth="1"/>
    <col min="2916" max="2916" width="7.75" style="353" customWidth="1"/>
    <col min="2917" max="2917" width="7.625" style="353" customWidth="1"/>
    <col min="2918" max="2918" width="8.875" style="353" customWidth="1"/>
    <col min="2919" max="2919" width="9.5" style="353" customWidth="1"/>
    <col min="2920" max="2920" width="17.625" style="353" customWidth="1"/>
    <col min="2921" max="2921" width="13.625" style="353" customWidth="1"/>
    <col min="2922" max="2923" width="8.125" style="353" customWidth="1"/>
    <col min="2924" max="2925" width="9.625" style="353" customWidth="1"/>
    <col min="2926" max="2927" width="8.125" style="353" customWidth="1"/>
    <col min="2928" max="2929" width="9.625" style="353" customWidth="1"/>
    <col min="2930" max="2930" width="7.75" style="353" customWidth="1"/>
    <col min="2931" max="2931" width="7.625" style="353" customWidth="1"/>
    <col min="2932" max="2932" width="8.875" style="353" customWidth="1"/>
    <col min="2933" max="2933" width="9.5" style="353" customWidth="1"/>
    <col min="2934" max="2934" width="7.75" style="353" customWidth="1"/>
    <col min="2935" max="2935" width="7.625" style="353" customWidth="1"/>
    <col min="2936" max="2936" width="8.875" style="353" customWidth="1"/>
    <col min="2937" max="2937" width="9.5" style="353" customWidth="1"/>
    <col min="2938" max="2938" width="17.625" style="353" customWidth="1"/>
    <col min="2939" max="2939" width="13.625" style="353" customWidth="1"/>
    <col min="2940" max="2941" width="8.125" style="353" customWidth="1"/>
    <col min="2942" max="2943" width="9.625" style="353" customWidth="1"/>
    <col min="2944" max="2945" width="8.125" style="353" customWidth="1"/>
    <col min="2946" max="2947" width="9.625" style="353" customWidth="1"/>
    <col min="2948" max="2948" width="7.75" style="353" customWidth="1"/>
    <col min="2949" max="2949" width="7.625" style="353" customWidth="1"/>
    <col min="2950" max="2950" width="8.875" style="353" customWidth="1"/>
    <col min="2951" max="2951" width="9.5" style="353" customWidth="1"/>
    <col min="2952" max="2952" width="7.75" style="353" customWidth="1"/>
    <col min="2953" max="2953" width="7.625" style="353" customWidth="1"/>
    <col min="2954" max="2954" width="8.875" style="353" customWidth="1"/>
    <col min="2955" max="2955" width="9.5" style="353" customWidth="1"/>
    <col min="2956" max="2956" width="17.625" style="353" customWidth="1"/>
    <col min="2957" max="2957" width="13.625" style="353" customWidth="1"/>
    <col min="2958" max="2959" width="8.125" style="353" customWidth="1"/>
    <col min="2960" max="2961" width="9.625" style="353" customWidth="1"/>
    <col min="2962" max="2963" width="8.125" style="353" customWidth="1"/>
    <col min="2964" max="2965" width="9.625" style="353" customWidth="1"/>
    <col min="2966" max="2966" width="7.75" style="353" customWidth="1"/>
    <col min="2967" max="2967" width="7.625" style="353" customWidth="1"/>
    <col min="2968" max="2968" width="8.875" style="353" customWidth="1"/>
    <col min="2969" max="2969" width="9.5" style="353" customWidth="1"/>
    <col min="2970" max="2970" width="7.75" style="353" customWidth="1"/>
    <col min="2971" max="2971" width="7.625" style="353" customWidth="1"/>
    <col min="2972" max="2972" width="8.875" style="353" customWidth="1"/>
    <col min="2973" max="2973" width="9.5" style="353" customWidth="1"/>
    <col min="2974" max="2974" width="17.625" style="353" customWidth="1"/>
    <col min="2975" max="2975" width="13.625" style="353" customWidth="1"/>
    <col min="2976" max="2977" width="8.125" style="353" customWidth="1"/>
    <col min="2978" max="2979" width="9.625" style="353" customWidth="1"/>
    <col min="2980" max="2981" width="8.125" style="353" customWidth="1"/>
    <col min="2982" max="2983" width="9.625" style="353" customWidth="1"/>
    <col min="2984" max="2984" width="7.75" style="353" customWidth="1"/>
    <col min="2985" max="2985" width="7.625" style="353" customWidth="1"/>
    <col min="2986" max="2986" width="8.875" style="353" customWidth="1"/>
    <col min="2987" max="2987" width="9.5" style="353" customWidth="1"/>
    <col min="2988" max="2988" width="7.75" style="353" customWidth="1"/>
    <col min="2989" max="2989" width="7.625" style="353" customWidth="1"/>
    <col min="2990" max="2990" width="8.875" style="353" customWidth="1"/>
    <col min="2991" max="2991" width="9.5" style="353" customWidth="1"/>
    <col min="2992" max="2992" width="17.625" style="353" customWidth="1"/>
    <col min="2993" max="3072" width="9" style="353"/>
    <col min="3073" max="3073" width="16.625" style="353" customWidth="1"/>
    <col min="3074" max="3075" width="11.625" style="353" customWidth="1"/>
    <col min="3076" max="3079" width="11.125" style="353" customWidth="1"/>
    <col min="3080" max="3085" width="10.875" style="353" customWidth="1"/>
    <col min="3086" max="3086" width="19.625" style="353" customWidth="1"/>
    <col min="3087" max="3087" width="13.625" style="353" customWidth="1"/>
    <col min="3088" max="3089" width="8.125" style="353" customWidth="1"/>
    <col min="3090" max="3091" width="9.625" style="353" customWidth="1"/>
    <col min="3092" max="3093" width="8.125" style="353" customWidth="1"/>
    <col min="3094" max="3095" width="9.625" style="353" customWidth="1"/>
    <col min="3096" max="3096" width="7.75" style="353" customWidth="1"/>
    <col min="3097" max="3097" width="7.625" style="353" customWidth="1"/>
    <col min="3098" max="3098" width="8.875" style="353" customWidth="1"/>
    <col min="3099" max="3099" width="9.5" style="353" customWidth="1"/>
    <col min="3100" max="3100" width="7.75" style="353" customWidth="1"/>
    <col min="3101" max="3101" width="7.625" style="353" customWidth="1"/>
    <col min="3102" max="3102" width="8.875" style="353" customWidth="1"/>
    <col min="3103" max="3103" width="9.5" style="353" customWidth="1"/>
    <col min="3104" max="3104" width="17.625" style="353" customWidth="1"/>
    <col min="3105" max="3105" width="13.625" style="353" customWidth="1"/>
    <col min="3106" max="3107" width="8.125" style="353" customWidth="1"/>
    <col min="3108" max="3109" width="9.625" style="353" customWidth="1"/>
    <col min="3110" max="3111" width="8.125" style="353" customWidth="1"/>
    <col min="3112" max="3113" width="9.625" style="353" customWidth="1"/>
    <col min="3114" max="3114" width="7.75" style="353" customWidth="1"/>
    <col min="3115" max="3115" width="7.625" style="353" customWidth="1"/>
    <col min="3116" max="3116" width="8.875" style="353" customWidth="1"/>
    <col min="3117" max="3117" width="9.5" style="353" customWidth="1"/>
    <col min="3118" max="3118" width="7.75" style="353" customWidth="1"/>
    <col min="3119" max="3119" width="7.625" style="353" customWidth="1"/>
    <col min="3120" max="3120" width="8.875" style="353" customWidth="1"/>
    <col min="3121" max="3121" width="9.5" style="353" customWidth="1"/>
    <col min="3122" max="3122" width="17.625" style="353" customWidth="1"/>
    <col min="3123" max="3123" width="13.625" style="353" customWidth="1"/>
    <col min="3124" max="3125" width="8.125" style="353" customWidth="1"/>
    <col min="3126" max="3127" width="9.625" style="353" customWidth="1"/>
    <col min="3128" max="3129" width="8.125" style="353" customWidth="1"/>
    <col min="3130" max="3131" width="9.625" style="353" customWidth="1"/>
    <col min="3132" max="3132" width="7.75" style="353" customWidth="1"/>
    <col min="3133" max="3133" width="7.625" style="353" customWidth="1"/>
    <col min="3134" max="3134" width="8.875" style="353" customWidth="1"/>
    <col min="3135" max="3135" width="9.5" style="353" customWidth="1"/>
    <col min="3136" max="3136" width="7.75" style="353" customWidth="1"/>
    <col min="3137" max="3137" width="7.625" style="353" customWidth="1"/>
    <col min="3138" max="3138" width="8.875" style="353" customWidth="1"/>
    <col min="3139" max="3139" width="9.5" style="353" customWidth="1"/>
    <col min="3140" max="3140" width="17.625" style="353" customWidth="1"/>
    <col min="3141" max="3141" width="13.625" style="353" customWidth="1"/>
    <col min="3142" max="3143" width="8.125" style="353" customWidth="1"/>
    <col min="3144" max="3145" width="9.625" style="353" customWidth="1"/>
    <col min="3146" max="3147" width="8.125" style="353" customWidth="1"/>
    <col min="3148" max="3149" width="9.625" style="353" customWidth="1"/>
    <col min="3150" max="3150" width="7.75" style="353" customWidth="1"/>
    <col min="3151" max="3151" width="7.625" style="353" customWidth="1"/>
    <col min="3152" max="3152" width="8.875" style="353" customWidth="1"/>
    <col min="3153" max="3153" width="9.5" style="353" customWidth="1"/>
    <col min="3154" max="3154" width="7.75" style="353" customWidth="1"/>
    <col min="3155" max="3155" width="7.625" style="353" customWidth="1"/>
    <col min="3156" max="3156" width="8.875" style="353" customWidth="1"/>
    <col min="3157" max="3157" width="9.5" style="353" customWidth="1"/>
    <col min="3158" max="3158" width="17.625" style="353" customWidth="1"/>
    <col min="3159" max="3159" width="13.625" style="353" customWidth="1"/>
    <col min="3160" max="3161" width="8.125" style="353" customWidth="1"/>
    <col min="3162" max="3163" width="9.625" style="353" customWidth="1"/>
    <col min="3164" max="3165" width="8.125" style="353" customWidth="1"/>
    <col min="3166" max="3167" width="9.625" style="353" customWidth="1"/>
    <col min="3168" max="3168" width="7.75" style="353" customWidth="1"/>
    <col min="3169" max="3169" width="7.625" style="353" customWidth="1"/>
    <col min="3170" max="3170" width="8.875" style="353" customWidth="1"/>
    <col min="3171" max="3171" width="9.5" style="353" customWidth="1"/>
    <col min="3172" max="3172" width="7.75" style="353" customWidth="1"/>
    <col min="3173" max="3173" width="7.625" style="353" customWidth="1"/>
    <col min="3174" max="3174" width="8.875" style="353" customWidth="1"/>
    <col min="3175" max="3175" width="9.5" style="353" customWidth="1"/>
    <col min="3176" max="3176" width="17.625" style="353" customWidth="1"/>
    <col min="3177" max="3177" width="13.625" style="353" customWidth="1"/>
    <col min="3178" max="3179" width="8.125" style="353" customWidth="1"/>
    <col min="3180" max="3181" width="9.625" style="353" customWidth="1"/>
    <col min="3182" max="3183" width="8.125" style="353" customWidth="1"/>
    <col min="3184" max="3185" width="9.625" style="353" customWidth="1"/>
    <col min="3186" max="3186" width="7.75" style="353" customWidth="1"/>
    <col min="3187" max="3187" width="7.625" style="353" customWidth="1"/>
    <col min="3188" max="3188" width="8.875" style="353" customWidth="1"/>
    <col min="3189" max="3189" width="9.5" style="353" customWidth="1"/>
    <col min="3190" max="3190" width="7.75" style="353" customWidth="1"/>
    <col min="3191" max="3191" width="7.625" style="353" customWidth="1"/>
    <col min="3192" max="3192" width="8.875" style="353" customWidth="1"/>
    <col min="3193" max="3193" width="9.5" style="353" customWidth="1"/>
    <col min="3194" max="3194" width="17.625" style="353" customWidth="1"/>
    <col min="3195" max="3195" width="13.625" style="353" customWidth="1"/>
    <col min="3196" max="3197" width="8.125" style="353" customWidth="1"/>
    <col min="3198" max="3199" width="9.625" style="353" customWidth="1"/>
    <col min="3200" max="3201" width="8.125" style="353" customWidth="1"/>
    <col min="3202" max="3203" width="9.625" style="353" customWidth="1"/>
    <col min="3204" max="3204" width="7.75" style="353" customWidth="1"/>
    <col min="3205" max="3205" width="7.625" style="353" customWidth="1"/>
    <col min="3206" max="3206" width="8.875" style="353" customWidth="1"/>
    <col min="3207" max="3207" width="9.5" style="353" customWidth="1"/>
    <col min="3208" max="3208" width="7.75" style="353" customWidth="1"/>
    <col min="3209" max="3209" width="7.625" style="353" customWidth="1"/>
    <col min="3210" max="3210" width="8.875" style="353" customWidth="1"/>
    <col min="3211" max="3211" width="9.5" style="353" customWidth="1"/>
    <col min="3212" max="3212" width="17.625" style="353" customWidth="1"/>
    <col min="3213" max="3213" width="13.625" style="353" customWidth="1"/>
    <col min="3214" max="3215" width="8.125" style="353" customWidth="1"/>
    <col min="3216" max="3217" width="9.625" style="353" customWidth="1"/>
    <col min="3218" max="3219" width="8.125" style="353" customWidth="1"/>
    <col min="3220" max="3221" width="9.625" style="353" customWidth="1"/>
    <col min="3222" max="3222" width="7.75" style="353" customWidth="1"/>
    <col min="3223" max="3223" width="7.625" style="353" customWidth="1"/>
    <col min="3224" max="3224" width="8.875" style="353" customWidth="1"/>
    <col min="3225" max="3225" width="9.5" style="353" customWidth="1"/>
    <col min="3226" max="3226" width="7.75" style="353" customWidth="1"/>
    <col min="3227" max="3227" width="7.625" style="353" customWidth="1"/>
    <col min="3228" max="3228" width="8.875" style="353" customWidth="1"/>
    <col min="3229" max="3229" width="9.5" style="353" customWidth="1"/>
    <col min="3230" max="3230" width="17.625" style="353" customWidth="1"/>
    <col min="3231" max="3231" width="13.625" style="353" customWidth="1"/>
    <col min="3232" max="3233" width="8.125" style="353" customWidth="1"/>
    <col min="3234" max="3235" width="9.625" style="353" customWidth="1"/>
    <col min="3236" max="3237" width="8.125" style="353" customWidth="1"/>
    <col min="3238" max="3239" width="9.625" style="353" customWidth="1"/>
    <col min="3240" max="3240" width="7.75" style="353" customWidth="1"/>
    <col min="3241" max="3241" width="7.625" style="353" customWidth="1"/>
    <col min="3242" max="3242" width="8.875" style="353" customWidth="1"/>
    <col min="3243" max="3243" width="9.5" style="353" customWidth="1"/>
    <col min="3244" max="3244" width="7.75" style="353" customWidth="1"/>
    <col min="3245" max="3245" width="7.625" style="353" customWidth="1"/>
    <col min="3246" max="3246" width="8.875" style="353" customWidth="1"/>
    <col min="3247" max="3247" width="9.5" style="353" customWidth="1"/>
    <col min="3248" max="3248" width="17.625" style="353" customWidth="1"/>
    <col min="3249" max="3328" width="9" style="353"/>
    <col min="3329" max="3329" width="16.625" style="353" customWidth="1"/>
    <col min="3330" max="3331" width="11.625" style="353" customWidth="1"/>
    <col min="3332" max="3335" width="11.125" style="353" customWidth="1"/>
    <col min="3336" max="3341" width="10.875" style="353" customWidth="1"/>
    <col min="3342" max="3342" width="19.625" style="353" customWidth="1"/>
    <col min="3343" max="3343" width="13.625" style="353" customWidth="1"/>
    <col min="3344" max="3345" width="8.125" style="353" customWidth="1"/>
    <col min="3346" max="3347" width="9.625" style="353" customWidth="1"/>
    <col min="3348" max="3349" width="8.125" style="353" customWidth="1"/>
    <col min="3350" max="3351" width="9.625" style="353" customWidth="1"/>
    <col min="3352" max="3352" width="7.75" style="353" customWidth="1"/>
    <col min="3353" max="3353" width="7.625" style="353" customWidth="1"/>
    <col min="3354" max="3354" width="8.875" style="353" customWidth="1"/>
    <col min="3355" max="3355" width="9.5" style="353" customWidth="1"/>
    <col min="3356" max="3356" width="7.75" style="353" customWidth="1"/>
    <col min="3357" max="3357" width="7.625" style="353" customWidth="1"/>
    <col min="3358" max="3358" width="8.875" style="353" customWidth="1"/>
    <col min="3359" max="3359" width="9.5" style="353" customWidth="1"/>
    <col min="3360" max="3360" width="17.625" style="353" customWidth="1"/>
    <col min="3361" max="3361" width="13.625" style="353" customWidth="1"/>
    <col min="3362" max="3363" width="8.125" style="353" customWidth="1"/>
    <col min="3364" max="3365" width="9.625" style="353" customWidth="1"/>
    <col min="3366" max="3367" width="8.125" style="353" customWidth="1"/>
    <col min="3368" max="3369" width="9.625" style="353" customWidth="1"/>
    <col min="3370" max="3370" width="7.75" style="353" customWidth="1"/>
    <col min="3371" max="3371" width="7.625" style="353" customWidth="1"/>
    <col min="3372" max="3372" width="8.875" style="353" customWidth="1"/>
    <col min="3373" max="3373" width="9.5" style="353" customWidth="1"/>
    <col min="3374" max="3374" width="7.75" style="353" customWidth="1"/>
    <col min="3375" max="3375" width="7.625" style="353" customWidth="1"/>
    <col min="3376" max="3376" width="8.875" style="353" customWidth="1"/>
    <col min="3377" max="3377" width="9.5" style="353" customWidth="1"/>
    <col min="3378" max="3378" width="17.625" style="353" customWidth="1"/>
    <col min="3379" max="3379" width="13.625" style="353" customWidth="1"/>
    <col min="3380" max="3381" width="8.125" style="353" customWidth="1"/>
    <col min="3382" max="3383" width="9.625" style="353" customWidth="1"/>
    <col min="3384" max="3385" width="8.125" style="353" customWidth="1"/>
    <col min="3386" max="3387" width="9.625" style="353" customWidth="1"/>
    <col min="3388" max="3388" width="7.75" style="353" customWidth="1"/>
    <col min="3389" max="3389" width="7.625" style="353" customWidth="1"/>
    <col min="3390" max="3390" width="8.875" style="353" customWidth="1"/>
    <col min="3391" max="3391" width="9.5" style="353" customWidth="1"/>
    <col min="3392" max="3392" width="7.75" style="353" customWidth="1"/>
    <col min="3393" max="3393" width="7.625" style="353" customWidth="1"/>
    <col min="3394" max="3394" width="8.875" style="353" customWidth="1"/>
    <col min="3395" max="3395" width="9.5" style="353" customWidth="1"/>
    <col min="3396" max="3396" width="17.625" style="353" customWidth="1"/>
    <col min="3397" max="3397" width="13.625" style="353" customWidth="1"/>
    <col min="3398" max="3399" width="8.125" style="353" customWidth="1"/>
    <col min="3400" max="3401" width="9.625" style="353" customWidth="1"/>
    <col min="3402" max="3403" width="8.125" style="353" customWidth="1"/>
    <col min="3404" max="3405" width="9.625" style="353" customWidth="1"/>
    <col min="3406" max="3406" width="7.75" style="353" customWidth="1"/>
    <col min="3407" max="3407" width="7.625" style="353" customWidth="1"/>
    <col min="3408" max="3408" width="8.875" style="353" customWidth="1"/>
    <col min="3409" max="3409" width="9.5" style="353" customWidth="1"/>
    <col min="3410" max="3410" width="7.75" style="353" customWidth="1"/>
    <col min="3411" max="3411" width="7.625" style="353" customWidth="1"/>
    <col min="3412" max="3412" width="8.875" style="353" customWidth="1"/>
    <col min="3413" max="3413" width="9.5" style="353" customWidth="1"/>
    <col min="3414" max="3414" width="17.625" style="353" customWidth="1"/>
    <col min="3415" max="3415" width="13.625" style="353" customWidth="1"/>
    <col min="3416" max="3417" width="8.125" style="353" customWidth="1"/>
    <col min="3418" max="3419" width="9.625" style="353" customWidth="1"/>
    <col min="3420" max="3421" width="8.125" style="353" customWidth="1"/>
    <col min="3422" max="3423" width="9.625" style="353" customWidth="1"/>
    <col min="3424" max="3424" width="7.75" style="353" customWidth="1"/>
    <col min="3425" max="3425" width="7.625" style="353" customWidth="1"/>
    <col min="3426" max="3426" width="8.875" style="353" customWidth="1"/>
    <col min="3427" max="3427" width="9.5" style="353" customWidth="1"/>
    <col min="3428" max="3428" width="7.75" style="353" customWidth="1"/>
    <col min="3429" max="3429" width="7.625" style="353" customWidth="1"/>
    <col min="3430" max="3430" width="8.875" style="353" customWidth="1"/>
    <col min="3431" max="3431" width="9.5" style="353" customWidth="1"/>
    <col min="3432" max="3432" width="17.625" style="353" customWidth="1"/>
    <col min="3433" max="3433" width="13.625" style="353" customWidth="1"/>
    <col min="3434" max="3435" width="8.125" style="353" customWidth="1"/>
    <col min="3436" max="3437" width="9.625" style="353" customWidth="1"/>
    <col min="3438" max="3439" width="8.125" style="353" customWidth="1"/>
    <col min="3440" max="3441" width="9.625" style="353" customWidth="1"/>
    <col min="3442" max="3442" width="7.75" style="353" customWidth="1"/>
    <col min="3443" max="3443" width="7.625" style="353" customWidth="1"/>
    <col min="3444" max="3444" width="8.875" style="353" customWidth="1"/>
    <col min="3445" max="3445" width="9.5" style="353" customWidth="1"/>
    <col min="3446" max="3446" width="7.75" style="353" customWidth="1"/>
    <col min="3447" max="3447" width="7.625" style="353" customWidth="1"/>
    <col min="3448" max="3448" width="8.875" style="353" customWidth="1"/>
    <col min="3449" max="3449" width="9.5" style="353" customWidth="1"/>
    <col min="3450" max="3450" width="17.625" style="353" customWidth="1"/>
    <col min="3451" max="3451" width="13.625" style="353" customWidth="1"/>
    <col min="3452" max="3453" width="8.125" style="353" customWidth="1"/>
    <col min="3454" max="3455" width="9.625" style="353" customWidth="1"/>
    <col min="3456" max="3457" width="8.125" style="353" customWidth="1"/>
    <col min="3458" max="3459" width="9.625" style="353" customWidth="1"/>
    <col min="3460" max="3460" width="7.75" style="353" customWidth="1"/>
    <col min="3461" max="3461" width="7.625" style="353" customWidth="1"/>
    <col min="3462" max="3462" width="8.875" style="353" customWidth="1"/>
    <col min="3463" max="3463" width="9.5" style="353" customWidth="1"/>
    <col min="3464" max="3464" width="7.75" style="353" customWidth="1"/>
    <col min="3465" max="3465" width="7.625" style="353" customWidth="1"/>
    <col min="3466" max="3466" width="8.875" style="353" customWidth="1"/>
    <col min="3467" max="3467" width="9.5" style="353" customWidth="1"/>
    <col min="3468" max="3468" width="17.625" style="353" customWidth="1"/>
    <col min="3469" max="3469" width="13.625" style="353" customWidth="1"/>
    <col min="3470" max="3471" width="8.125" style="353" customWidth="1"/>
    <col min="3472" max="3473" width="9.625" style="353" customWidth="1"/>
    <col min="3474" max="3475" width="8.125" style="353" customWidth="1"/>
    <col min="3476" max="3477" width="9.625" style="353" customWidth="1"/>
    <col min="3478" max="3478" width="7.75" style="353" customWidth="1"/>
    <col min="3479" max="3479" width="7.625" style="353" customWidth="1"/>
    <col min="3480" max="3480" width="8.875" style="353" customWidth="1"/>
    <col min="3481" max="3481" width="9.5" style="353" customWidth="1"/>
    <col min="3482" max="3482" width="7.75" style="353" customWidth="1"/>
    <col min="3483" max="3483" width="7.625" style="353" customWidth="1"/>
    <col min="3484" max="3484" width="8.875" style="353" customWidth="1"/>
    <col min="3485" max="3485" width="9.5" style="353" customWidth="1"/>
    <col min="3486" max="3486" width="17.625" style="353" customWidth="1"/>
    <col min="3487" max="3487" width="13.625" style="353" customWidth="1"/>
    <col min="3488" max="3489" width="8.125" style="353" customWidth="1"/>
    <col min="3490" max="3491" width="9.625" style="353" customWidth="1"/>
    <col min="3492" max="3493" width="8.125" style="353" customWidth="1"/>
    <col min="3494" max="3495" width="9.625" style="353" customWidth="1"/>
    <col min="3496" max="3496" width="7.75" style="353" customWidth="1"/>
    <col min="3497" max="3497" width="7.625" style="353" customWidth="1"/>
    <col min="3498" max="3498" width="8.875" style="353" customWidth="1"/>
    <col min="3499" max="3499" width="9.5" style="353" customWidth="1"/>
    <col min="3500" max="3500" width="7.75" style="353" customWidth="1"/>
    <col min="3501" max="3501" width="7.625" style="353" customWidth="1"/>
    <col min="3502" max="3502" width="8.875" style="353" customWidth="1"/>
    <col min="3503" max="3503" width="9.5" style="353" customWidth="1"/>
    <col min="3504" max="3504" width="17.625" style="353" customWidth="1"/>
    <col min="3505" max="3584" width="9" style="353"/>
    <col min="3585" max="3585" width="16.625" style="353" customWidth="1"/>
    <col min="3586" max="3587" width="11.625" style="353" customWidth="1"/>
    <col min="3588" max="3591" width="11.125" style="353" customWidth="1"/>
    <col min="3592" max="3597" width="10.875" style="353" customWidth="1"/>
    <col min="3598" max="3598" width="19.625" style="353" customWidth="1"/>
    <col min="3599" max="3599" width="13.625" style="353" customWidth="1"/>
    <col min="3600" max="3601" width="8.125" style="353" customWidth="1"/>
    <col min="3602" max="3603" width="9.625" style="353" customWidth="1"/>
    <col min="3604" max="3605" width="8.125" style="353" customWidth="1"/>
    <col min="3606" max="3607" width="9.625" style="353" customWidth="1"/>
    <col min="3608" max="3608" width="7.75" style="353" customWidth="1"/>
    <col min="3609" max="3609" width="7.625" style="353" customWidth="1"/>
    <col min="3610" max="3610" width="8.875" style="353" customWidth="1"/>
    <col min="3611" max="3611" width="9.5" style="353" customWidth="1"/>
    <col min="3612" max="3612" width="7.75" style="353" customWidth="1"/>
    <col min="3613" max="3613" width="7.625" style="353" customWidth="1"/>
    <col min="3614" max="3614" width="8.875" style="353" customWidth="1"/>
    <col min="3615" max="3615" width="9.5" style="353" customWidth="1"/>
    <col min="3616" max="3616" width="17.625" style="353" customWidth="1"/>
    <col min="3617" max="3617" width="13.625" style="353" customWidth="1"/>
    <col min="3618" max="3619" width="8.125" style="353" customWidth="1"/>
    <col min="3620" max="3621" width="9.625" style="353" customWidth="1"/>
    <col min="3622" max="3623" width="8.125" style="353" customWidth="1"/>
    <col min="3624" max="3625" width="9.625" style="353" customWidth="1"/>
    <col min="3626" max="3626" width="7.75" style="353" customWidth="1"/>
    <col min="3627" max="3627" width="7.625" style="353" customWidth="1"/>
    <col min="3628" max="3628" width="8.875" style="353" customWidth="1"/>
    <col min="3629" max="3629" width="9.5" style="353" customWidth="1"/>
    <col min="3630" max="3630" width="7.75" style="353" customWidth="1"/>
    <col min="3631" max="3631" width="7.625" style="353" customWidth="1"/>
    <col min="3632" max="3632" width="8.875" style="353" customWidth="1"/>
    <col min="3633" max="3633" width="9.5" style="353" customWidth="1"/>
    <col min="3634" max="3634" width="17.625" style="353" customWidth="1"/>
    <col min="3635" max="3635" width="13.625" style="353" customWidth="1"/>
    <col min="3636" max="3637" width="8.125" style="353" customWidth="1"/>
    <col min="3638" max="3639" width="9.625" style="353" customWidth="1"/>
    <col min="3640" max="3641" width="8.125" style="353" customWidth="1"/>
    <col min="3642" max="3643" width="9.625" style="353" customWidth="1"/>
    <col min="3644" max="3644" width="7.75" style="353" customWidth="1"/>
    <col min="3645" max="3645" width="7.625" style="353" customWidth="1"/>
    <col min="3646" max="3646" width="8.875" style="353" customWidth="1"/>
    <col min="3647" max="3647" width="9.5" style="353" customWidth="1"/>
    <col min="3648" max="3648" width="7.75" style="353" customWidth="1"/>
    <col min="3649" max="3649" width="7.625" style="353" customWidth="1"/>
    <col min="3650" max="3650" width="8.875" style="353" customWidth="1"/>
    <col min="3651" max="3651" width="9.5" style="353" customWidth="1"/>
    <col min="3652" max="3652" width="17.625" style="353" customWidth="1"/>
    <col min="3653" max="3653" width="13.625" style="353" customWidth="1"/>
    <col min="3654" max="3655" width="8.125" style="353" customWidth="1"/>
    <col min="3656" max="3657" width="9.625" style="353" customWidth="1"/>
    <col min="3658" max="3659" width="8.125" style="353" customWidth="1"/>
    <col min="3660" max="3661" width="9.625" style="353" customWidth="1"/>
    <col min="3662" max="3662" width="7.75" style="353" customWidth="1"/>
    <col min="3663" max="3663" width="7.625" style="353" customWidth="1"/>
    <col min="3664" max="3664" width="8.875" style="353" customWidth="1"/>
    <col min="3665" max="3665" width="9.5" style="353" customWidth="1"/>
    <col min="3666" max="3666" width="7.75" style="353" customWidth="1"/>
    <col min="3667" max="3667" width="7.625" style="353" customWidth="1"/>
    <col min="3668" max="3668" width="8.875" style="353" customWidth="1"/>
    <col min="3669" max="3669" width="9.5" style="353" customWidth="1"/>
    <col min="3670" max="3670" width="17.625" style="353" customWidth="1"/>
    <col min="3671" max="3671" width="13.625" style="353" customWidth="1"/>
    <col min="3672" max="3673" width="8.125" style="353" customWidth="1"/>
    <col min="3674" max="3675" width="9.625" style="353" customWidth="1"/>
    <col min="3676" max="3677" width="8.125" style="353" customWidth="1"/>
    <col min="3678" max="3679" width="9.625" style="353" customWidth="1"/>
    <col min="3680" max="3680" width="7.75" style="353" customWidth="1"/>
    <col min="3681" max="3681" width="7.625" style="353" customWidth="1"/>
    <col min="3682" max="3682" width="8.875" style="353" customWidth="1"/>
    <col min="3683" max="3683" width="9.5" style="353" customWidth="1"/>
    <col min="3684" max="3684" width="7.75" style="353" customWidth="1"/>
    <col min="3685" max="3685" width="7.625" style="353" customWidth="1"/>
    <col min="3686" max="3686" width="8.875" style="353" customWidth="1"/>
    <col min="3687" max="3687" width="9.5" style="353" customWidth="1"/>
    <col min="3688" max="3688" width="17.625" style="353" customWidth="1"/>
    <col min="3689" max="3689" width="13.625" style="353" customWidth="1"/>
    <col min="3690" max="3691" width="8.125" style="353" customWidth="1"/>
    <col min="3692" max="3693" width="9.625" style="353" customWidth="1"/>
    <col min="3694" max="3695" width="8.125" style="353" customWidth="1"/>
    <col min="3696" max="3697" width="9.625" style="353" customWidth="1"/>
    <col min="3698" max="3698" width="7.75" style="353" customWidth="1"/>
    <col min="3699" max="3699" width="7.625" style="353" customWidth="1"/>
    <col min="3700" max="3700" width="8.875" style="353" customWidth="1"/>
    <col min="3701" max="3701" width="9.5" style="353" customWidth="1"/>
    <col min="3702" max="3702" width="7.75" style="353" customWidth="1"/>
    <col min="3703" max="3703" width="7.625" style="353" customWidth="1"/>
    <col min="3704" max="3704" width="8.875" style="353" customWidth="1"/>
    <col min="3705" max="3705" width="9.5" style="353" customWidth="1"/>
    <col min="3706" max="3706" width="17.625" style="353" customWidth="1"/>
    <col min="3707" max="3707" width="13.625" style="353" customWidth="1"/>
    <col min="3708" max="3709" width="8.125" style="353" customWidth="1"/>
    <col min="3710" max="3711" width="9.625" style="353" customWidth="1"/>
    <col min="3712" max="3713" width="8.125" style="353" customWidth="1"/>
    <col min="3714" max="3715" width="9.625" style="353" customWidth="1"/>
    <col min="3716" max="3716" width="7.75" style="353" customWidth="1"/>
    <col min="3717" max="3717" width="7.625" style="353" customWidth="1"/>
    <col min="3718" max="3718" width="8.875" style="353" customWidth="1"/>
    <col min="3719" max="3719" width="9.5" style="353" customWidth="1"/>
    <col min="3720" max="3720" width="7.75" style="353" customWidth="1"/>
    <col min="3721" max="3721" width="7.625" style="353" customWidth="1"/>
    <col min="3722" max="3722" width="8.875" style="353" customWidth="1"/>
    <col min="3723" max="3723" width="9.5" style="353" customWidth="1"/>
    <col min="3724" max="3724" width="17.625" style="353" customWidth="1"/>
    <col min="3725" max="3725" width="13.625" style="353" customWidth="1"/>
    <col min="3726" max="3727" width="8.125" style="353" customWidth="1"/>
    <col min="3728" max="3729" width="9.625" style="353" customWidth="1"/>
    <col min="3730" max="3731" width="8.125" style="353" customWidth="1"/>
    <col min="3732" max="3733" width="9.625" style="353" customWidth="1"/>
    <col min="3734" max="3734" width="7.75" style="353" customWidth="1"/>
    <col min="3735" max="3735" width="7.625" style="353" customWidth="1"/>
    <col min="3736" max="3736" width="8.875" style="353" customWidth="1"/>
    <col min="3737" max="3737" width="9.5" style="353" customWidth="1"/>
    <col min="3738" max="3738" width="7.75" style="353" customWidth="1"/>
    <col min="3739" max="3739" width="7.625" style="353" customWidth="1"/>
    <col min="3740" max="3740" width="8.875" style="353" customWidth="1"/>
    <col min="3741" max="3741" width="9.5" style="353" customWidth="1"/>
    <col min="3742" max="3742" width="17.625" style="353" customWidth="1"/>
    <col min="3743" max="3743" width="13.625" style="353" customWidth="1"/>
    <col min="3744" max="3745" width="8.125" style="353" customWidth="1"/>
    <col min="3746" max="3747" width="9.625" style="353" customWidth="1"/>
    <col min="3748" max="3749" width="8.125" style="353" customWidth="1"/>
    <col min="3750" max="3751" width="9.625" style="353" customWidth="1"/>
    <col min="3752" max="3752" width="7.75" style="353" customWidth="1"/>
    <col min="3753" max="3753" width="7.625" style="353" customWidth="1"/>
    <col min="3754" max="3754" width="8.875" style="353" customWidth="1"/>
    <col min="3755" max="3755" width="9.5" style="353" customWidth="1"/>
    <col min="3756" max="3756" width="7.75" style="353" customWidth="1"/>
    <col min="3757" max="3757" width="7.625" style="353" customWidth="1"/>
    <col min="3758" max="3758" width="8.875" style="353" customWidth="1"/>
    <col min="3759" max="3759" width="9.5" style="353" customWidth="1"/>
    <col min="3760" max="3760" width="17.625" style="353" customWidth="1"/>
    <col min="3761" max="3840" width="9" style="353"/>
    <col min="3841" max="3841" width="16.625" style="353" customWidth="1"/>
    <col min="3842" max="3843" width="11.625" style="353" customWidth="1"/>
    <col min="3844" max="3847" width="11.125" style="353" customWidth="1"/>
    <col min="3848" max="3853" width="10.875" style="353" customWidth="1"/>
    <col min="3854" max="3854" width="19.625" style="353" customWidth="1"/>
    <col min="3855" max="3855" width="13.625" style="353" customWidth="1"/>
    <col min="3856" max="3857" width="8.125" style="353" customWidth="1"/>
    <col min="3858" max="3859" width="9.625" style="353" customWidth="1"/>
    <col min="3860" max="3861" width="8.125" style="353" customWidth="1"/>
    <col min="3862" max="3863" width="9.625" style="353" customWidth="1"/>
    <col min="3864" max="3864" width="7.75" style="353" customWidth="1"/>
    <col min="3865" max="3865" width="7.625" style="353" customWidth="1"/>
    <col min="3866" max="3866" width="8.875" style="353" customWidth="1"/>
    <col min="3867" max="3867" width="9.5" style="353" customWidth="1"/>
    <col min="3868" max="3868" width="7.75" style="353" customWidth="1"/>
    <col min="3869" max="3869" width="7.625" style="353" customWidth="1"/>
    <col min="3870" max="3870" width="8.875" style="353" customWidth="1"/>
    <col min="3871" max="3871" width="9.5" style="353" customWidth="1"/>
    <col min="3872" max="3872" width="17.625" style="353" customWidth="1"/>
    <col min="3873" max="3873" width="13.625" style="353" customWidth="1"/>
    <col min="3874" max="3875" width="8.125" style="353" customWidth="1"/>
    <col min="3876" max="3877" width="9.625" style="353" customWidth="1"/>
    <col min="3878" max="3879" width="8.125" style="353" customWidth="1"/>
    <col min="3880" max="3881" width="9.625" style="353" customWidth="1"/>
    <col min="3882" max="3882" width="7.75" style="353" customWidth="1"/>
    <col min="3883" max="3883" width="7.625" style="353" customWidth="1"/>
    <col min="3884" max="3884" width="8.875" style="353" customWidth="1"/>
    <col min="3885" max="3885" width="9.5" style="353" customWidth="1"/>
    <col min="3886" max="3886" width="7.75" style="353" customWidth="1"/>
    <col min="3887" max="3887" width="7.625" style="353" customWidth="1"/>
    <col min="3888" max="3888" width="8.875" style="353" customWidth="1"/>
    <col min="3889" max="3889" width="9.5" style="353" customWidth="1"/>
    <col min="3890" max="3890" width="17.625" style="353" customWidth="1"/>
    <col min="3891" max="3891" width="13.625" style="353" customWidth="1"/>
    <col min="3892" max="3893" width="8.125" style="353" customWidth="1"/>
    <col min="3894" max="3895" width="9.625" style="353" customWidth="1"/>
    <col min="3896" max="3897" width="8.125" style="353" customWidth="1"/>
    <col min="3898" max="3899" width="9.625" style="353" customWidth="1"/>
    <col min="3900" max="3900" width="7.75" style="353" customWidth="1"/>
    <col min="3901" max="3901" width="7.625" style="353" customWidth="1"/>
    <col min="3902" max="3902" width="8.875" style="353" customWidth="1"/>
    <col min="3903" max="3903" width="9.5" style="353" customWidth="1"/>
    <col min="3904" max="3904" width="7.75" style="353" customWidth="1"/>
    <col min="3905" max="3905" width="7.625" style="353" customWidth="1"/>
    <col min="3906" max="3906" width="8.875" style="353" customWidth="1"/>
    <col min="3907" max="3907" width="9.5" style="353" customWidth="1"/>
    <col min="3908" max="3908" width="17.625" style="353" customWidth="1"/>
    <col min="3909" max="3909" width="13.625" style="353" customWidth="1"/>
    <col min="3910" max="3911" width="8.125" style="353" customWidth="1"/>
    <col min="3912" max="3913" width="9.625" style="353" customWidth="1"/>
    <col min="3914" max="3915" width="8.125" style="353" customWidth="1"/>
    <col min="3916" max="3917" width="9.625" style="353" customWidth="1"/>
    <col min="3918" max="3918" width="7.75" style="353" customWidth="1"/>
    <col min="3919" max="3919" width="7.625" style="353" customWidth="1"/>
    <col min="3920" max="3920" width="8.875" style="353" customWidth="1"/>
    <col min="3921" max="3921" width="9.5" style="353" customWidth="1"/>
    <col min="3922" max="3922" width="7.75" style="353" customWidth="1"/>
    <col min="3923" max="3923" width="7.625" style="353" customWidth="1"/>
    <col min="3924" max="3924" width="8.875" style="353" customWidth="1"/>
    <col min="3925" max="3925" width="9.5" style="353" customWidth="1"/>
    <col min="3926" max="3926" width="17.625" style="353" customWidth="1"/>
    <col min="3927" max="3927" width="13.625" style="353" customWidth="1"/>
    <col min="3928" max="3929" width="8.125" style="353" customWidth="1"/>
    <col min="3930" max="3931" width="9.625" style="353" customWidth="1"/>
    <col min="3932" max="3933" width="8.125" style="353" customWidth="1"/>
    <col min="3934" max="3935" width="9.625" style="353" customWidth="1"/>
    <col min="3936" max="3936" width="7.75" style="353" customWidth="1"/>
    <col min="3937" max="3937" width="7.625" style="353" customWidth="1"/>
    <col min="3938" max="3938" width="8.875" style="353" customWidth="1"/>
    <col min="3939" max="3939" width="9.5" style="353" customWidth="1"/>
    <col min="3940" max="3940" width="7.75" style="353" customWidth="1"/>
    <col min="3941" max="3941" width="7.625" style="353" customWidth="1"/>
    <col min="3942" max="3942" width="8.875" style="353" customWidth="1"/>
    <col min="3943" max="3943" width="9.5" style="353" customWidth="1"/>
    <col min="3944" max="3944" width="17.625" style="353" customWidth="1"/>
    <col min="3945" max="3945" width="13.625" style="353" customWidth="1"/>
    <col min="3946" max="3947" width="8.125" style="353" customWidth="1"/>
    <col min="3948" max="3949" width="9.625" style="353" customWidth="1"/>
    <col min="3950" max="3951" width="8.125" style="353" customWidth="1"/>
    <col min="3952" max="3953" width="9.625" style="353" customWidth="1"/>
    <col min="3954" max="3954" width="7.75" style="353" customWidth="1"/>
    <col min="3955" max="3955" width="7.625" style="353" customWidth="1"/>
    <col min="3956" max="3956" width="8.875" style="353" customWidth="1"/>
    <col min="3957" max="3957" width="9.5" style="353" customWidth="1"/>
    <col min="3958" max="3958" width="7.75" style="353" customWidth="1"/>
    <col min="3959" max="3959" width="7.625" style="353" customWidth="1"/>
    <col min="3960" max="3960" width="8.875" style="353" customWidth="1"/>
    <col min="3961" max="3961" width="9.5" style="353" customWidth="1"/>
    <col min="3962" max="3962" width="17.625" style="353" customWidth="1"/>
    <col min="3963" max="3963" width="13.625" style="353" customWidth="1"/>
    <col min="3964" max="3965" width="8.125" style="353" customWidth="1"/>
    <col min="3966" max="3967" width="9.625" style="353" customWidth="1"/>
    <col min="3968" max="3969" width="8.125" style="353" customWidth="1"/>
    <col min="3970" max="3971" width="9.625" style="353" customWidth="1"/>
    <col min="3972" max="3972" width="7.75" style="353" customWidth="1"/>
    <col min="3973" max="3973" width="7.625" style="353" customWidth="1"/>
    <col min="3974" max="3974" width="8.875" style="353" customWidth="1"/>
    <col min="3975" max="3975" width="9.5" style="353" customWidth="1"/>
    <col min="3976" max="3976" width="7.75" style="353" customWidth="1"/>
    <col min="3977" max="3977" width="7.625" style="353" customWidth="1"/>
    <col min="3978" max="3978" width="8.875" style="353" customWidth="1"/>
    <col min="3979" max="3979" width="9.5" style="353" customWidth="1"/>
    <col min="3980" max="3980" width="17.625" style="353" customWidth="1"/>
    <col min="3981" max="3981" width="13.625" style="353" customWidth="1"/>
    <col min="3982" max="3983" width="8.125" style="353" customWidth="1"/>
    <col min="3984" max="3985" width="9.625" style="353" customWidth="1"/>
    <col min="3986" max="3987" width="8.125" style="353" customWidth="1"/>
    <col min="3988" max="3989" width="9.625" style="353" customWidth="1"/>
    <col min="3990" max="3990" width="7.75" style="353" customWidth="1"/>
    <col min="3991" max="3991" width="7.625" style="353" customWidth="1"/>
    <col min="3992" max="3992" width="8.875" style="353" customWidth="1"/>
    <col min="3993" max="3993" width="9.5" style="353" customWidth="1"/>
    <col min="3994" max="3994" width="7.75" style="353" customWidth="1"/>
    <col min="3995" max="3995" width="7.625" style="353" customWidth="1"/>
    <col min="3996" max="3996" width="8.875" style="353" customWidth="1"/>
    <col min="3997" max="3997" width="9.5" style="353" customWidth="1"/>
    <col min="3998" max="3998" width="17.625" style="353" customWidth="1"/>
    <col min="3999" max="3999" width="13.625" style="353" customWidth="1"/>
    <col min="4000" max="4001" width="8.125" style="353" customWidth="1"/>
    <col min="4002" max="4003" width="9.625" style="353" customWidth="1"/>
    <col min="4004" max="4005" width="8.125" style="353" customWidth="1"/>
    <col min="4006" max="4007" width="9.625" style="353" customWidth="1"/>
    <col min="4008" max="4008" width="7.75" style="353" customWidth="1"/>
    <col min="4009" max="4009" width="7.625" style="353" customWidth="1"/>
    <col min="4010" max="4010" width="8.875" style="353" customWidth="1"/>
    <col min="4011" max="4011" width="9.5" style="353" customWidth="1"/>
    <col min="4012" max="4012" width="7.75" style="353" customWidth="1"/>
    <col min="4013" max="4013" width="7.625" style="353" customWidth="1"/>
    <col min="4014" max="4014" width="8.875" style="353" customWidth="1"/>
    <col min="4015" max="4015" width="9.5" style="353" customWidth="1"/>
    <col min="4016" max="4016" width="17.625" style="353" customWidth="1"/>
    <col min="4017" max="4096" width="9" style="353"/>
    <col min="4097" max="4097" width="16.625" style="353" customWidth="1"/>
    <col min="4098" max="4099" width="11.625" style="353" customWidth="1"/>
    <col min="4100" max="4103" width="11.125" style="353" customWidth="1"/>
    <col min="4104" max="4109" width="10.875" style="353" customWidth="1"/>
    <col min="4110" max="4110" width="19.625" style="353" customWidth="1"/>
    <col min="4111" max="4111" width="13.625" style="353" customWidth="1"/>
    <col min="4112" max="4113" width="8.125" style="353" customWidth="1"/>
    <col min="4114" max="4115" width="9.625" style="353" customWidth="1"/>
    <col min="4116" max="4117" width="8.125" style="353" customWidth="1"/>
    <col min="4118" max="4119" width="9.625" style="353" customWidth="1"/>
    <col min="4120" max="4120" width="7.75" style="353" customWidth="1"/>
    <col min="4121" max="4121" width="7.625" style="353" customWidth="1"/>
    <col min="4122" max="4122" width="8.875" style="353" customWidth="1"/>
    <col min="4123" max="4123" width="9.5" style="353" customWidth="1"/>
    <col min="4124" max="4124" width="7.75" style="353" customWidth="1"/>
    <col min="4125" max="4125" width="7.625" style="353" customWidth="1"/>
    <col min="4126" max="4126" width="8.875" style="353" customWidth="1"/>
    <col min="4127" max="4127" width="9.5" style="353" customWidth="1"/>
    <col min="4128" max="4128" width="17.625" style="353" customWidth="1"/>
    <col min="4129" max="4129" width="13.625" style="353" customWidth="1"/>
    <col min="4130" max="4131" width="8.125" style="353" customWidth="1"/>
    <col min="4132" max="4133" width="9.625" style="353" customWidth="1"/>
    <col min="4134" max="4135" width="8.125" style="353" customWidth="1"/>
    <col min="4136" max="4137" width="9.625" style="353" customWidth="1"/>
    <col min="4138" max="4138" width="7.75" style="353" customWidth="1"/>
    <col min="4139" max="4139" width="7.625" style="353" customWidth="1"/>
    <col min="4140" max="4140" width="8.875" style="353" customWidth="1"/>
    <col min="4141" max="4141" width="9.5" style="353" customWidth="1"/>
    <col min="4142" max="4142" width="7.75" style="353" customWidth="1"/>
    <col min="4143" max="4143" width="7.625" style="353" customWidth="1"/>
    <col min="4144" max="4144" width="8.875" style="353" customWidth="1"/>
    <col min="4145" max="4145" width="9.5" style="353" customWidth="1"/>
    <col min="4146" max="4146" width="17.625" style="353" customWidth="1"/>
    <col min="4147" max="4147" width="13.625" style="353" customWidth="1"/>
    <col min="4148" max="4149" width="8.125" style="353" customWidth="1"/>
    <col min="4150" max="4151" width="9.625" style="353" customWidth="1"/>
    <col min="4152" max="4153" width="8.125" style="353" customWidth="1"/>
    <col min="4154" max="4155" width="9.625" style="353" customWidth="1"/>
    <col min="4156" max="4156" width="7.75" style="353" customWidth="1"/>
    <col min="4157" max="4157" width="7.625" style="353" customWidth="1"/>
    <col min="4158" max="4158" width="8.875" style="353" customWidth="1"/>
    <col min="4159" max="4159" width="9.5" style="353" customWidth="1"/>
    <col min="4160" max="4160" width="7.75" style="353" customWidth="1"/>
    <col min="4161" max="4161" width="7.625" style="353" customWidth="1"/>
    <col min="4162" max="4162" width="8.875" style="353" customWidth="1"/>
    <col min="4163" max="4163" width="9.5" style="353" customWidth="1"/>
    <col min="4164" max="4164" width="17.625" style="353" customWidth="1"/>
    <col min="4165" max="4165" width="13.625" style="353" customWidth="1"/>
    <col min="4166" max="4167" width="8.125" style="353" customWidth="1"/>
    <col min="4168" max="4169" width="9.625" style="353" customWidth="1"/>
    <col min="4170" max="4171" width="8.125" style="353" customWidth="1"/>
    <col min="4172" max="4173" width="9.625" style="353" customWidth="1"/>
    <col min="4174" max="4174" width="7.75" style="353" customWidth="1"/>
    <col min="4175" max="4175" width="7.625" style="353" customWidth="1"/>
    <col min="4176" max="4176" width="8.875" style="353" customWidth="1"/>
    <col min="4177" max="4177" width="9.5" style="353" customWidth="1"/>
    <col min="4178" max="4178" width="7.75" style="353" customWidth="1"/>
    <col min="4179" max="4179" width="7.625" style="353" customWidth="1"/>
    <col min="4180" max="4180" width="8.875" style="353" customWidth="1"/>
    <col min="4181" max="4181" width="9.5" style="353" customWidth="1"/>
    <col min="4182" max="4182" width="17.625" style="353" customWidth="1"/>
    <col min="4183" max="4183" width="13.625" style="353" customWidth="1"/>
    <col min="4184" max="4185" width="8.125" style="353" customWidth="1"/>
    <col min="4186" max="4187" width="9.625" style="353" customWidth="1"/>
    <col min="4188" max="4189" width="8.125" style="353" customWidth="1"/>
    <col min="4190" max="4191" width="9.625" style="353" customWidth="1"/>
    <col min="4192" max="4192" width="7.75" style="353" customWidth="1"/>
    <col min="4193" max="4193" width="7.625" style="353" customWidth="1"/>
    <col min="4194" max="4194" width="8.875" style="353" customWidth="1"/>
    <col min="4195" max="4195" width="9.5" style="353" customWidth="1"/>
    <col min="4196" max="4196" width="7.75" style="353" customWidth="1"/>
    <col min="4197" max="4197" width="7.625" style="353" customWidth="1"/>
    <col min="4198" max="4198" width="8.875" style="353" customWidth="1"/>
    <col min="4199" max="4199" width="9.5" style="353" customWidth="1"/>
    <col min="4200" max="4200" width="17.625" style="353" customWidth="1"/>
    <col min="4201" max="4201" width="13.625" style="353" customWidth="1"/>
    <col min="4202" max="4203" width="8.125" style="353" customWidth="1"/>
    <col min="4204" max="4205" width="9.625" style="353" customWidth="1"/>
    <col min="4206" max="4207" width="8.125" style="353" customWidth="1"/>
    <col min="4208" max="4209" width="9.625" style="353" customWidth="1"/>
    <col min="4210" max="4210" width="7.75" style="353" customWidth="1"/>
    <col min="4211" max="4211" width="7.625" style="353" customWidth="1"/>
    <col min="4212" max="4212" width="8.875" style="353" customWidth="1"/>
    <col min="4213" max="4213" width="9.5" style="353" customWidth="1"/>
    <col min="4214" max="4214" width="7.75" style="353" customWidth="1"/>
    <col min="4215" max="4215" width="7.625" style="353" customWidth="1"/>
    <col min="4216" max="4216" width="8.875" style="353" customWidth="1"/>
    <col min="4217" max="4217" width="9.5" style="353" customWidth="1"/>
    <col min="4218" max="4218" width="17.625" style="353" customWidth="1"/>
    <col min="4219" max="4219" width="13.625" style="353" customWidth="1"/>
    <col min="4220" max="4221" width="8.125" style="353" customWidth="1"/>
    <col min="4222" max="4223" width="9.625" style="353" customWidth="1"/>
    <col min="4224" max="4225" width="8.125" style="353" customWidth="1"/>
    <col min="4226" max="4227" width="9.625" style="353" customWidth="1"/>
    <col min="4228" max="4228" width="7.75" style="353" customWidth="1"/>
    <col min="4229" max="4229" width="7.625" style="353" customWidth="1"/>
    <col min="4230" max="4230" width="8.875" style="353" customWidth="1"/>
    <col min="4231" max="4231" width="9.5" style="353" customWidth="1"/>
    <col min="4232" max="4232" width="7.75" style="353" customWidth="1"/>
    <col min="4233" max="4233" width="7.625" style="353" customWidth="1"/>
    <col min="4234" max="4234" width="8.875" style="353" customWidth="1"/>
    <col min="4235" max="4235" width="9.5" style="353" customWidth="1"/>
    <col min="4236" max="4236" width="17.625" style="353" customWidth="1"/>
    <col min="4237" max="4237" width="13.625" style="353" customWidth="1"/>
    <col min="4238" max="4239" width="8.125" style="353" customWidth="1"/>
    <col min="4240" max="4241" width="9.625" style="353" customWidth="1"/>
    <col min="4242" max="4243" width="8.125" style="353" customWidth="1"/>
    <col min="4244" max="4245" width="9.625" style="353" customWidth="1"/>
    <col min="4246" max="4246" width="7.75" style="353" customWidth="1"/>
    <col min="4247" max="4247" width="7.625" style="353" customWidth="1"/>
    <col min="4248" max="4248" width="8.875" style="353" customWidth="1"/>
    <col min="4249" max="4249" width="9.5" style="353" customWidth="1"/>
    <col min="4250" max="4250" width="7.75" style="353" customWidth="1"/>
    <col min="4251" max="4251" width="7.625" style="353" customWidth="1"/>
    <col min="4252" max="4252" width="8.875" style="353" customWidth="1"/>
    <col min="4253" max="4253" width="9.5" style="353" customWidth="1"/>
    <col min="4254" max="4254" width="17.625" style="353" customWidth="1"/>
    <col min="4255" max="4255" width="13.625" style="353" customWidth="1"/>
    <col min="4256" max="4257" width="8.125" style="353" customWidth="1"/>
    <col min="4258" max="4259" width="9.625" style="353" customWidth="1"/>
    <col min="4260" max="4261" width="8.125" style="353" customWidth="1"/>
    <col min="4262" max="4263" width="9.625" style="353" customWidth="1"/>
    <col min="4264" max="4264" width="7.75" style="353" customWidth="1"/>
    <col min="4265" max="4265" width="7.625" style="353" customWidth="1"/>
    <col min="4266" max="4266" width="8.875" style="353" customWidth="1"/>
    <col min="4267" max="4267" width="9.5" style="353" customWidth="1"/>
    <col min="4268" max="4268" width="7.75" style="353" customWidth="1"/>
    <col min="4269" max="4269" width="7.625" style="353" customWidth="1"/>
    <col min="4270" max="4270" width="8.875" style="353" customWidth="1"/>
    <col min="4271" max="4271" width="9.5" style="353" customWidth="1"/>
    <col min="4272" max="4272" width="17.625" style="353" customWidth="1"/>
    <col min="4273" max="4352" width="9" style="353"/>
    <col min="4353" max="4353" width="16.625" style="353" customWidth="1"/>
    <col min="4354" max="4355" width="11.625" style="353" customWidth="1"/>
    <col min="4356" max="4359" width="11.125" style="353" customWidth="1"/>
    <col min="4360" max="4365" width="10.875" style="353" customWidth="1"/>
    <col min="4366" max="4366" width="19.625" style="353" customWidth="1"/>
    <col min="4367" max="4367" width="13.625" style="353" customWidth="1"/>
    <col min="4368" max="4369" width="8.125" style="353" customWidth="1"/>
    <col min="4370" max="4371" width="9.625" style="353" customWidth="1"/>
    <col min="4372" max="4373" width="8.125" style="353" customWidth="1"/>
    <col min="4374" max="4375" width="9.625" style="353" customWidth="1"/>
    <col min="4376" max="4376" width="7.75" style="353" customWidth="1"/>
    <col min="4377" max="4377" width="7.625" style="353" customWidth="1"/>
    <col min="4378" max="4378" width="8.875" style="353" customWidth="1"/>
    <col min="4379" max="4379" width="9.5" style="353" customWidth="1"/>
    <col min="4380" max="4380" width="7.75" style="353" customWidth="1"/>
    <col min="4381" max="4381" width="7.625" style="353" customWidth="1"/>
    <col min="4382" max="4382" width="8.875" style="353" customWidth="1"/>
    <col min="4383" max="4383" width="9.5" style="353" customWidth="1"/>
    <col min="4384" max="4384" width="17.625" style="353" customWidth="1"/>
    <col min="4385" max="4385" width="13.625" style="353" customWidth="1"/>
    <col min="4386" max="4387" width="8.125" style="353" customWidth="1"/>
    <col min="4388" max="4389" width="9.625" style="353" customWidth="1"/>
    <col min="4390" max="4391" width="8.125" style="353" customWidth="1"/>
    <col min="4392" max="4393" width="9.625" style="353" customWidth="1"/>
    <col min="4394" max="4394" width="7.75" style="353" customWidth="1"/>
    <col min="4395" max="4395" width="7.625" style="353" customWidth="1"/>
    <col min="4396" max="4396" width="8.875" style="353" customWidth="1"/>
    <col min="4397" max="4397" width="9.5" style="353" customWidth="1"/>
    <col min="4398" max="4398" width="7.75" style="353" customWidth="1"/>
    <col min="4399" max="4399" width="7.625" style="353" customWidth="1"/>
    <col min="4400" max="4400" width="8.875" style="353" customWidth="1"/>
    <col min="4401" max="4401" width="9.5" style="353" customWidth="1"/>
    <col min="4402" max="4402" width="17.625" style="353" customWidth="1"/>
    <col min="4403" max="4403" width="13.625" style="353" customWidth="1"/>
    <col min="4404" max="4405" width="8.125" style="353" customWidth="1"/>
    <col min="4406" max="4407" width="9.625" style="353" customWidth="1"/>
    <col min="4408" max="4409" width="8.125" style="353" customWidth="1"/>
    <col min="4410" max="4411" width="9.625" style="353" customWidth="1"/>
    <col min="4412" max="4412" width="7.75" style="353" customWidth="1"/>
    <col min="4413" max="4413" width="7.625" style="353" customWidth="1"/>
    <col min="4414" max="4414" width="8.875" style="353" customWidth="1"/>
    <col min="4415" max="4415" width="9.5" style="353" customWidth="1"/>
    <col min="4416" max="4416" width="7.75" style="353" customWidth="1"/>
    <col min="4417" max="4417" width="7.625" style="353" customWidth="1"/>
    <col min="4418" max="4418" width="8.875" style="353" customWidth="1"/>
    <col min="4419" max="4419" width="9.5" style="353" customWidth="1"/>
    <col min="4420" max="4420" width="17.625" style="353" customWidth="1"/>
    <col min="4421" max="4421" width="13.625" style="353" customWidth="1"/>
    <col min="4422" max="4423" width="8.125" style="353" customWidth="1"/>
    <col min="4424" max="4425" width="9.625" style="353" customWidth="1"/>
    <col min="4426" max="4427" width="8.125" style="353" customWidth="1"/>
    <col min="4428" max="4429" width="9.625" style="353" customWidth="1"/>
    <col min="4430" max="4430" width="7.75" style="353" customWidth="1"/>
    <col min="4431" max="4431" width="7.625" style="353" customWidth="1"/>
    <col min="4432" max="4432" width="8.875" style="353" customWidth="1"/>
    <col min="4433" max="4433" width="9.5" style="353" customWidth="1"/>
    <col min="4434" max="4434" width="7.75" style="353" customWidth="1"/>
    <col min="4435" max="4435" width="7.625" style="353" customWidth="1"/>
    <col min="4436" max="4436" width="8.875" style="353" customWidth="1"/>
    <col min="4437" max="4437" width="9.5" style="353" customWidth="1"/>
    <col min="4438" max="4438" width="17.625" style="353" customWidth="1"/>
    <col min="4439" max="4439" width="13.625" style="353" customWidth="1"/>
    <col min="4440" max="4441" width="8.125" style="353" customWidth="1"/>
    <col min="4442" max="4443" width="9.625" style="353" customWidth="1"/>
    <col min="4444" max="4445" width="8.125" style="353" customWidth="1"/>
    <col min="4446" max="4447" width="9.625" style="353" customWidth="1"/>
    <col min="4448" max="4448" width="7.75" style="353" customWidth="1"/>
    <col min="4449" max="4449" width="7.625" style="353" customWidth="1"/>
    <col min="4450" max="4450" width="8.875" style="353" customWidth="1"/>
    <col min="4451" max="4451" width="9.5" style="353" customWidth="1"/>
    <col min="4452" max="4452" width="7.75" style="353" customWidth="1"/>
    <col min="4453" max="4453" width="7.625" style="353" customWidth="1"/>
    <col min="4454" max="4454" width="8.875" style="353" customWidth="1"/>
    <col min="4455" max="4455" width="9.5" style="353" customWidth="1"/>
    <col min="4456" max="4456" width="17.625" style="353" customWidth="1"/>
    <col min="4457" max="4457" width="13.625" style="353" customWidth="1"/>
    <col min="4458" max="4459" width="8.125" style="353" customWidth="1"/>
    <col min="4460" max="4461" width="9.625" style="353" customWidth="1"/>
    <col min="4462" max="4463" width="8.125" style="353" customWidth="1"/>
    <col min="4464" max="4465" width="9.625" style="353" customWidth="1"/>
    <col min="4466" max="4466" width="7.75" style="353" customWidth="1"/>
    <col min="4467" max="4467" width="7.625" style="353" customWidth="1"/>
    <col min="4468" max="4468" width="8.875" style="353" customWidth="1"/>
    <col min="4469" max="4469" width="9.5" style="353" customWidth="1"/>
    <col min="4470" max="4470" width="7.75" style="353" customWidth="1"/>
    <col min="4471" max="4471" width="7.625" style="353" customWidth="1"/>
    <col min="4472" max="4472" width="8.875" style="353" customWidth="1"/>
    <col min="4473" max="4473" width="9.5" style="353" customWidth="1"/>
    <col min="4474" max="4474" width="17.625" style="353" customWidth="1"/>
    <col min="4475" max="4475" width="13.625" style="353" customWidth="1"/>
    <col min="4476" max="4477" width="8.125" style="353" customWidth="1"/>
    <col min="4478" max="4479" width="9.625" style="353" customWidth="1"/>
    <col min="4480" max="4481" width="8.125" style="353" customWidth="1"/>
    <col min="4482" max="4483" width="9.625" style="353" customWidth="1"/>
    <col min="4484" max="4484" width="7.75" style="353" customWidth="1"/>
    <col min="4485" max="4485" width="7.625" style="353" customWidth="1"/>
    <col min="4486" max="4486" width="8.875" style="353" customWidth="1"/>
    <col min="4487" max="4487" width="9.5" style="353" customWidth="1"/>
    <col min="4488" max="4488" width="7.75" style="353" customWidth="1"/>
    <col min="4489" max="4489" width="7.625" style="353" customWidth="1"/>
    <col min="4490" max="4490" width="8.875" style="353" customWidth="1"/>
    <col min="4491" max="4491" width="9.5" style="353" customWidth="1"/>
    <col min="4492" max="4492" width="17.625" style="353" customWidth="1"/>
    <col min="4493" max="4493" width="13.625" style="353" customWidth="1"/>
    <col min="4494" max="4495" width="8.125" style="353" customWidth="1"/>
    <col min="4496" max="4497" width="9.625" style="353" customWidth="1"/>
    <col min="4498" max="4499" width="8.125" style="353" customWidth="1"/>
    <col min="4500" max="4501" width="9.625" style="353" customWidth="1"/>
    <col min="4502" max="4502" width="7.75" style="353" customWidth="1"/>
    <col min="4503" max="4503" width="7.625" style="353" customWidth="1"/>
    <col min="4504" max="4504" width="8.875" style="353" customWidth="1"/>
    <col min="4505" max="4505" width="9.5" style="353" customWidth="1"/>
    <col min="4506" max="4506" width="7.75" style="353" customWidth="1"/>
    <col min="4507" max="4507" width="7.625" style="353" customWidth="1"/>
    <col min="4508" max="4508" width="8.875" style="353" customWidth="1"/>
    <col min="4509" max="4509" width="9.5" style="353" customWidth="1"/>
    <col min="4510" max="4510" width="17.625" style="353" customWidth="1"/>
    <col min="4511" max="4511" width="13.625" style="353" customWidth="1"/>
    <col min="4512" max="4513" width="8.125" style="353" customWidth="1"/>
    <col min="4514" max="4515" width="9.625" style="353" customWidth="1"/>
    <col min="4516" max="4517" width="8.125" style="353" customWidth="1"/>
    <col min="4518" max="4519" width="9.625" style="353" customWidth="1"/>
    <col min="4520" max="4520" width="7.75" style="353" customWidth="1"/>
    <col min="4521" max="4521" width="7.625" style="353" customWidth="1"/>
    <col min="4522" max="4522" width="8.875" style="353" customWidth="1"/>
    <col min="4523" max="4523" width="9.5" style="353" customWidth="1"/>
    <col min="4524" max="4524" width="7.75" style="353" customWidth="1"/>
    <col min="4525" max="4525" width="7.625" style="353" customWidth="1"/>
    <col min="4526" max="4526" width="8.875" style="353" customWidth="1"/>
    <col min="4527" max="4527" width="9.5" style="353" customWidth="1"/>
    <col min="4528" max="4528" width="17.625" style="353" customWidth="1"/>
    <col min="4529" max="4608" width="9" style="353"/>
    <col min="4609" max="4609" width="16.625" style="353" customWidth="1"/>
    <col min="4610" max="4611" width="11.625" style="353" customWidth="1"/>
    <col min="4612" max="4615" width="11.125" style="353" customWidth="1"/>
    <col min="4616" max="4621" width="10.875" style="353" customWidth="1"/>
    <col min="4622" max="4622" width="19.625" style="353" customWidth="1"/>
    <col min="4623" max="4623" width="13.625" style="353" customWidth="1"/>
    <col min="4624" max="4625" width="8.125" style="353" customWidth="1"/>
    <col min="4626" max="4627" width="9.625" style="353" customWidth="1"/>
    <col min="4628" max="4629" width="8.125" style="353" customWidth="1"/>
    <col min="4630" max="4631" width="9.625" style="353" customWidth="1"/>
    <col min="4632" max="4632" width="7.75" style="353" customWidth="1"/>
    <col min="4633" max="4633" width="7.625" style="353" customWidth="1"/>
    <col min="4634" max="4634" width="8.875" style="353" customWidth="1"/>
    <col min="4635" max="4635" width="9.5" style="353" customWidth="1"/>
    <col min="4636" max="4636" width="7.75" style="353" customWidth="1"/>
    <col min="4637" max="4637" width="7.625" style="353" customWidth="1"/>
    <col min="4638" max="4638" width="8.875" style="353" customWidth="1"/>
    <col min="4639" max="4639" width="9.5" style="353" customWidth="1"/>
    <col min="4640" max="4640" width="17.625" style="353" customWidth="1"/>
    <col min="4641" max="4641" width="13.625" style="353" customWidth="1"/>
    <col min="4642" max="4643" width="8.125" style="353" customWidth="1"/>
    <col min="4644" max="4645" width="9.625" style="353" customWidth="1"/>
    <col min="4646" max="4647" width="8.125" style="353" customWidth="1"/>
    <col min="4648" max="4649" width="9.625" style="353" customWidth="1"/>
    <col min="4650" max="4650" width="7.75" style="353" customWidth="1"/>
    <col min="4651" max="4651" width="7.625" style="353" customWidth="1"/>
    <col min="4652" max="4652" width="8.875" style="353" customWidth="1"/>
    <col min="4653" max="4653" width="9.5" style="353" customWidth="1"/>
    <col min="4654" max="4654" width="7.75" style="353" customWidth="1"/>
    <col min="4655" max="4655" width="7.625" style="353" customWidth="1"/>
    <col min="4656" max="4656" width="8.875" style="353" customWidth="1"/>
    <col min="4657" max="4657" width="9.5" style="353" customWidth="1"/>
    <col min="4658" max="4658" width="17.625" style="353" customWidth="1"/>
    <col min="4659" max="4659" width="13.625" style="353" customWidth="1"/>
    <col min="4660" max="4661" width="8.125" style="353" customWidth="1"/>
    <col min="4662" max="4663" width="9.625" style="353" customWidth="1"/>
    <col min="4664" max="4665" width="8.125" style="353" customWidth="1"/>
    <col min="4666" max="4667" width="9.625" style="353" customWidth="1"/>
    <col min="4668" max="4668" width="7.75" style="353" customWidth="1"/>
    <col min="4669" max="4669" width="7.625" style="353" customWidth="1"/>
    <col min="4670" max="4670" width="8.875" style="353" customWidth="1"/>
    <col min="4671" max="4671" width="9.5" style="353" customWidth="1"/>
    <col min="4672" max="4672" width="7.75" style="353" customWidth="1"/>
    <col min="4673" max="4673" width="7.625" style="353" customWidth="1"/>
    <col min="4674" max="4674" width="8.875" style="353" customWidth="1"/>
    <col min="4675" max="4675" width="9.5" style="353" customWidth="1"/>
    <col min="4676" max="4676" width="17.625" style="353" customWidth="1"/>
    <col min="4677" max="4677" width="13.625" style="353" customWidth="1"/>
    <col min="4678" max="4679" width="8.125" style="353" customWidth="1"/>
    <col min="4680" max="4681" width="9.625" style="353" customWidth="1"/>
    <col min="4682" max="4683" width="8.125" style="353" customWidth="1"/>
    <col min="4684" max="4685" width="9.625" style="353" customWidth="1"/>
    <col min="4686" max="4686" width="7.75" style="353" customWidth="1"/>
    <col min="4687" max="4687" width="7.625" style="353" customWidth="1"/>
    <col min="4688" max="4688" width="8.875" style="353" customWidth="1"/>
    <col min="4689" max="4689" width="9.5" style="353" customWidth="1"/>
    <col min="4690" max="4690" width="7.75" style="353" customWidth="1"/>
    <col min="4691" max="4691" width="7.625" style="353" customWidth="1"/>
    <col min="4692" max="4692" width="8.875" style="353" customWidth="1"/>
    <col min="4693" max="4693" width="9.5" style="353" customWidth="1"/>
    <col min="4694" max="4694" width="17.625" style="353" customWidth="1"/>
    <col min="4695" max="4695" width="13.625" style="353" customWidth="1"/>
    <col min="4696" max="4697" width="8.125" style="353" customWidth="1"/>
    <col min="4698" max="4699" width="9.625" style="353" customWidth="1"/>
    <col min="4700" max="4701" width="8.125" style="353" customWidth="1"/>
    <col min="4702" max="4703" width="9.625" style="353" customWidth="1"/>
    <col min="4704" max="4704" width="7.75" style="353" customWidth="1"/>
    <col min="4705" max="4705" width="7.625" style="353" customWidth="1"/>
    <col min="4706" max="4706" width="8.875" style="353" customWidth="1"/>
    <col min="4707" max="4707" width="9.5" style="353" customWidth="1"/>
    <col min="4708" max="4708" width="7.75" style="353" customWidth="1"/>
    <col min="4709" max="4709" width="7.625" style="353" customWidth="1"/>
    <col min="4710" max="4710" width="8.875" style="353" customWidth="1"/>
    <col min="4711" max="4711" width="9.5" style="353" customWidth="1"/>
    <col min="4712" max="4712" width="17.625" style="353" customWidth="1"/>
    <col min="4713" max="4713" width="13.625" style="353" customWidth="1"/>
    <col min="4714" max="4715" width="8.125" style="353" customWidth="1"/>
    <col min="4716" max="4717" width="9.625" style="353" customWidth="1"/>
    <col min="4718" max="4719" width="8.125" style="353" customWidth="1"/>
    <col min="4720" max="4721" width="9.625" style="353" customWidth="1"/>
    <col min="4722" max="4722" width="7.75" style="353" customWidth="1"/>
    <col min="4723" max="4723" width="7.625" style="353" customWidth="1"/>
    <col min="4724" max="4724" width="8.875" style="353" customWidth="1"/>
    <col min="4725" max="4725" width="9.5" style="353" customWidth="1"/>
    <col min="4726" max="4726" width="7.75" style="353" customWidth="1"/>
    <col min="4727" max="4727" width="7.625" style="353" customWidth="1"/>
    <col min="4728" max="4728" width="8.875" style="353" customWidth="1"/>
    <col min="4729" max="4729" width="9.5" style="353" customWidth="1"/>
    <col min="4730" max="4730" width="17.625" style="353" customWidth="1"/>
    <col min="4731" max="4731" width="13.625" style="353" customWidth="1"/>
    <col min="4732" max="4733" width="8.125" style="353" customWidth="1"/>
    <col min="4734" max="4735" width="9.625" style="353" customWidth="1"/>
    <col min="4736" max="4737" width="8.125" style="353" customWidth="1"/>
    <col min="4738" max="4739" width="9.625" style="353" customWidth="1"/>
    <col min="4740" max="4740" width="7.75" style="353" customWidth="1"/>
    <col min="4741" max="4741" width="7.625" style="353" customWidth="1"/>
    <col min="4742" max="4742" width="8.875" style="353" customWidth="1"/>
    <col min="4743" max="4743" width="9.5" style="353" customWidth="1"/>
    <col min="4744" max="4744" width="7.75" style="353" customWidth="1"/>
    <col min="4745" max="4745" width="7.625" style="353" customWidth="1"/>
    <col min="4746" max="4746" width="8.875" style="353" customWidth="1"/>
    <col min="4747" max="4747" width="9.5" style="353" customWidth="1"/>
    <col min="4748" max="4748" width="17.625" style="353" customWidth="1"/>
    <col min="4749" max="4749" width="13.625" style="353" customWidth="1"/>
    <col min="4750" max="4751" width="8.125" style="353" customWidth="1"/>
    <col min="4752" max="4753" width="9.625" style="353" customWidth="1"/>
    <col min="4754" max="4755" width="8.125" style="353" customWidth="1"/>
    <col min="4756" max="4757" width="9.625" style="353" customWidth="1"/>
    <col min="4758" max="4758" width="7.75" style="353" customWidth="1"/>
    <col min="4759" max="4759" width="7.625" style="353" customWidth="1"/>
    <col min="4760" max="4760" width="8.875" style="353" customWidth="1"/>
    <col min="4761" max="4761" width="9.5" style="353" customWidth="1"/>
    <col min="4762" max="4762" width="7.75" style="353" customWidth="1"/>
    <col min="4763" max="4763" width="7.625" style="353" customWidth="1"/>
    <col min="4764" max="4764" width="8.875" style="353" customWidth="1"/>
    <col min="4765" max="4765" width="9.5" style="353" customWidth="1"/>
    <col min="4766" max="4766" width="17.625" style="353" customWidth="1"/>
    <col min="4767" max="4767" width="13.625" style="353" customWidth="1"/>
    <col min="4768" max="4769" width="8.125" style="353" customWidth="1"/>
    <col min="4770" max="4771" width="9.625" style="353" customWidth="1"/>
    <col min="4772" max="4773" width="8.125" style="353" customWidth="1"/>
    <col min="4774" max="4775" width="9.625" style="353" customWidth="1"/>
    <col min="4776" max="4776" width="7.75" style="353" customWidth="1"/>
    <col min="4777" max="4777" width="7.625" style="353" customWidth="1"/>
    <col min="4778" max="4778" width="8.875" style="353" customWidth="1"/>
    <col min="4779" max="4779" width="9.5" style="353" customWidth="1"/>
    <col min="4780" max="4780" width="7.75" style="353" customWidth="1"/>
    <col min="4781" max="4781" width="7.625" style="353" customWidth="1"/>
    <col min="4782" max="4782" width="8.875" style="353" customWidth="1"/>
    <col min="4783" max="4783" width="9.5" style="353" customWidth="1"/>
    <col min="4784" max="4784" width="17.625" style="353" customWidth="1"/>
    <col min="4785" max="4864" width="9" style="353"/>
    <col min="4865" max="4865" width="16.625" style="353" customWidth="1"/>
    <col min="4866" max="4867" width="11.625" style="353" customWidth="1"/>
    <col min="4868" max="4871" width="11.125" style="353" customWidth="1"/>
    <col min="4872" max="4877" width="10.875" style="353" customWidth="1"/>
    <col min="4878" max="4878" width="19.625" style="353" customWidth="1"/>
    <col min="4879" max="4879" width="13.625" style="353" customWidth="1"/>
    <col min="4880" max="4881" width="8.125" style="353" customWidth="1"/>
    <col min="4882" max="4883" width="9.625" style="353" customWidth="1"/>
    <col min="4884" max="4885" width="8.125" style="353" customWidth="1"/>
    <col min="4886" max="4887" width="9.625" style="353" customWidth="1"/>
    <col min="4888" max="4888" width="7.75" style="353" customWidth="1"/>
    <col min="4889" max="4889" width="7.625" style="353" customWidth="1"/>
    <col min="4890" max="4890" width="8.875" style="353" customWidth="1"/>
    <col min="4891" max="4891" width="9.5" style="353" customWidth="1"/>
    <col min="4892" max="4892" width="7.75" style="353" customWidth="1"/>
    <col min="4893" max="4893" width="7.625" style="353" customWidth="1"/>
    <col min="4894" max="4894" width="8.875" style="353" customWidth="1"/>
    <col min="4895" max="4895" width="9.5" style="353" customWidth="1"/>
    <col min="4896" max="4896" width="17.625" style="353" customWidth="1"/>
    <col min="4897" max="4897" width="13.625" style="353" customWidth="1"/>
    <col min="4898" max="4899" width="8.125" style="353" customWidth="1"/>
    <col min="4900" max="4901" width="9.625" style="353" customWidth="1"/>
    <col min="4902" max="4903" width="8.125" style="353" customWidth="1"/>
    <col min="4904" max="4905" width="9.625" style="353" customWidth="1"/>
    <col min="4906" max="4906" width="7.75" style="353" customWidth="1"/>
    <col min="4907" max="4907" width="7.625" style="353" customWidth="1"/>
    <col min="4908" max="4908" width="8.875" style="353" customWidth="1"/>
    <col min="4909" max="4909" width="9.5" style="353" customWidth="1"/>
    <col min="4910" max="4910" width="7.75" style="353" customWidth="1"/>
    <col min="4911" max="4911" width="7.625" style="353" customWidth="1"/>
    <col min="4912" max="4912" width="8.875" style="353" customWidth="1"/>
    <col min="4913" max="4913" width="9.5" style="353" customWidth="1"/>
    <col min="4914" max="4914" width="17.625" style="353" customWidth="1"/>
    <col min="4915" max="4915" width="13.625" style="353" customWidth="1"/>
    <col min="4916" max="4917" width="8.125" style="353" customWidth="1"/>
    <col min="4918" max="4919" width="9.625" style="353" customWidth="1"/>
    <col min="4920" max="4921" width="8.125" style="353" customWidth="1"/>
    <col min="4922" max="4923" width="9.625" style="353" customWidth="1"/>
    <col min="4924" max="4924" width="7.75" style="353" customWidth="1"/>
    <col min="4925" max="4925" width="7.625" style="353" customWidth="1"/>
    <col min="4926" max="4926" width="8.875" style="353" customWidth="1"/>
    <col min="4927" max="4927" width="9.5" style="353" customWidth="1"/>
    <col min="4928" max="4928" width="7.75" style="353" customWidth="1"/>
    <col min="4929" max="4929" width="7.625" style="353" customWidth="1"/>
    <col min="4930" max="4930" width="8.875" style="353" customWidth="1"/>
    <col min="4931" max="4931" width="9.5" style="353" customWidth="1"/>
    <col min="4932" max="4932" width="17.625" style="353" customWidth="1"/>
    <col min="4933" max="4933" width="13.625" style="353" customWidth="1"/>
    <col min="4934" max="4935" width="8.125" style="353" customWidth="1"/>
    <col min="4936" max="4937" width="9.625" style="353" customWidth="1"/>
    <col min="4938" max="4939" width="8.125" style="353" customWidth="1"/>
    <col min="4940" max="4941" width="9.625" style="353" customWidth="1"/>
    <col min="4942" max="4942" width="7.75" style="353" customWidth="1"/>
    <col min="4943" max="4943" width="7.625" style="353" customWidth="1"/>
    <col min="4944" max="4944" width="8.875" style="353" customWidth="1"/>
    <col min="4945" max="4945" width="9.5" style="353" customWidth="1"/>
    <col min="4946" max="4946" width="7.75" style="353" customWidth="1"/>
    <col min="4947" max="4947" width="7.625" style="353" customWidth="1"/>
    <col min="4948" max="4948" width="8.875" style="353" customWidth="1"/>
    <col min="4949" max="4949" width="9.5" style="353" customWidth="1"/>
    <col min="4950" max="4950" width="17.625" style="353" customWidth="1"/>
    <col min="4951" max="4951" width="13.625" style="353" customWidth="1"/>
    <col min="4952" max="4953" width="8.125" style="353" customWidth="1"/>
    <col min="4954" max="4955" width="9.625" style="353" customWidth="1"/>
    <col min="4956" max="4957" width="8.125" style="353" customWidth="1"/>
    <col min="4958" max="4959" width="9.625" style="353" customWidth="1"/>
    <col min="4960" max="4960" width="7.75" style="353" customWidth="1"/>
    <col min="4961" max="4961" width="7.625" style="353" customWidth="1"/>
    <col min="4962" max="4962" width="8.875" style="353" customWidth="1"/>
    <col min="4963" max="4963" width="9.5" style="353" customWidth="1"/>
    <col min="4964" max="4964" width="7.75" style="353" customWidth="1"/>
    <col min="4965" max="4965" width="7.625" style="353" customWidth="1"/>
    <col min="4966" max="4966" width="8.875" style="353" customWidth="1"/>
    <col min="4967" max="4967" width="9.5" style="353" customWidth="1"/>
    <col min="4968" max="4968" width="17.625" style="353" customWidth="1"/>
    <col min="4969" max="4969" width="13.625" style="353" customWidth="1"/>
    <col min="4970" max="4971" width="8.125" style="353" customWidth="1"/>
    <col min="4972" max="4973" width="9.625" style="353" customWidth="1"/>
    <col min="4974" max="4975" width="8.125" style="353" customWidth="1"/>
    <col min="4976" max="4977" width="9.625" style="353" customWidth="1"/>
    <col min="4978" max="4978" width="7.75" style="353" customWidth="1"/>
    <col min="4979" max="4979" width="7.625" style="353" customWidth="1"/>
    <col min="4980" max="4980" width="8.875" style="353" customWidth="1"/>
    <col min="4981" max="4981" width="9.5" style="353" customWidth="1"/>
    <col min="4982" max="4982" width="7.75" style="353" customWidth="1"/>
    <col min="4983" max="4983" width="7.625" style="353" customWidth="1"/>
    <col min="4984" max="4984" width="8.875" style="353" customWidth="1"/>
    <col min="4985" max="4985" width="9.5" style="353" customWidth="1"/>
    <col min="4986" max="4986" width="17.625" style="353" customWidth="1"/>
    <col min="4987" max="4987" width="13.625" style="353" customWidth="1"/>
    <col min="4988" max="4989" width="8.125" style="353" customWidth="1"/>
    <col min="4990" max="4991" width="9.625" style="353" customWidth="1"/>
    <col min="4992" max="4993" width="8.125" style="353" customWidth="1"/>
    <col min="4994" max="4995" width="9.625" style="353" customWidth="1"/>
    <col min="4996" max="4996" width="7.75" style="353" customWidth="1"/>
    <col min="4997" max="4997" width="7.625" style="353" customWidth="1"/>
    <col min="4998" max="4998" width="8.875" style="353" customWidth="1"/>
    <col min="4999" max="4999" width="9.5" style="353" customWidth="1"/>
    <col min="5000" max="5000" width="7.75" style="353" customWidth="1"/>
    <col min="5001" max="5001" width="7.625" style="353" customWidth="1"/>
    <col min="5002" max="5002" width="8.875" style="353" customWidth="1"/>
    <col min="5003" max="5003" width="9.5" style="353" customWidth="1"/>
    <col min="5004" max="5004" width="17.625" style="353" customWidth="1"/>
    <col min="5005" max="5005" width="13.625" style="353" customWidth="1"/>
    <col min="5006" max="5007" width="8.125" style="353" customWidth="1"/>
    <col min="5008" max="5009" width="9.625" style="353" customWidth="1"/>
    <col min="5010" max="5011" width="8.125" style="353" customWidth="1"/>
    <col min="5012" max="5013" width="9.625" style="353" customWidth="1"/>
    <col min="5014" max="5014" width="7.75" style="353" customWidth="1"/>
    <col min="5015" max="5015" width="7.625" style="353" customWidth="1"/>
    <col min="5016" max="5016" width="8.875" style="353" customWidth="1"/>
    <col min="5017" max="5017" width="9.5" style="353" customWidth="1"/>
    <col min="5018" max="5018" width="7.75" style="353" customWidth="1"/>
    <col min="5019" max="5019" width="7.625" style="353" customWidth="1"/>
    <col min="5020" max="5020" width="8.875" style="353" customWidth="1"/>
    <col min="5021" max="5021" width="9.5" style="353" customWidth="1"/>
    <col min="5022" max="5022" width="17.625" style="353" customWidth="1"/>
    <col min="5023" max="5023" width="13.625" style="353" customWidth="1"/>
    <col min="5024" max="5025" width="8.125" style="353" customWidth="1"/>
    <col min="5026" max="5027" width="9.625" style="353" customWidth="1"/>
    <col min="5028" max="5029" width="8.125" style="353" customWidth="1"/>
    <col min="5030" max="5031" width="9.625" style="353" customWidth="1"/>
    <col min="5032" max="5032" width="7.75" style="353" customWidth="1"/>
    <col min="5033" max="5033" width="7.625" style="353" customWidth="1"/>
    <col min="5034" max="5034" width="8.875" style="353" customWidth="1"/>
    <col min="5035" max="5035" width="9.5" style="353" customWidth="1"/>
    <col min="5036" max="5036" width="7.75" style="353" customWidth="1"/>
    <col min="5037" max="5037" width="7.625" style="353" customWidth="1"/>
    <col min="5038" max="5038" width="8.875" style="353" customWidth="1"/>
    <col min="5039" max="5039" width="9.5" style="353" customWidth="1"/>
    <col min="5040" max="5040" width="17.625" style="353" customWidth="1"/>
    <col min="5041" max="5120" width="9" style="353"/>
    <col min="5121" max="5121" width="16.625" style="353" customWidth="1"/>
    <col min="5122" max="5123" width="11.625" style="353" customWidth="1"/>
    <col min="5124" max="5127" width="11.125" style="353" customWidth="1"/>
    <col min="5128" max="5133" width="10.875" style="353" customWidth="1"/>
    <col min="5134" max="5134" width="19.625" style="353" customWidth="1"/>
    <col min="5135" max="5135" width="13.625" style="353" customWidth="1"/>
    <col min="5136" max="5137" width="8.125" style="353" customWidth="1"/>
    <col min="5138" max="5139" width="9.625" style="353" customWidth="1"/>
    <col min="5140" max="5141" width="8.125" style="353" customWidth="1"/>
    <col min="5142" max="5143" width="9.625" style="353" customWidth="1"/>
    <col min="5144" max="5144" width="7.75" style="353" customWidth="1"/>
    <col min="5145" max="5145" width="7.625" style="353" customWidth="1"/>
    <col min="5146" max="5146" width="8.875" style="353" customWidth="1"/>
    <col min="5147" max="5147" width="9.5" style="353" customWidth="1"/>
    <col min="5148" max="5148" width="7.75" style="353" customWidth="1"/>
    <col min="5149" max="5149" width="7.625" style="353" customWidth="1"/>
    <col min="5150" max="5150" width="8.875" style="353" customWidth="1"/>
    <col min="5151" max="5151" width="9.5" style="353" customWidth="1"/>
    <col min="5152" max="5152" width="17.625" style="353" customWidth="1"/>
    <col min="5153" max="5153" width="13.625" style="353" customWidth="1"/>
    <col min="5154" max="5155" width="8.125" style="353" customWidth="1"/>
    <col min="5156" max="5157" width="9.625" style="353" customWidth="1"/>
    <col min="5158" max="5159" width="8.125" style="353" customWidth="1"/>
    <col min="5160" max="5161" width="9.625" style="353" customWidth="1"/>
    <col min="5162" max="5162" width="7.75" style="353" customWidth="1"/>
    <col min="5163" max="5163" width="7.625" style="353" customWidth="1"/>
    <col min="5164" max="5164" width="8.875" style="353" customWidth="1"/>
    <col min="5165" max="5165" width="9.5" style="353" customWidth="1"/>
    <col min="5166" max="5166" width="7.75" style="353" customWidth="1"/>
    <col min="5167" max="5167" width="7.625" style="353" customWidth="1"/>
    <col min="5168" max="5168" width="8.875" style="353" customWidth="1"/>
    <col min="5169" max="5169" width="9.5" style="353" customWidth="1"/>
    <col min="5170" max="5170" width="17.625" style="353" customWidth="1"/>
    <col min="5171" max="5171" width="13.625" style="353" customWidth="1"/>
    <col min="5172" max="5173" width="8.125" style="353" customWidth="1"/>
    <col min="5174" max="5175" width="9.625" style="353" customWidth="1"/>
    <col min="5176" max="5177" width="8.125" style="353" customWidth="1"/>
    <col min="5178" max="5179" width="9.625" style="353" customWidth="1"/>
    <col min="5180" max="5180" width="7.75" style="353" customWidth="1"/>
    <col min="5181" max="5181" width="7.625" style="353" customWidth="1"/>
    <col min="5182" max="5182" width="8.875" style="353" customWidth="1"/>
    <col min="5183" max="5183" width="9.5" style="353" customWidth="1"/>
    <col min="5184" max="5184" width="7.75" style="353" customWidth="1"/>
    <col min="5185" max="5185" width="7.625" style="353" customWidth="1"/>
    <col min="5186" max="5186" width="8.875" style="353" customWidth="1"/>
    <col min="5187" max="5187" width="9.5" style="353" customWidth="1"/>
    <col min="5188" max="5188" width="17.625" style="353" customWidth="1"/>
    <col min="5189" max="5189" width="13.625" style="353" customWidth="1"/>
    <col min="5190" max="5191" width="8.125" style="353" customWidth="1"/>
    <col min="5192" max="5193" width="9.625" style="353" customWidth="1"/>
    <col min="5194" max="5195" width="8.125" style="353" customWidth="1"/>
    <col min="5196" max="5197" width="9.625" style="353" customWidth="1"/>
    <col min="5198" max="5198" width="7.75" style="353" customWidth="1"/>
    <col min="5199" max="5199" width="7.625" style="353" customWidth="1"/>
    <col min="5200" max="5200" width="8.875" style="353" customWidth="1"/>
    <col min="5201" max="5201" width="9.5" style="353" customWidth="1"/>
    <col min="5202" max="5202" width="7.75" style="353" customWidth="1"/>
    <col min="5203" max="5203" width="7.625" style="353" customWidth="1"/>
    <col min="5204" max="5204" width="8.875" style="353" customWidth="1"/>
    <col min="5205" max="5205" width="9.5" style="353" customWidth="1"/>
    <col min="5206" max="5206" width="17.625" style="353" customWidth="1"/>
    <col min="5207" max="5207" width="13.625" style="353" customWidth="1"/>
    <col min="5208" max="5209" width="8.125" style="353" customWidth="1"/>
    <col min="5210" max="5211" width="9.625" style="353" customWidth="1"/>
    <col min="5212" max="5213" width="8.125" style="353" customWidth="1"/>
    <col min="5214" max="5215" width="9.625" style="353" customWidth="1"/>
    <col min="5216" max="5216" width="7.75" style="353" customWidth="1"/>
    <col min="5217" max="5217" width="7.625" style="353" customWidth="1"/>
    <col min="5218" max="5218" width="8.875" style="353" customWidth="1"/>
    <col min="5219" max="5219" width="9.5" style="353" customWidth="1"/>
    <col min="5220" max="5220" width="7.75" style="353" customWidth="1"/>
    <col min="5221" max="5221" width="7.625" style="353" customWidth="1"/>
    <col min="5222" max="5222" width="8.875" style="353" customWidth="1"/>
    <col min="5223" max="5223" width="9.5" style="353" customWidth="1"/>
    <col min="5224" max="5224" width="17.625" style="353" customWidth="1"/>
    <col min="5225" max="5225" width="13.625" style="353" customWidth="1"/>
    <col min="5226" max="5227" width="8.125" style="353" customWidth="1"/>
    <col min="5228" max="5229" width="9.625" style="353" customWidth="1"/>
    <col min="5230" max="5231" width="8.125" style="353" customWidth="1"/>
    <col min="5232" max="5233" width="9.625" style="353" customWidth="1"/>
    <col min="5234" max="5234" width="7.75" style="353" customWidth="1"/>
    <col min="5235" max="5235" width="7.625" style="353" customWidth="1"/>
    <col min="5236" max="5236" width="8.875" style="353" customWidth="1"/>
    <col min="5237" max="5237" width="9.5" style="353" customWidth="1"/>
    <col min="5238" max="5238" width="7.75" style="353" customWidth="1"/>
    <col min="5239" max="5239" width="7.625" style="353" customWidth="1"/>
    <col min="5240" max="5240" width="8.875" style="353" customWidth="1"/>
    <col min="5241" max="5241" width="9.5" style="353" customWidth="1"/>
    <col min="5242" max="5242" width="17.625" style="353" customWidth="1"/>
    <col min="5243" max="5243" width="13.625" style="353" customWidth="1"/>
    <col min="5244" max="5245" width="8.125" style="353" customWidth="1"/>
    <col min="5246" max="5247" width="9.625" style="353" customWidth="1"/>
    <col min="5248" max="5249" width="8.125" style="353" customWidth="1"/>
    <col min="5250" max="5251" width="9.625" style="353" customWidth="1"/>
    <col min="5252" max="5252" width="7.75" style="353" customWidth="1"/>
    <col min="5253" max="5253" width="7.625" style="353" customWidth="1"/>
    <col min="5254" max="5254" width="8.875" style="353" customWidth="1"/>
    <col min="5255" max="5255" width="9.5" style="353" customWidth="1"/>
    <col min="5256" max="5256" width="7.75" style="353" customWidth="1"/>
    <col min="5257" max="5257" width="7.625" style="353" customWidth="1"/>
    <col min="5258" max="5258" width="8.875" style="353" customWidth="1"/>
    <col min="5259" max="5259" width="9.5" style="353" customWidth="1"/>
    <col min="5260" max="5260" width="17.625" style="353" customWidth="1"/>
    <col min="5261" max="5261" width="13.625" style="353" customWidth="1"/>
    <col min="5262" max="5263" width="8.125" style="353" customWidth="1"/>
    <col min="5264" max="5265" width="9.625" style="353" customWidth="1"/>
    <col min="5266" max="5267" width="8.125" style="353" customWidth="1"/>
    <col min="5268" max="5269" width="9.625" style="353" customWidth="1"/>
    <col min="5270" max="5270" width="7.75" style="353" customWidth="1"/>
    <col min="5271" max="5271" width="7.625" style="353" customWidth="1"/>
    <col min="5272" max="5272" width="8.875" style="353" customWidth="1"/>
    <col min="5273" max="5273" width="9.5" style="353" customWidth="1"/>
    <col min="5274" max="5274" width="7.75" style="353" customWidth="1"/>
    <col min="5275" max="5275" width="7.625" style="353" customWidth="1"/>
    <col min="5276" max="5276" width="8.875" style="353" customWidth="1"/>
    <col min="5277" max="5277" width="9.5" style="353" customWidth="1"/>
    <col min="5278" max="5278" width="17.625" style="353" customWidth="1"/>
    <col min="5279" max="5279" width="13.625" style="353" customWidth="1"/>
    <col min="5280" max="5281" width="8.125" style="353" customWidth="1"/>
    <col min="5282" max="5283" width="9.625" style="353" customWidth="1"/>
    <col min="5284" max="5285" width="8.125" style="353" customWidth="1"/>
    <col min="5286" max="5287" width="9.625" style="353" customWidth="1"/>
    <col min="5288" max="5288" width="7.75" style="353" customWidth="1"/>
    <col min="5289" max="5289" width="7.625" style="353" customWidth="1"/>
    <col min="5290" max="5290" width="8.875" style="353" customWidth="1"/>
    <col min="5291" max="5291" width="9.5" style="353" customWidth="1"/>
    <col min="5292" max="5292" width="7.75" style="353" customWidth="1"/>
    <col min="5293" max="5293" width="7.625" style="353" customWidth="1"/>
    <col min="5294" max="5294" width="8.875" style="353" customWidth="1"/>
    <col min="5295" max="5295" width="9.5" style="353" customWidth="1"/>
    <col min="5296" max="5296" width="17.625" style="353" customWidth="1"/>
    <col min="5297" max="5376" width="9" style="353"/>
    <col min="5377" max="5377" width="16.625" style="353" customWidth="1"/>
    <col min="5378" max="5379" width="11.625" style="353" customWidth="1"/>
    <col min="5380" max="5383" width="11.125" style="353" customWidth="1"/>
    <col min="5384" max="5389" width="10.875" style="353" customWidth="1"/>
    <col min="5390" max="5390" width="19.625" style="353" customWidth="1"/>
    <col min="5391" max="5391" width="13.625" style="353" customWidth="1"/>
    <col min="5392" max="5393" width="8.125" style="353" customWidth="1"/>
    <col min="5394" max="5395" width="9.625" style="353" customWidth="1"/>
    <col min="5396" max="5397" width="8.125" style="353" customWidth="1"/>
    <col min="5398" max="5399" width="9.625" style="353" customWidth="1"/>
    <col min="5400" max="5400" width="7.75" style="353" customWidth="1"/>
    <col min="5401" max="5401" width="7.625" style="353" customWidth="1"/>
    <col min="5402" max="5402" width="8.875" style="353" customWidth="1"/>
    <col min="5403" max="5403" width="9.5" style="353" customWidth="1"/>
    <col min="5404" max="5404" width="7.75" style="353" customWidth="1"/>
    <col min="5405" max="5405" width="7.625" style="353" customWidth="1"/>
    <col min="5406" max="5406" width="8.875" style="353" customWidth="1"/>
    <col min="5407" max="5407" width="9.5" style="353" customWidth="1"/>
    <col min="5408" max="5408" width="17.625" style="353" customWidth="1"/>
    <col min="5409" max="5409" width="13.625" style="353" customWidth="1"/>
    <col min="5410" max="5411" width="8.125" style="353" customWidth="1"/>
    <col min="5412" max="5413" width="9.625" style="353" customWidth="1"/>
    <col min="5414" max="5415" width="8.125" style="353" customWidth="1"/>
    <col min="5416" max="5417" width="9.625" style="353" customWidth="1"/>
    <col min="5418" max="5418" width="7.75" style="353" customWidth="1"/>
    <col min="5419" max="5419" width="7.625" style="353" customWidth="1"/>
    <col min="5420" max="5420" width="8.875" style="353" customWidth="1"/>
    <col min="5421" max="5421" width="9.5" style="353" customWidth="1"/>
    <col min="5422" max="5422" width="7.75" style="353" customWidth="1"/>
    <col min="5423" max="5423" width="7.625" style="353" customWidth="1"/>
    <col min="5424" max="5424" width="8.875" style="353" customWidth="1"/>
    <col min="5425" max="5425" width="9.5" style="353" customWidth="1"/>
    <col min="5426" max="5426" width="17.625" style="353" customWidth="1"/>
    <col min="5427" max="5427" width="13.625" style="353" customWidth="1"/>
    <col min="5428" max="5429" width="8.125" style="353" customWidth="1"/>
    <col min="5430" max="5431" width="9.625" style="353" customWidth="1"/>
    <col min="5432" max="5433" width="8.125" style="353" customWidth="1"/>
    <col min="5434" max="5435" width="9.625" style="353" customWidth="1"/>
    <col min="5436" max="5436" width="7.75" style="353" customWidth="1"/>
    <col min="5437" max="5437" width="7.625" style="353" customWidth="1"/>
    <col min="5438" max="5438" width="8.875" style="353" customWidth="1"/>
    <col min="5439" max="5439" width="9.5" style="353" customWidth="1"/>
    <col min="5440" max="5440" width="7.75" style="353" customWidth="1"/>
    <col min="5441" max="5441" width="7.625" style="353" customWidth="1"/>
    <col min="5442" max="5442" width="8.875" style="353" customWidth="1"/>
    <col min="5443" max="5443" width="9.5" style="353" customWidth="1"/>
    <col min="5444" max="5444" width="17.625" style="353" customWidth="1"/>
    <col min="5445" max="5445" width="13.625" style="353" customWidth="1"/>
    <col min="5446" max="5447" width="8.125" style="353" customWidth="1"/>
    <col min="5448" max="5449" width="9.625" style="353" customWidth="1"/>
    <col min="5450" max="5451" width="8.125" style="353" customWidth="1"/>
    <col min="5452" max="5453" width="9.625" style="353" customWidth="1"/>
    <col min="5454" max="5454" width="7.75" style="353" customWidth="1"/>
    <col min="5455" max="5455" width="7.625" style="353" customWidth="1"/>
    <col min="5456" max="5456" width="8.875" style="353" customWidth="1"/>
    <col min="5457" max="5457" width="9.5" style="353" customWidth="1"/>
    <col min="5458" max="5458" width="7.75" style="353" customWidth="1"/>
    <col min="5459" max="5459" width="7.625" style="353" customWidth="1"/>
    <col min="5460" max="5460" width="8.875" style="353" customWidth="1"/>
    <col min="5461" max="5461" width="9.5" style="353" customWidth="1"/>
    <col min="5462" max="5462" width="17.625" style="353" customWidth="1"/>
    <col min="5463" max="5463" width="13.625" style="353" customWidth="1"/>
    <col min="5464" max="5465" width="8.125" style="353" customWidth="1"/>
    <col min="5466" max="5467" width="9.625" style="353" customWidth="1"/>
    <col min="5468" max="5469" width="8.125" style="353" customWidth="1"/>
    <col min="5470" max="5471" width="9.625" style="353" customWidth="1"/>
    <col min="5472" max="5472" width="7.75" style="353" customWidth="1"/>
    <col min="5473" max="5473" width="7.625" style="353" customWidth="1"/>
    <col min="5474" max="5474" width="8.875" style="353" customWidth="1"/>
    <col min="5475" max="5475" width="9.5" style="353" customWidth="1"/>
    <col min="5476" max="5476" width="7.75" style="353" customWidth="1"/>
    <col min="5477" max="5477" width="7.625" style="353" customWidth="1"/>
    <col min="5478" max="5478" width="8.875" style="353" customWidth="1"/>
    <col min="5479" max="5479" width="9.5" style="353" customWidth="1"/>
    <col min="5480" max="5480" width="17.625" style="353" customWidth="1"/>
    <col min="5481" max="5481" width="13.625" style="353" customWidth="1"/>
    <col min="5482" max="5483" width="8.125" style="353" customWidth="1"/>
    <col min="5484" max="5485" width="9.625" style="353" customWidth="1"/>
    <col min="5486" max="5487" width="8.125" style="353" customWidth="1"/>
    <col min="5488" max="5489" width="9.625" style="353" customWidth="1"/>
    <col min="5490" max="5490" width="7.75" style="353" customWidth="1"/>
    <col min="5491" max="5491" width="7.625" style="353" customWidth="1"/>
    <col min="5492" max="5492" width="8.875" style="353" customWidth="1"/>
    <col min="5493" max="5493" width="9.5" style="353" customWidth="1"/>
    <col min="5494" max="5494" width="7.75" style="353" customWidth="1"/>
    <col min="5495" max="5495" width="7.625" style="353" customWidth="1"/>
    <col min="5496" max="5496" width="8.875" style="353" customWidth="1"/>
    <col min="5497" max="5497" width="9.5" style="353" customWidth="1"/>
    <col min="5498" max="5498" width="17.625" style="353" customWidth="1"/>
    <col min="5499" max="5499" width="13.625" style="353" customWidth="1"/>
    <col min="5500" max="5501" width="8.125" style="353" customWidth="1"/>
    <col min="5502" max="5503" width="9.625" style="353" customWidth="1"/>
    <col min="5504" max="5505" width="8.125" style="353" customWidth="1"/>
    <col min="5506" max="5507" width="9.625" style="353" customWidth="1"/>
    <col min="5508" max="5508" width="7.75" style="353" customWidth="1"/>
    <col min="5509" max="5509" width="7.625" style="353" customWidth="1"/>
    <col min="5510" max="5510" width="8.875" style="353" customWidth="1"/>
    <col min="5511" max="5511" width="9.5" style="353" customWidth="1"/>
    <col min="5512" max="5512" width="7.75" style="353" customWidth="1"/>
    <col min="5513" max="5513" width="7.625" style="353" customWidth="1"/>
    <col min="5514" max="5514" width="8.875" style="353" customWidth="1"/>
    <col min="5515" max="5515" width="9.5" style="353" customWidth="1"/>
    <col min="5516" max="5516" width="17.625" style="353" customWidth="1"/>
    <col min="5517" max="5517" width="13.625" style="353" customWidth="1"/>
    <col min="5518" max="5519" width="8.125" style="353" customWidth="1"/>
    <col min="5520" max="5521" width="9.625" style="353" customWidth="1"/>
    <col min="5522" max="5523" width="8.125" style="353" customWidth="1"/>
    <col min="5524" max="5525" width="9.625" style="353" customWidth="1"/>
    <col min="5526" max="5526" width="7.75" style="353" customWidth="1"/>
    <col min="5527" max="5527" width="7.625" style="353" customWidth="1"/>
    <col min="5528" max="5528" width="8.875" style="353" customWidth="1"/>
    <col min="5529" max="5529" width="9.5" style="353" customWidth="1"/>
    <col min="5530" max="5530" width="7.75" style="353" customWidth="1"/>
    <col min="5531" max="5531" width="7.625" style="353" customWidth="1"/>
    <col min="5532" max="5532" width="8.875" style="353" customWidth="1"/>
    <col min="5533" max="5533" width="9.5" style="353" customWidth="1"/>
    <col min="5534" max="5534" width="17.625" style="353" customWidth="1"/>
    <col min="5535" max="5535" width="13.625" style="353" customWidth="1"/>
    <col min="5536" max="5537" width="8.125" style="353" customWidth="1"/>
    <col min="5538" max="5539" width="9.625" style="353" customWidth="1"/>
    <col min="5540" max="5541" width="8.125" style="353" customWidth="1"/>
    <col min="5542" max="5543" width="9.625" style="353" customWidth="1"/>
    <col min="5544" max="5544" width="7.75" style="353" customWidth="1"/>
    <col min="5545" max="5545" width="7.625" style="353" customWidth="1"/>
    <col min="5546" max="5546" width="8.875" style="353" customWidth="1"/>
    <col min="5547" max="5547" width="9.5" style="353" customWidth="1"/>
    <col min="5548" max="5548" width="7.75" style="353" customWidth="1"/>
    <col min="5549" max="5549" width="7.625" style="353" customWidth="1"/>
    <col min="5550" max="5550" width="8.875" style="353" customWidth="1"/>
    <col min="5551" max="5551" width="9.5" style="353" customWidth="1"/>
    <col min="5552" max="5552" width="17.625" style="353" customWidth="1"/>
    <col min="5553" max="5632" width="9" style="353"/>
    <col min="5633" max="5633" width="16.625" style="353" customWidth="1"/>
    <col min="5634" max="5635" width="11.625" style="353" customWidth="1"/>
    <col min="5636" max="5639" width="11.125" style="353" customWidth="1"/>
    <col min="5640" max="5645" width="10.875" style="353" customWidth="1"/>
    <col min="5646" max="5646" width="19.625" style="353" customWidth="1"/>
    <col min="5647" max="5647" width="13.625" style="353" customWidth="1"/>
    <col min="5648" max="5649" width="8.125" style="353" customWidth="1"/>
    <col min="5650" max="5651" width="9.625" style="353" customWidth="1"/>
    <col min="5652" max="5653" width="8.125" style="353" customWidth="1"/>
    <col min="5654" max="5655" width="9.625" style="353" customWidth="1"/>
    <col min="5656" max="5656" width="7.75" style="353" customWidth="1"/>
    <col min="5657" max="5657" width="7.625" style="353" customWidth="1"/>
    <col min="5658" max="5658" width="8.875" style="353" customWidth="1"/>
    <col min="5659" max="5659" width="9.5" style="353" customWidth="1"/>
    <col min="5660" max="5660" width="7.75" style="353" customWidth="1"/>
    <col min="5661" max="5661" width="7.625" style="353" customWidth="1"/>
    <col min="5662" max="5662" width="8.875" style="353" customWidth="1"/>
    <col min="5663" max="5663" width="9.5" style="353" customWidth="1"/>
    <col min="5664" max="5664" width="17.625" style="353" customWidth="1"/>
    <col min="5665" max="5665" width="13.625" style="353" customWidth="1"/>
    <col min="5666" max="5667" width="8.125" style="353" customWidth="1"/>
    <col min="5668" max="5669" width="9.625" style="353" customWidth="1"/>
    <col min="5670" max="5671" width="8.125" style="353" customWidth="1"/>
    <col min="5672" max="5673" width="9.625" style="353" customWidth="1"/>
    <col min="5674" max="5674" width="7.75" style="353" customWidth="1"/>
    <col min="5675" max="5675" width="7.625" style="353" customWidth="1"/>
    <col min="5676" max="5676" width="8.875" style="353" customWidth="1"/>
    <col min="5677" max="5677" width="9.5" style="353" customWidth="1"/>
    <col min="5678" max="5678" width="7.75" style="353" customWidth="1"/>
    <col min="5679" max="5679" width="7.625" style="353" customWidth="1"/>
    <col min="5680" max="5680" width="8.875" style="353" customWidth="1"/>
    <col min="5681" max="5681" width="9.5" style="353" customWidth="1"/>
    <col min="5682" max="5682" width="17.625" style="353" customWidth="1"/>
    <col min="5683" max="5683" width="13.625" style="353" customWidth="1"/>
    <col min="5684" max="5685" width="8.125" style="353" customWidth="1"/>
    <col min="5686" max="5687" width="9.625" style="353" customWidth="1"/>
    <col min="5688" max="5689" width="8.125" style="353" customWidth="1"/>
    <col min="5690" max="5691" width="9.625" style="353" customWidth="1"/>
    <col min="5692" max="5692" width="7.75" style="353" customWidth="1"/>
    <col min="5693" max="5693" width="7.625" style="353" customWidth="1"/>
    <col min="5694" max="5694" width="8.875" style="353" customWidth="1"/>
    <col min="5695" max="5695" width="9.5" style="353" customWidth="1"/>
    <col min="5696" max="5696" width="7.75" style="353" customWidth="1"/>
    <col min="5697" max="5697" width="7.625" style="353" customWidth="1"/>
    <col min="5698" max="5698" width="8.875" style="353" customWidth="1"/>
    <col min="5699" max="5699" width="9.5" style="353" customWidth="1"/>
    <col min="5700" max="5700" width="17.625" style="353" customWidth="1"/>
    <col min="5701" max="5701" width="13.625" style="353" customWidth="1"/>
    <col min="5702" max="5703" width="8.125" style="353" customWidth="1"/>
    <col min="5704" max="5705" width="9.625" style="353" customWidth="1"/>
    <col min="5706" max="5707" width="8.125" style="353" customWidth="1"/>
    <col min="5708" max="5709" width="9.625" style="353" customWidth="1"/>
    <col min="5710" max="5710" width="7.75" style="353" customWidth="1"/>
    <col min="5711" max="5711" width="7.625" style="353" customWidth="1"/>
    <col min="5712" max="5712" width="8.875" style="353" customWidth="1"/>
    <col min="5713" max="5713" width="9.5" style="353" customWidth="1"/>
    <col min="5714" max="5714" width="7.75" style="353" customWidth="1"/>
    <col min="5715" max="5715" width="7.625" style="353" customWidth="1"/>
    <col min="5716" max="5716" width="8.875" style="353" customWidth="1"/>
    <col min="5717" max="5717" width="9.5" style="353" customWidth="1"/>
    <col min="5718" max="5718" width="17.625" style="353" customWidth="1"/>
    <col min="5719" max="5719" width="13.625" style="353" customWidth="1"/>
    <col min="5720" max="5721" width="8.125" style="353" customWidth="1"/>
    <col min="5722" max="5723" width="9.625" style="353" customWidth="1"/>
    <col min="5724" max="5725" width="8.125" style="353" customWidth="1"/>
    <col min="5726" max="5727" width="9.625" style="353" customWidth="1"/>
    <col min="5728" max="5728" width="7.75" style="353" customWidth="1"/>
    <col min="5729" max="5729" width="7.625" style="353" customWidth="1"/>
    <col min="5730" max="5730" width="8.875" style="353" customWidth="1"/>
    <col min="5731" max="5731" width="9.5" style="353" customWidth="1"/>
    <col min="5732" max="5732" width="7.75" style="353" customWidth="1"/>
    <col min="5733" max="5733" width="7.625" style="353" customWidth="1"/>
    <col min="5734" max="5734" width="8.875" style="353" customWidth="1"/>
    <col min="5735" max="5735" width="9.5" style="353" customWidth="1"/>
    <col min="5736" max="5736" width="17.625" style="353" customWidth="1"/>
    <col min="5737" max="5737" width="13.625" style="353" customWidth="1"/>
    <col min="5738" max="5739" width="8.125" style="353" customWidth="1"/>
    <col min="5740" max="5741" width="9.625" style="353" customWidth="1"/>
    <col min="5742" max="5743" width="8.125" style="353" customWidth="1"/>
    <col min="5744" max="5745" width="9.625" style="353" customWidth="1"/>
    <col min="5746" max="5746" width="7.75" style="353" customWidth="1"/>
    <col min="5747" max="5747" width="7.625" style="353" customWidth="1"/>
    <col min="5748" max="5748" width="8.875" style="353" customWidth="1"/>
    <col min="5749" max="5749" width="9.5" style="353" customWidth="1"/>
    <col min="5750" max="5750" width="7.75" style="353" customWidth="1"/>
    <col min="5751" max="5751" width="7.625" style="353" customWidth="1"/>
    <col min="5752" max="5752" width="8.875" style="353" customWidth="1"/>
    <col min="5753" max="5753" width="9.5" style="353" customWidth="1"/>
    <col min="5754" max="5754" width="17.625" style="353" customWidth="1"/>
    <col min="5755" max="5755" width="13.625" style="353" customWidth="1"/>
    <col min="5756" max="5757" width="8.125" style="353" customWidth="1"/>
    <col min="5758" max="5759" width="9.625" style="353" customWidth="1"/>
    <col min="5760" max="5761" width="8.125" style="353" customWidth="1"/>
    <col min="5762" max="5763" width="9.625" style="353" customWidth="1"/>
    <col min="5764" max="5764" width="7.75" style="353" customWidth="1"/>
    <col min="5765" max="5765" width="7.625" style="353" customWidth="1"/>
    <col min="5766" max="5766" width="8.875" style="353" customWidth="1"/>
    <col min="5767" max="5767" width="9.5" style="353" customWidth="1"/>
    <col min="5768" max="5768" width="7.75" style="353" customWidth="1"/>
    <col min="5769" max="5769" width="7.625" style="353" customWidth="1"/>
    <col min="5770" max="5770" width="8.875" style="353" customWidth="1"/>
    <col min="5771" max="5771" width="9.5" style="353" customWidth="1"/>
    <col min="5772" max="5772" width="17.625" style="353" customWidth="1"/>
    <col min="5773" max="5773" width="13.625" style="353" customWidth="1"/>
    <col min="5774" max="5775" width="8.125" style="353" customWidth="1"/>
    <col min="5776" max="5777" width="9.625" style="353" customWidth="1"/>
    <col min="5778" max="5779" width="8.125" style="353" customWidth="1"/>
    <col min="5780" max="5781" width="9.625" style="353" customWidth="1"/>
    <col min="5782" max="5782" width="7.75" style="353" customWidth="1"/>
    <col min="5783" max="5783" width="7.625" style="353" customWidth="1"/>
    <col min="5784" max="5784" width="8.875" style="353" customWidth="1"/>
    <col min="5785" max="5785" width="9.5" style="353" customWidth="1"/>
    <col min="5786" max="5786" width="7.75" style="353" customWidth="1"/>
    <col min="5787" max="5787" width="7.625" style="353" customWidth="1"/>
    <col min="5788" max="5788" width="8.875" style="353" customWidth="1"/>
    <col min="5789" max="5789" width="9.5" style="353" customWidth="1"/>
    <col min="5790" max="5790" width="17.625" style="353" customWidth="1"/>
    <col min="5791" max="5791" width="13.625" style="353" customWidth="1"/>
    <col min="5792" max="5793" width="8.125" style="353" customWidth="1"/>
    <col min="5794" max="5795" width="9.625" style="353" customWidth="1"/>
    <col min="5796" max="5797" width="8.125" style="353" customWidth="1"/>
    <col min="5798" max="5799" width="9.625" style="353" customWidth="1"/>
    <col min="5800" max="5800" width="7.75" style="353" customWidth="1"/>
    <col min="5801" max="5801" width="7.625" style="353" customWidth="1"/>
    <col min="5802" max="5802" width="8.875" style="353" customWidth="1"/>
    <col min="5803" max="5803" width="9.5" style="353" customWidth="1"/>
    <col min="5804" max="5804" width="7.75" style="353" customWidth="1"/>
    <col min="5805" max="5805" width="7.625" style="353" customWidth="1"/>
    <col min="5806" max="5806" width="8.875" style="353" customWidth="1"/>
    <col min="5807" max="5807" width="9.5" style="353" customWidth="1"/>
    <col min="5808" max="5808" width="17.625" style="353" customWidth="1"/>
    <col min="5809" max="5888" width="9" style="353"/>
    <col min="5889" max="5889" width="16.625" style="353" customWidth="1"/>
    <col min="5890" max="5891" width="11.625" style="353" customWidth="1"/>
    <col min="5892" max="5895" width="11.125" style="353" customWidth="1"/>
    <col min="5896" max="5901" width="10.875" style="353" customWidth="1"/>
    <col min="5902" max="5902" width="19.625" style="353" customWidth="1"/>
    <col min="5903" max="5903" width="13.625" style="353" customWidth="1"/>
    <col min="5904" max="5905" width="8.125" style="353" customWidth="1"/>
    <col min="5906" max="5907" width="9.625" style="353" customWidth="1"/>
    <col min="5908" max="5909" width="8.125" style="353" customWidth="1"/>
    <col min="5910" max="5911" width="9.625" style="353" customWidth="1"/>
    <col min="5912" max="5912" width="7.75" style="353" customWidth="1"/>
    <col min="5913" max="5913" width="7.625" style="353" customWidth="1"/>
    <col min="5914" max="5914" width="8.875" style="353" customWidth="1"/>
    <col min="5915" max="5915" width="9.5" style="353" customWidth="1"/>
    <col min="5916" max="5916" width="7.75" style="353" customWidth="1"/>
    <col min="5917" max="5917" width="7.625" style="353" customWidth="1"/>
    <col min="5918" max="5918" width="8.875" style="353" customWidth="1"/>
    <col min="5919" max="5919" width="9.5" style="353" customWidth="1"/>
    <col min="5920" max="5920" width="17.625" style="353" customWidth="1"/>
    <col min="5921" max="5921" width="13.625" style="353" customWidth="1"/>
    <col min="5922" max="5923" width="8.125" style="353" customWidth="1"/>
    <col min="5924" max="5925" width="9.625" style="353" customWidth="1"/>
    <col min="5926" max="5927" width="8.125" style="353" customWidth="1"/>
    <col min="5928" max="5929" width="9.625" style="353" customWidth="1"/>
    <col min="5930" max="5930" width="7.75" style="353" customWidth="1"/>
    <col min="5931" max="5931" width="7.625" style="353" customWidth="1"/>
    <col min="5932" max="5932" width="8.875" style="353" customWidth="1"/>
    <col min="5933" max="5933" width="9.5" style="353" customWidth="1"/>
    <col min="5934" max="5934" width="7.75" style="353" customWidth="1"/>
    <col min="5935" max="5935" width="7.625" style="353" customWidth="1"/>
    <col min="5936" max="5936" width="8.875" style="353" customWidth="1"/>
    <col min="5937" max="5937" width="9.5" style="353" customWidth="1"/>
    <col min="5938" max="5938" width="17.625" style="353" customWidth="1"/>
    <col min="5939" max="5939" width="13.625" style="353" customWidth="1"/>
    <col min="5940" max="5941" width="8.125" style="353" customWidth="1"/>
    <col min="5942" max="5943" width="9.625" style="353" customWidth="1"/>
    <col min="5944" max="5945" width="8.125" style="353" customWidth="1"/>
    <col min="5946" max="5947" width="9.625" style="353" customWidth="1"/>
    <col min="5948" max="5948" width="7.75" style="353" customWidth="1"/>
    <col min="5949" max="5949" width="7.625" style="353" customWidth="1"/>
    <col min="5950" max="5950" width="8.875" style="353" customWidth="1"/>
    <col min="5951" max="5951" width="9.5" style="353" customWidth="1"/>
    <col min="5952" max="5952" width="7.75" style="353" customWidth="1"/>
    <col min="5953" max="5953" width="7.625" style="353" customWidth="1"/>
    <col min="5954" max="5954" width="8.875" style="353" customWidth="1"/>
    <col min="5955" max="5955" width="9.5" style="353" customWidth="1"/>
    <col min="5956" max="5956" width="17.625" style="353" customWidth="1"/>
    <col min="5957" max="5957" width="13.625" style="353" customWidth="1"/>
    <col min="5958" max="5959" width="8.125" style="353" customWidth="1"/>
    <col min="5960" max="5961" width="9.625" style="353" customWidth="1"/>
    <col min="5962" max="5963" width="8.125" style="353" customWidth="1"/>
    <col min="5964" max="5965" width="9.625" style="353" customWidth="1"/>
    <col min="5966" max="5966" width="7.75" style="353" customWidth="1"/>
    <col min="5967" max="5967" width="7.625" style="353" customWidth="1"/>
    <col min="5968" max="5968" width="8.875" style="353" customWidth="1"/>
    <col min="5969" max="5969" width="9.5" style="353" customWidth="1"/>
    <col min="5970" max="5970" width="7.75" style="353" customWidth="1"/>
    <col min="5971" max="5971" width="7.625" style="353" customWidth="1"/>
    <col min="5972" max="5972" width="8.875" style="353" customWidth="1"/>
    <col min="5973" max="5973" width="9.5" style="353" customWidth="1"/>
    <col min="5974" max="5974" width="17.625" style="353" customWidth="1"/>
    <col min="5975" max="5975" width="13.625" style="353" customWidth="1"/>
    <col min="5976" max="5977" width="8.125" style="353" customWidth="1"/>
    <col min="5978" max="5979" width="9.625" style="353" customWidth="1"/>
    <col min="5980" max="5981" width="8.125" style="353" customWidth="1"/>
    <col min="5982" max="5983" width="9.625" style="353" customWidth="1"/>
    <col min="5984" max="5984" width="7.75" style="353" customWidth="1"/>
    <col min="5985" max="5985" width="7.625" style="353" customWidth="1"/>
    <col min="5986" max="5986" width="8.875" style="353" customWidth="1"/>
    <col min="5987" max="5987" width="9.5" style="353" customWidth="1"/>
    <col min="5988" max="5988" width="7.75" style="353" customWidth="1"/>
    <col min="5989" max="5989" width="7.625" style="353" customWidth="1"/>
    <col min="5990" max="5990" width="8.875" style="353" customWidth="1"/>
    <col min="5991" max="5991" width="9.5" style="353" customWidth="1"/>
    <col min="5992" max="5992" width="17.625" style="353" customWidth="1"/>
    <col min="5993" max="5993" width="13.625" style="353" customWidth="1"/>
    <col min="5994" max="5995" width="8.125" style="353" customWidth="1"/>
    <col min="5996" max="5997" width="9.625" style="353" customWidth="1"/>
    <col min="5998" max="5999" width="8.125" style="353" customWidth="1"/>
    <col min="6000" max="6001" width="9.625" style="353" customWidth="1"/>
    <col min="6002" max="6002" width="7.75" style="353" customWidth="1"/>
    <col min="6003" max="6003" width="7.625" style="353" customWidth="1"/>
    <col min="6004" max="6004" width="8.875" style="353" customWidth="1"/>
    <col min="6005" max="6005" width="9.5" style="353" customWidth="1"/>
    <col min="6006" max="6006" width="7.75" style="353" customWidth="1"/>
    <col min="6007" max="6007" width="7.625" style="353" customWidth="1"/>
    <col min="6008" max="6008" width="8.875" style="353" customWidth="1"/>
    <col min="6009" max="6009" width="9.5" style="353" customWidth="1"/>
    <col min="6010" max="6010" width="17.625" style="353" customWidth="1"/>
    <col min="6011" max="6011" width="13.625" style="353" customWidth="1"/>
    <col min="6012" max="6013" width="8.125" style="353" customWidth="1"/>
    <col min="6014" max="6015" width="9.625" style="353" customWidth="1"/>
    <col min="6016" max="6017" width="8.125" style="353" customWidth="1"/>
    <col min="6018" max="6019" width="9.625" style="353" customWidth="1"/>
    <col min="6020" max="6020" width="7.75" style="353" customWidth="1"/>
    <col min="6021" max="6021" width="7.625" style="353" customWidth="1"/>
    <col min="6022" max="6022" width="8.875" style="353" customWidth="1"/>
    <col min="6023" max="6023" width="9.5" style="353" customWidth="1"/>
    <col min="6024" max="6024" width="7.75" style="353" customWidth="1"/>
    <col min="6025" max="6025" width="7.625" style="353" customWidth="1"/>
    <col min="6026" max="6026" width="8.875" style="353" customWidth="1"/>
    <col min="6027" max="6027" width="9.5" style="353" customWidth="1"/>
    <col min="6028" max="6028" width="17.625" style="353" customWidth="1"/>
    <col min="6029" max="6029" width="13.625" style="353" customWidth="1"/>
    <col min="6030" max="6031" width="8.125" style="353" customWidth="1"/>
    <col min="6032" max="6033" width="9.625" style="353" customWidth="1"/>
    <col min="6034" max="6035" width="8.125" style="353" customWidth="1"/>
    <col min="6036" max="6037" width="9.625" style="353" customWidth="1"/>
    <col min="6038" max="6038" width="7.75" style="353" customWidth="1"/>
    <col min="6039" max="6039" width="7.625" style="353" customWidth="1"/>
    <col min="6040" max="6040" width="8.875" style="353" customWidth="1"/>
    <col min="6041" max="6041" width="9.5" style="353" customWidth="1"/>
    <col min="6042" max="6042" width="7.75" style="353" customWidth="1"/>
    <col min="6043" max="6043" width="7.625" style="353" customWidth="1"/>
    <col min="6044" max="6044" width="8.875" style="353" customWidth="1"/>
    <col min="6045" max="6045" width="9.5" style="353" customWidth="1"/>
    <col min="6046" max="6046" width="17.625" style="353" customWidth="1"/>
    <col min="6047" max="6047" width="13.625" style="353" customWidth="1"/>
    <col min="6048" max="6049" width="8.125" style="353" customWidth="1"/>
    <col min="6050" max="6051" width="9.625" style="353" customWidth="1"/>
    <col min="6052" max="6053" width="8.125" style="353" customWidth="1"/>
    <col min="6054" max="6055" width="9.625" style="353" customWidth="1"/>
    <col min="6056" max="6056" width="7.75" style="353" customWidth="1"/>
    <col min="6057" max="6057" width="7.625" style="353" customWidth="1"/>
    <col min="6058" max="6058" width="8.875" style="353" customWidth="1"/>
    <col min="6059" max="6059" width="9.5" style="353" customWidth="1"/>
    <col min="6060" max="6060" width="7.75" style="353" customWidth="1"/>
    <col min="6061" max="6061" width="7.625" style="353" customWidth="1"/>
    <col min="6062" max="6062" width="8.875" style="353" customWidth="1"/>
    <col min="6063" max="6063" width="9.5" style="353" customWidth="1"/>
    <col min="6064" max="6064" width="17.625" style="353" customWidth="1"/>
    <col min="6065" max="6144" width="9" style="353"/>
    <col min="6145" max="6145" width="16.625" style="353" customWidth="1"/>
    <col min="6146" max="6147" width="11.625" style="353" customWidth="1"/>
    <col min="6148" max="6151" width="11.125" style="353" customWidth="1"/>
    <col min="6152" max="6157" width="10.875" style="353" customWidth="1"/>
    <col min="6158" max="6158" width="19.625" style="353" customWidth="1"/>
    <col min="6159" max="6159" width="13.625" style="353" customWidth="1"/>
    <col min="6160" max="6161" width="8.125" style="353" customWidth="1"/>
    <col min="6162" max="6163" width="9.625" style="353" customWidth="1"/>
    <col min="6164" max="6165" width="8.125" style="353" customWidth="1"/>
    <col min="6166" max="6167" width="9.625" style="353" customWidth="1"/>
    <col min="6168" max="6168" width="7.75" style="353" customWidth="1"/>
    <col min="6169" max="6169" width="7.625" style="353" customWidth="1"/>
    <col min="6170" max="6170" width="8.875" style="353" customWidth="1"/>
    <col min="6171" max="6171" width="9.5" style="353" customWidth="1"/>
    <col min="6172" max="6172" width="7.75" style="353" customWidth="1"/>
    <col min="6173" max="6173" width="7.625" style="353" customWidth="1"/>
    <col min="6174" max="6174" width="8.875" style="353" customWidth="1"/>
    <col min="6175" max="6175" width="9.5" style="353" customWidth="1"/>
    <col min="6176" max="6176" width="17.625" style="353" customWidth="1"/>
    <col min="6177" max="6177" width="13.625" style="353" customWidth="1"/>
    <col min="6178" max="6179" width="8.125" style="353" customWidth="1"/>
    <col min="6180" max="6181" width="9.625" style="353" customWidth="1"/>
    <col min="6182" max="6183" width="8.125" style="353" customWidth="1"/>
    <col min="6184" max="6185" width="9.625" style="353" customWidth="1"/>
    <col min="6186" max="6186" width="7.75" style="353" customWidth="1"/>
    <col min="6187" max="6187" width="7.625" style="353" customWidth="1"/>
    <col min="6188" max="6188" width="8.875" style="353" customWidth="1"/>
    <col min="6189" max="6189" width="9.5" style="353" customWidth="1"/>
    <col min="6190" max="6190" width="7.75" style="353" customWidth="1"/>
    <col min="6191" max="6191" width="7.625" style="353" customWidth="1"/>
    <col min="6192" max="6192" width="8.875" style="353" customWidth="1"/>
    <col min="6193" max="6193" width="9.5" style="353" customWidth="1"/>
    <col min="6194" max="6194" width="17.625" style="353" customWidth="1"/>
    <col min="6195" max="6195" width="13.625" style="353" customWidth="1"/>
    <col min="6196" max="6197" width="8.125" style="353" customWidth="1"/>
    <col min="6198" max="6199" width="9.625" style="353" customWidth="1"/>
    <col min="6200" max="6201" width="8.125" style="353" customWidth="1"/>
    <col min="6202" max="6203" width="9.625" style="353" customWidth="1"/>
    <col min="6204" max="6204" width="7.75" style="353" customWidth="1"/>
    <col min="6205" max="6205" width="7.625" style="353" customWidth="1"/>
    <col min="6206" max="6206" width="8.875" style="353" customWidth="1"/>
    <col min="6207" max="6207" width="9.5" style="353" customWidth="1"/>
    <col min="6208" max="6208" width="7.75" style="353" customWidth="1"/>
    <col min="6209" max="6209" width="7.625" style="353" customWidth="1"/>
    <col min="6210" max="6210" width="8.875" style="353" customWidth="1"/>
    <col min="6211" max="6211" width="9.5" style="353" customWidth="1"/>
    <col min="6212" max="6212" width="17.625" style="353" customWidth="1"/>
    <col min="6213" max="6213" width="13.625" style="353" customWidth="1"/>
    <col min="6214" max="6215" width="8.125" style="353" customWidth="1"/>
    <col min="6216" max="6217" width="9.625" style="353" customWidth="1"/>
    <col min="6218" max="6219" width="8.125" style="353" customWidth="1"/>
    <col min="6220" max="6221" width="9.625" style="353" customWidth="1"/>
    <col min="6222" max="6222" width="7.75" style="353" customWidth="1"/>
    <col min="6223" max="6223" width="7.625" style="353" customWidth="1"/>
    <col min="6224" max="6224" width="8.875" style="353" customWidth="1"/>
    <col min="6225" max="6225" width="9.5" style="353" customWidth="1"/>
    <col min="6226" max="6226" width="7.75" style="353" customWidth="1"/>
    <col min="6227" max="6227" width="7.625" style="353" customWidth="1"/>
    <col min="6228" max="6228" width="8.875" style="353" customWidth="1"/>
    <col min="6229" max="6229" width="9.5" style="353" customWidth="1"/>
    <col min="6230" max="6230" width="17.625" style="353" customWidth="1"/>
    <col min="6231" max="6231" width="13.625" style="353" customWidth="1"/>
    <col min="6232" max="6233" width="8.125" style="353" customWidth="1"/>
    <col min="6234" max="6235" width="9.625" style="353" customWidth="1"/>
    <col min="6236" max="6237" width="8.125" style="353" customWidth="1"/>
    <col min="6238" max="6239" width="9.625" style="353" customWidth="1"/>
    <col min="6240" max="6240" width="7.75" style="353" customWidth="1"/>
    <col min="6241" max="6241" width="7.625" style="353" customWidth="1"/>
    <col min="6242" max="6242" width="8.875" style="353" customWidth="1"/>
    <col min="6243" max="6243" width="9.5" style="353" customWidth="1"/>
    <col min="6244" max="6244" width="7.75" style="353" customWidth="1"/>
    <col min="6245" max="6245" width="7.625" style="353" customWidth="1"/>
    <col min="6246" max="6246" width="8.875" style="353" customWidth="1"/>
    <col min="6247" max="6247" width="9.5" style="353" customWidth="1"/>
    <col min="6248" max="6248" width="17.625" style="353" customWidth="1"/>
    <col min="6249" max="6249" width="13.625" style="353" customWidth="1"/>
    <col min="6250" max="6251" width="8.125" style="353" customWidth="1"/>
    <col min="6252" max="6253" width="9.625" style="353" customWidth="1"/>
    <col min="6254" max="6255" width="8.125" style="353" customWidth="1"/>
    <col min="6256" max="6257" width="9.625" style="353" customWidth="1"/>
    <col min="6258" max="6258" width="7.75" style="353" customWidth="1"/>
    <col min="6259" max="6259" width="7.625" style="353" customWidth="1"/>
    <col min="6260" max="6260" width="8.875" style="353" customWidth="1"/>
    <col min="6261" max="6261" width="9.5" style="353" customWidth="1"/>
    <col min="6262" max="6262" width="7.75" style="353" customWidth="1"/>
    <col min="6263" max="6263" width="7.625" style="353" customWidth="1"/>
    <col min="6264" max="6264" width="8.875" style="353" customWidth="1"/>
    <col min="6265" max="6265" width="9.5" style="353" customWidth="1"/>
    <col min="6266" max="6266" width="17.625" style="353" customWidth="1"/>
    <col min="6267" max="6267" width="13.625" style="353" customWidth="1"/>
    <col min="6268" max="6269" width="8.125" style="353" customWidth="1"/>
    <col min="6270" max="6271" width="9.625" style="353" customWidth="1"/>
    <col min="6272" max="6273" width="8.125" style="353" customWidth="1"/>
    <col min="6274" max="6275" width="9.625" style="353" customWidth="1"/>
    <col min="6276" max="6276" width="7.75" style="353" customWidth="1"/>
    <col min="6277" max="6277" width="7.625" style="353" customWidth="1"/>
    <col min="6278" max="6278" width="8.875" style="353" customWidth="1"/>
    <col min="6279" max="6279" width="9.5" style="353" customWidth="1"/>
    <col min="6280" max="6280" width="7.75" style="353" customWidth="1"/>
    <col min="6281" max="6281" width="7.625" style="353" customWidth="1"/>
    <col min="6282" max="6282" width="8.875" style="353" customWidth="1"/>
    <col min="6283" max="6283" width="9.5" style="353" customWidth="1"/>
    <col min="6284" max="6284" width="17.625" style="353" customWidth="1"/>
    <col min="6285" max="6285" width="13.625" style="353" customWidth="1"/>
    <col min="6286" max="6287" width="8.125" style="353" customWidth="1"/>
    <col min="6288" max="6289" width="9.625" style="353" customWidth="1"/>
    <col min="6290" max="6291" width="8.125" style="353" customWidth="1"/>
    <col min="6292" max="6293" width="9.625" style="353" customWidth="1"/>
    <col min="6294" max="6294" width="7.75" style="353" customWidth="1"/>
    <col min="6295" max="6295" width="7.625" style="353" customWidth="1"/>
    <col min="6296" max="6296" width="8.875" style="353" customWidth="1"/>
    <col min="6297" max="6297" width="9.5" style="353" customWidth="1"/>
    <col min="6298" max="6298" width="7.75" style="353" customWidth="1"/>
    <col min="6299" max="6299" width="7.625" style="353" customWidth="1"/>
    <col min="6300" max="6300" width="8.875" style="353" customWidth="1"/>
    <col min="6301" max="6301" width="9.5" style="353" customWidth="1"/>
    <col min="6302" max="6302" width="17.625" style="353" customWidth="1"/>
    <col min="6303" max="6303" width="13.625" style="353" customWidth="1"/>
    <col min="6304" max="6305" width="8.125" style="353" customWidth="1"/>
    <col min="6306" max="6307" width="9.625" style="353" customWidth="1"/>
    <col min="6308" max="6309" width="8.125" style="353" customWidth="1"/>
    <col min="6310" max="6311" width="9.625" style="353" customWidth="1"/>
    <col min="6312" max="6312" width="7.75" style="353" customWidth="1"/>
    <col min="6313" max="6313" width="7.625" style="353" customWidth="1"/>
    <col min="6314" max="6314" width="8.875" style="353" customWidth="1"/>
    <col min="6315" max="6315" width="9.5" style="353" customWidth="1"/>
    <col min="6316" max="6316" width="7.75" style="353" customWidth="1"/>
    <col min="6317" max="6317" width="7.625" style="353" customWidth="1"/>
    <col min="6318" max="6318" width="8.875" style="353" customWidth="1"/>
    <col min="6319" max="6319" width="9.5" style="353" customWidth="1"/>
    <col min="6320" max="6320" width="17.625" style="353" customWidth="1"/>
    <col min="6321" max="6400" width="9" style="353"/>
    <col min="6401" max="6401" width="16.625" style="353" customWidth="1"/>
    <col min="6402" max="6403" width="11.625" style="353" customWidth="1"/>
    <col min="6404" max="6407" width="11.125" style="353" customWidth="1"/>
    <col min="6408" max="6413" width="10.875" style="353" customWidth="1"/>
    <col min="6414" max="6414" width="19.625" style="353" customWidth="1"/>
    <col min="6415" max="6415" width="13.625" style="353" customWidth="1"/>
    <col min="6416" max="6417" width="8.125" style="353" customWidth="1"/>
    <col min="6418" max="6419" width="9.625" style="353" customWidth="1"/>
    <col min="6420" max="6421" width="8.125" style="353" customWidth="1"/>
    <col min="6422" max="6423" width="9.625" style="353" customWidth="1"/>
    <col min="6424" max="6424" width="7.75" style="353" customWidth="1"/>
    <col min="6425" max="6425" width="7.625" style="353" customWidth="1"/>
    <col min="6426" max="6426" width="8.875" style="353" customWidth="1"/>
    <col min="6427" max="6427" width="9.5" style="353" customWidth="1"/>
    <col min="6428" max="6428" width="7.75" style="353" customWidth="1"/>
    <col min="6429" max="6429" width="7.625" style="353" customWidth="1"/>
    <col min="6430" max="6430" width="8.875" style="353" customWidth="1"/>
    <col min="6431" max="6431" width="9.5" style="353" customWidth="1"/>
    <col min="6432" max="6432" width="17.625" style="353" customWidth="1"/>
    <col min="6433" max="6433" width="13.625" style="353" customWidth="1"/>
    <col min="6434" max="6435" width="8.125" style="353" customWidth="1"/>
    <col min="6436" max="6437" width="9.625" style="353" customWidth="1"/>
    <col min="6438" max="6439" width="8.125" style="353" customWidth="1"/>
    <col min="6440" max="6441" width="9.625" style="353" customWidth="1"/>
    <col min="6442" max="6442" width="7.75" style="353" customWidth="1"/>
    <col min="6443" max="6443" width="7.625" style="353" customWidth="1"/>
    <col min="6444" max="6444" width="8.875" style="353" customWidth="1"/>
    <col min="6445" max="6445" width="9.5" style="353" customWidth="1"/>
    <col min="6446" max="6446" width="7.75" style="353" customWidth="1"/>
    <col min="6447" max="6447" width="7.625" style="353" customWidth="1"/>
    <col min="6448" max="6448" width="8.875" style="353" customWidth="1"/>
    <col min="6449" max="6449" width="9.5" style="353" customWidth="1"/>
    <col min="6450" max="6450" width="17.625" style="353" customWidth="1"/>
    <col min="6451" max="6451" width="13.625" style="353" customWidth="1"/>
    <col min="6452" max="6453" width="8.125" style="353" customWidth="1"/>
    <col min="6454" max="6455" width="9.625" style="353" customWidth="1"/>
    <col min="6456" max="6457" width="8.125" style="353" customWidth="1"/>
    <col min="6458" max="6459" width="9.625" style="353" customWidth="1"/>
    <col min="6460" max="6460" width="7.75" style="353" customWidth="1"/>
    <col min="6461" max="6461" width="7.625" style="353" customWidth="1"/>
    <col min="6462" max="6462" width="8.875" style="353" customWidth="1"/>
    <col min="6463" max="6463" width="9.5" style="353" customWidth="1"/>
    <col min="6464" max="6464" width="7.75" style="353" customWidth="1"/>
    <col min="6465" max="6465" width="7.625" style="353" customWidth="1"/>
    <col min="6466" max="6466" width="8.875" style="353" customWidth="1"/>
    <col min="6467" max="6467" width="9.5" style="353" customWidth="1"/>
    <col min="6468" max="6468" width="17.625" style="353" customWidth="1"/>
    <col min="6469" max="6469" width="13.625" style="353" customWidth="1"/>
    <col min="6470" max="6471" width="8.125" style="353" customWidth="1"/>
    <col min="6472" max="6473" width="9.625" style="353" customWidth="1"/>
    <col min="6474" max="6475" width="8.125" style="353" customWidth="1"/>
    <col min="6476" max="6477" width="9.625" style="353" customWidth="1"/>
    <col min="6478" max="6478" width="7.75" style="353" customWidth="1"/>
    <col min="6479" max="6479" width="7.625" style="353" customWidth="1"/>
    <col min="6480" max="6480" width="8.875" style="353" customWidth="1"/>
    <col min="6481" max="6481" width="9.5" style="353" customWidth="1"/>
    <col min="6482" max="6482" width="7.75" style="353" customWidth="1"/>
    <col min="6483" max="6483" width="7.625" style="353" customWidth="1"/>
    <col min="6484" max="6484" width="8.875" style="353" customWidth="1"/>
    <col min="6485" max="6485" width="9.5" style="353" customWidth="1"/>
    <col min="6486" max="6486" width="17.625" style="353" customWidth="1"/>
    <col min="6487" max="6487" width="13.625" style="353" customWidth="1"/>
    <col min="6488" max="6489" width="8.125" style="353" customWidth="1"/>
    <col min="6490" max="6491" width="9.625" style="353" customWidth="1"/>
    <col min="6492" max="6493" width="8.125" style="353" customWidth="1"/>
    <col min="6494" max="6495" width="9.625" style="353" customWidth="1"/>
    <col min="6496" max="6496" width="7.75" style="353" customWidth="1"/>
    <col min="6497" max="6497" width="7.625" style="353" customWidth="1"/>
    <col min="6498" max="6498" width="8.875" style="353" customWidth="1"/>
    <col min="6499" max="6499" width="9.5" style="353" customWidth="1"/>
    <col min="6500" max="6500" width="7.75" style="353" customWidth="1"/>
    <col min="6501" max="6501" width="7.625" style="353" customWidth="1"/>
    <col min="6502" max="6502" width="8.875" style="353" customWidth="1"/>
    <col min="6503" max="6503" width="9.5" style="353" customWidth="1"/>
    <col min="6504" max="6504" width="17.625" style="353" customWidth="1"/>
    <col min="6505" max="6505" width="13.625" style="353" customWidth="1"/>
    <col min="6506" max="6507" width="8.125" style="353" customWidth="1"/>
    <col min="6508" max="6509" width="9.625" style="353" customWidth="1"/>
    <col min="6510" max="6511" width="8.125" style="353" customWidth="1"/>
    <col min="6512" max="6513" width="9.625" style="353" customWidth="1"/>
    <col min="6514" max="6514" width="7.75" style="353" customWidth="1"/>
    <col min="6515" max="6515" width="7.625" style="353" customWidth="1"/>
    <col min="6516" max="6516" width="8.875" style="353" customWidth="1"/>
    <col min="6517" max="6517" width="9.5" style="353" customWidth="1"/>
    <col min="6518" max="6518" width="7.75" style="353" customWidth="1"/>
    <col min="6519" max="6519" width="7.625" style="353" customWidth="1"/>
    <col min="6520" max="6520" width="8.875" style="353" customWidth="1"/>
    <col min="6521" max="6521" width="9.5" style="353" customWidth="1"/>
    <col min="6522" max="6522" width="17.625" style="353" customWidth="1"/>
    <col min="6523" max="6523" width="13.625" style="353" customWidth="1"/>
    <col min="6524" max="6525" width="8.125" style="353" customWidth="1"/>
    <col min="6526" max="6527" width="9.625" style="353" customWidth="1"/>
    <col min="6528" max="6529" width="8.125" style="353" customWidth="1"/>
    <col min="6530" max="6531" width="9.625" style="353" customWidth="1"/>
    <col min="6532" max="6532" width="7.75" style="353" customWidth="1"/>
    <col min="6533" max="6533" width="7.625" style="353" customWidth="1"/>
    <col min="6534" max="6534" width="8.875" style="353" customWidth="1"/>
    <col min="6535" max="6535" width="9.5" style="353" customWidth="1"/>
    <col min="6536" max="6536" width="7.75" style="353" customWidth="1"/>
    <col min="6537" max="6537" width="7.625" style="353" customWidth="1"/>
    <col min="6538" max="6538" width="8.875" style="353" customWidth="1"/>
    <col min="6539" max="6539" width="9.5" style="353" customWidth="1"/>
    <col min="6540" max="6540" width="17.625" style="353" customWidth="1"/>
    <col min="6541" max="6541" width="13.625" style="353" customWidth="1"/>
    <col min="6542" max="6543" width="8.125" style="353" customWidth="1"/>
    <col min="6544" max="6545" width="9.625" style="353" customWidth="1"/>
    <col min="6546" max="6547" width="8.125" style="353" customWidth="1"/>
    <col min="6548" max="6549" width="9.625" style="353" customWidth="1"/>
    <col min="6550" max="6550" width="7.75" style="353" customWidth="1"/>
    <col min="6551" max="6551" width="7.625" style="353" customWidth="1"/>
    <col min="6552" max="6552" width="8.875" style="353" customWidth="1"/>
    <col min="6553" max="6553" width="9.5" style="353" customWidth="1"/>
    <col min="6554" max="6554" width="7.75" style="353" customWidth="1"/>
    <col min="6555" max="6555" width="7.625" style="353" customWidth="1"/>
    <col min="6556" max="6556" width="8.875" style="353" customWidth="1"/>
    <col min="6557" max="6557" width="9.5" style="353" customWidth="1"/>
    <col min="6558" max="6558" width="17.625" style="353" customWidth="1"/>
    <col min="6559" max="6559" width="13.625" style="353" customWidth="1"/>
    <col min="6560" max="6561" width="8.125" style="353" customWidth="1"/>
    <col min="6562" max="6563" width="9.625" style="353" customWidth="1"/>
    <col min="6564" max="6565" width="8.125" style="353" customWidth="1"/>
    <col min="6566" max="6567" width="9.625" style="353" customWidth="1"/>
    <col min="6568" max="6568" width="7.75" style="353" customWidth="1"/>
    <col min="6569" max="6569" width="7.625" style="353" customWidth="1"/>
    <col min="6570" max="6570" width="8.875" style="353" customWidth="1"/>
    <col min="6571" max="6571" width="9.5" style="353" customWidth="1"/>
    <col min="6572" max="6572" width="7.75" style="353" customWidth="1"/>
    <col min="6573" max="6573" width="7.625" style="353" customWidth="1"/>
    <col min="6574" max="6574" width="8.875" style="353" customWidth="1"/>
    <col min="6575" max="6575" width="9.5" style="353" customWidth="1"/>
    <col min="6576" max="6576" width="17.625" style="353" customWidth="1"/>
    <col min="6577" max="6656" width="9" style="353"/>
    <col min="6657" max="6657" width="16.625" style="353" customWidth="1"/>
    <col min="6658" max="6659" width="11.625" style="353" customWidth="1"/>
    <col min="6660" max="6663" width="11.125" style="353" customWidth="1"/>
    <col min="6664" max="6669" width="10.875" style="353" customWidth="1"/>
    <col min="6670" max="6670" width="19.625" style="353" customWidth="1"/>
    <col min="6671" max="6671" width="13.625" style="353" customWidth="1"/>
    <col min="6672" max="6673" width="8.125" style="353" customWidth="1"/>
    <col min="6674" max="6675" width="9.625" style="353" customWidth="1"/>
    <col min="6676" max="6677" width="8.125" style="353" customWidth="1"/>
    <col min="6678" max="6679" width="9.625" style="353" customWidth="1"/>
    <col min="6680" max="6680" width="7.75" style="353" customWidth="1"/>
    <col min="6681" max="6681" width="7.625" style="353" customWidth="1"/>
    <col min="6682" max="6682" width="8.875" style="353" customWidth="1"/>
    <col min="6683" max="6683" width="9.5" style="353" customWidth="1"/>
    <col min="6684" max="6684" width="7.75" style="353" customWidth="1"/>
    <col min="6685" max="6685" width="7.625" style="353" customWidth="1"/>
    <col min="6686" max="6686" width="8.875" style="353" customWidth="1"/>
    <col min="6687" max="6687" width="9.5" style="353" customWidth="1"/>
    <col min="6688" max="6688" width="17.625" style="353" customWidth="1"/>
    <col min="6689" max="6689" width="13.625" style="353" customWidth="1"/>
    <col min="6690" max="6691" width="8.125" style="353" customWidth="1"/>
    <col min="6692" max="6693" width="9.625" style="353" customWidth="1"/>
    <col min="6694" max="6695" width="8.125" style="353" customWidth="1"/>
    <col min="6696" max="6697" width="9.625" style="353" customWidth="1"/>
    <col min="6698" max="6698" width="7.75" style="353" customWidth="1"/>
    <col min="6699" max="6699" width="7.625" style="353" customWidth="1"/>
    <col min="6700" max="6700" width="8.875" style="353" customWidth="1"/>
    <col min="6701" max="6701" width="9.5" style="353" customWidth="1"/>
    <col min="6702" max="6702" width="7.75" style="353" customWidth="1"/>
    <col min="6703" max="6703" width="7.625" style="353" customWidth="1"/>
    <col min="6704" max="6704" width="8.875" style="353" customWidth="1"/>
    <col min="6705" max="6705" width="9.5" style="353" customWidth="1"/>
    <col min="6706" max="6706" width="17.625" style="353" customWidth="1"/>
    <col min="6707" max="6707" width="13.625" style="353" customWidth="1"/>
    <col min="6708" max="6709" width="8.125" style="353" customWidth="1"/>
    <col min="6710" max="6711" width="9.625" style="353" customWidth="1"/>
    <col min="6712" max="6713" width="8.125" style="353" customWidth="1"/>
    <col min="6714" max="6715" width="9.625" style="353" customWidth="1"/>
    <col min="6716" max="6716" width="7.75" style="353" customWidth="1"/>
    <col min="6717" max="6717" width="7.625" style="353" customWidth="1"/>
    <col min="6718" max="6718" width="8.875" style="353" customWidth="1"/>
    <col min="6719" max="6719" width="9.5" style="353" customWidth="1"/>
    <col min="6720" max="6720" width="7.75" style="353" customWidth="1"/>
    <col min="6721" max="6721" width="7.625" style="353" customWidth="1"/>
    <col min="6722" max="6722" width="8.875" style="353" customWidth="1"/>
    <col min="6723" max="6723" width="9.5" style="353" customWidth="1"/>
    <col min="6724" max="6724" width="17.625" style="353" customWidth="1"/>
    <col min="6725" max="6725" width="13.625" style="353" customWidth="1"/>
    <col min="6726" max="6727" width="8.125" style="353" customWidth="1"/>
    <col min="6728" max="6729" width="9.625" style="353" customWidth="1"/>
    <col min="6730" max="6731" width="8.125" style="353" customWidth="1"/>
    <col min="6732" max="6733" width="9.625" style="353" customWidth="1"/>
    <col min="6734" max="6734" width="7.75" style="353" customWidth="1"/>
    <col min="6735" max="6735" width="7.625" style="353" customWidth="1"/>
    <col min="6736" max="6736" width="8.875" style="353" customWidth="1"/>
    <col min="6737" max="6737" width="9.5" style="353" customWidth="1"/>
    <col min="6738" max="6738" width="7.75" style="353" customWidth="1"/>
    <col min="6739" max="6739" width="7.625" style="353" customWidth="1"/>
    <col min="6740" max="6740" width="8.875" style="353" customWidth="1"/>
    <col min="6741" max="6741" width="9.5" style="353" customWidth="1"/>
    <col min="6742" max="6742" width="17.625" style="353" customWidth="1"/>
    <col min="6743" max="6743" width="13.625" style="353" customWidth="1"/>
    <col min="6744" max="6745" width="8.125" style="353" customWidth="1"/>
    <col min="6746" max="6747" width="9.625" style="353" customWidth="1"/>
    <col min="6748" max="6749" width="8.125" style="353" customWidth="1"/>
    <col min="6750" max="6751" width="9.625" style="353" customWidth="1"/>
    <col min="6752" max="6752" width="7.75" style="353" customWidth="1"/>
    <col min="6753" max="6753" width="7.625" style="353" customWidth="1"/>
    <col min="6754" max="6754" width="8.875" style="353" customWidth="1"/>
    <col min="6755" max="6755" width="9.5" style="353" customWidth="1"/>
    <col min="6756" max="6756" width="7.75" style="353" customWidth="1"/>
    <col min="6757" max="6757" width="7.625" style="353" customWidth="1"/>
    <col min="6758" max="6758" width="8.875" style="353" customWidth="1"/>
    <col min="6759" max="6759" width="9.5" style="353" customWidth="1"/>
    <col min="6760" max="6760" width="17.625" style="353" customWidth="1"/>
    <col min="6761" max="6761" width="13.625" style="353" customWidth="1"/>
    <col min="6762" max="6763" width="8.125" style="353" customWidth="1"/>
    <col min="6764" max="6765" width="9.625" style="353" customWidth="1"/>
    <col min="6766" max="6767" width="8.125" style="353" customWidth="1"/>
    <col min="6768" max="6769" width="9.625" style="353" customWidth="1"/>
    <col min="6770" max="6770" width="7.75" style="353" customWidth="1"/>
    <col min="6771" max="6771" width="7.625" style="353" customWidth="1"/>
    <col min="6772" max="6772" width="8.875" style="353" customWidth="1"/>
    <col min="6773" max="6773" width="9.5" style="353" customWidth="1"/>
    <col min="6774" max="6774" width="7.75" style="353" customWidth="1"/>
    <col min="6775" max="6775" width="7.625" style="353" customWidth="1"/>
    <col min="6776" max="6776" width="8.875" style="353" customWidth="1"/>
    <col min="6777" max="6777" width="9.5" style="353" customWidth="1"/>
    <col min="6778" max="6778" width="17.625" style="353" customWidth="1"/>
    <col min="6779" max="6779" width="13.625" style="353" customWidth="1"/>
    <col min="6780" max="6781" width="8.125" style="353" customWidth="1"/>
    <col min="6782" max="6783" width="9.625" style="353" customWidth="1"/>
    <col min="6784" max="6785" width="8.125" style="353" customWidth="1"/>
    <col min="6786" max="6787" width="9.625" style="353" customWidth="1"/>
    <col min="6788" max="6788" width="7.75" style="353" customWidth="1"/>
    <col min="6789" max="6789" width="7.625" style="353" customWidth="1"/>
    <col min="6790" max="6790" width="8.875" style="353" customWidth="1"/>
    <col min="6791" max="6791" width="9.5" style="353" customWidth="1"/>
    <col min="6792" max="6792" width="7.75" style="353" customWidth="1"/>
    <col min="6793" max="6793" width="7.625" style="353" customWidth="1"/>
    <col min="6794" max="6794" width="8.875" style="353" customWidth="1"/>
    <col min="6795" max="6795" width="9.5" style="353" customWidth="1"/>
    <col min="6796" max="6796" width="17.625" style="353" customWidth="1"/>
    <col min="6797" max="6797" width="13.625" style="353" customWidth="1"/>
    <col min="6798" max="6799" width="8.125" style="353" customWidth="1"/>
    <col min="6800" max="6801" width="9.625" style="353" customWidth="1"/>
    <col min="6802" max="6803" width="8.125" style="353" customWidth="1"/>
    <col min="6804" max="6805" width="9.625" style="353" customWidth="1"/>
    <col min="6806" max="6806" width="7.75" style="353" customWidth="1"/>
    <col min="6807" max="6807" width="7.625" style="353" customWidth="1"/>
    <col min="6808" max="6808" width="8.875" style="353" customWidth="1"/>
    <col min="6809" max="6809" width="9.5" style="353" customWidth="1"/>
    <col min="6810" max="6810" width="7.75" style="353" customWidth="1"/>
    <col min="6811" max="6811" width="7.625" style="353" customWidth="1"/>
    <col min="6812" max="6812" width="8.875" style="353" customWidth="1"/>
    <col min="6813" max="6813" width="9.5" style="353" customWidth="1"/>
    <col min="6814" max="6814" width="17.625" style="353" customWidth="1"/>
    <col min="6815" max="6815" width="13.625" style="353" customWidth="1"/>
    <col min="6816" max="6817" width="8.125" style="353" customWidth="1"/>
    <col min="6818" max="6819" width="9.625" style="353" customWidth="1"/>
    <col min="6820" max="6821" width="8.125" style="353" customWidth="1"/>
    <col min="6822" max="6823" width="9.625" style="353" customWidth="1"/>
    <col min="6824" max="6824" width="7.75" style="353" customWidth="1"/>
    <col min="6825" max="6825" width="7.625" style="353" customWidth="1"/>
    <col min="6826" max="6826" width="8.875" style="353" customWidth="1"/>
    <col min="6827" max="6827" width="9.5" style="353" customWidth="1"/>
    <col min="6828" max="6828" width="7.75" style="353" customWidth="1"/>
    <col min="6829" max="6829" width="7.625" style="353" customWidth="1"/>
    <col min="6830" max="6830" width="8.875" style="353" customWidth="1"/>
    <col min="6831" max="6831" width="9.5" style="353" customWidth="1"/>
    <col min="6832" max="6832" width="17.625" style="353" customWidth="1"/>
    <col min="6833" max="6912" width="9" style="353"/>
    <col min="6913" max="6913" width="16.625" style="353" customWidth="1"/>
    <col min="6914" max="6915" width="11.625" style="353" customWidth="1"/>
    <col min="6916" max="6919" width="11.125" style="353" customWidth="1"/>
    <col min="6920" max="6925" width="10.875" style="353" customWidth="1"/>
    <col min="6926" max="6926" width="19.625" style="353" customWidth="1"/>
    <col min="6927" max="6927" width="13.625" style="353" customWidth="1"/>
    <col min="6928" max="6929" width="8.125" style="353" customWidth="1"/>
    <col min="6930" max="6931" width="9.625" style="353" customWidth="1"/>
    <col min="6932" max="6933" width="8.125" style="353" customWidth="1"/>
    <col min="6934" max="6935" width="9.625" style="353" customWidth="1"/>
    <col min="6936" max="6936" width="7.75" style="353" customWidth="1"/>
    <col min="6937" max="6937" width="7.625" style="353" customWidth="1"/>
    <col min="6938" max="6938" width="8.875" style="353" customWidth="1"/>
    <col min="6939" max="6939" width="9.5" style="353" customWidth="1"/>
    <col min="6940" max="6940" width="7.75" style="353" customWidth="1"/>
    <col min="6941" max="6941" width="7.625" style="353" customWidth="1"/>
    <col min="6942" max="6942" width="8.875" style="353" customWidth="1"/>
    <col min="6943" max="6943" width="9.5" style="353" customWidth="1"/>
    <col min="6944" max="6944" width="17.625" style="353" customWidth="1"/>
    <col min="6945" max="6945" width="13.625" style="353" customWidth="1"/>
    <col min="6946" max="6947" width="8.125" style="353" customWidth="1"/>
    <col min="6948" max="6949" width="9.625" style="353" customWidth="1"/>
    <col min="6950" max="6951" width="8.125" style="353" customWidth="1"/>
    <col min="6952" max="6953" width="9.625" style="353" customWidth="1"/>
    <col min="6954" max="6954" width="7.75" style="353" customWidth="1"/>
    <col min="6955" max="6955" width="7.625" style="353" customWidth="1"/>
    <col min="6956" max="6956" width="8.875" style="353" customWidth="1"/>
    <col min="6957" max="6957" width="9.5" style="353" customWidth="1"/>
    <col min="6958" max="6958" width="7.75" style="353" customWidth="1"/>
    <col min="6959" max="6959" width="7.625" style="353" customWidth="1"/>
    <col min="6960" max="6960" width="8.875" style="353" customWidth="1"/>
    <col min="6961" max="6961" width="9.5" style="353" customWidth="1"/>
    <col min="6962" max="6962" width="17.625" style="353" customWidth="1"/>
    <col min="6963" max="6963" width="13.625" style="353" customWidth="1"/>
    <col min="6964" max="6965" width="8.125" style="353" customWidth="1"/>
    <col min="6966" max="6967" width="9.625" style="353" customWidth="1"/>
    <col min="6968" max="6969" width="8.125" style="353" customWidth="1"/>
    <col min="6970" max="6971" width="9.625" style="353" customWidth="1"/>
    <col min="6972" max="6972" width="7.75" style="353" customWidth="1"/>
    <col min="6973" max="6973" width="7.625" style="353" customWidth="1"/>
    <col min="6974" max="6974" width="8.875" style="353" customWidth="1"/>
    <col min="6975" max="6975" width="9.5" style="353" customWidth="1"/>
    <col min="6976" max="6976" width="7.75" style="353" customWidth="1"/>
    <col min="6977" max="6977" width="7.625" style="353" customWidth="1"/>
    <col min="6978" max="6978" width="8.875" style="353" customWidth="1"/>
    <col min="6979" max="6979" width="9.5" style="353" customWidth="1"/>
    <col min="6980" max="6980" width="17.625" style="353" customWidth="1"/>
    <col min="6981" max="6981" width="13.625" style="353" customWidth="1"/>
    <col min="6982" max="6983" width="8.125" style="353" customWidth="1"/>
    <col min="6984" max="6985" width="9.625" style="353" customWidth="1"/>
    <col min="6986" max="6987" width="8.125" style="353" customWidth="1"/>
    <col min="6988" max="6989" width="9.625" style="353" customWidth="1"/>
    <col min="6990" max="6990" width="7.75" style="353" customWidth="1"/>
    <col min="6991" max="6991" width="7.625" style="353" customWidth="1"/>
    <col min="6992" max="6992" width="8.875" style="353" customWidth="1"/>
    <col min="6993" max="6993" width="9.5" style="353" customWidth="1"/>
    <col min="6994" max="6994" width="7.75" style="353" customWidth="1"/>
    <col min="6995" max="6995" width="7.625" style="353" customWidth="1"/>
    <col min="6996" max="6996" width="8.875" style="353" customWidth="1"/>
    <col min="6997" max="6997" width="9.5" style="353" customWidth="1"/>
    <col min="6998" max="6998" width="17.625" style="353" customWidth="1"/>
    <col min="6999" max="6999" width="13.625" style="353" customWidth="1"/>
    <col min="7000" max="7001" width="8.125" style="353" customWidth="1"/>
    <col min="7002" max="7003" width="9.625" style="353" customWidth="1"/>
    <col min="7004" max="7005" width="8.125" style="353" customWidth="1"/>
    <col min="7006" max="7007" width="9.625" style="353" customWidth="1"/>
    <col min="7008" max="7008" width="7.75" style="353" customWidth="1"/>
    <col min="7009" max="7009" width="7.625" style="353" customWidth="1"/>
    <col min="7010" max="7010" width="8.875" style="353" customWidth="1"/>
    <col min="7011" max="7011" width="9.5" style="353" customWidth="1"/>
    <col min="7012" max="7012" width="7.75" style="353" customWidth="1"/>
    <col min="7013" max="7013" width="7.625" style="353" customWidth="1"/>
    <col min="7014" max="7014" width="8.875" style="353" customWidth="1"/>
    <col min="7015" max="7015" width="9.5" style="353" customWidth="1"/>
    <col min="7016" max="7016" width="17.625" style="353" customWidth="1"/>
    <col min="7017" max="7017" width="13.625" style="353" customWidth="1"/>
    <col min="7018" max="7019" width="8.125" style="353" customWidth="1"/>
    <col min="7020" max="7021" width="9.625" style="353" customWidth="1"/>
    <col min="7022" max="7023" width="8.125" style="353" customWidth="1"/>
    <col min="7024" max="7025" width="9.625" style="353" customWidth="1"/>
    <col min="7026" max="7026" width="7.75" style="353" customWidth="1"/>
    <col min="7027" max="7027" width="7.625" style="353" customWidth="1"/>
    <col min="7028" max="7028" width="8.875" style="353" customWidth="1"/>
    <col min="7029" max="7029" width="9.5" style="353" customWidth="1"/>
    <col min="7030" max="7030" width="7.75" style="353" customWidth="1"/>
    <col min="7031" max="7031" width="7.625" style="353" customWidth="1"/>
    <col min="7032" max="7032" width="8.875" style="353" customWidth="1"/>
    <col min="7033" max="7033" width="9.5" style="353" customWidth="1"/>
    <col min="7034" max="7034" width="17.625" style="353" customWidth="1"/>
    <col min="7035" max="7035" width="13.625" style="353" customWidth="1"/>
    <col min="7036" max="7037" width="8.125" style="353" customWidth="1"/>
    <col min="7038" max="7039" width="9.625" style="353" customWidth="1"/>
    <col min="7040" max="7041" width="8.125" style="353" customWidth="1"/>
    <col min="7042" max="7043" width="9.625" style="353" customWidth="1"/>
    <col min="7044" max="7044" width="7.75" style="353" customWidth="1"/>
    <col min="7045" max="7045" width="7.625" style="353" customWidth="1"/>
    <col min="7046" max="7046" width="8.875" style="353" customWidth="1"/>
    <col min="7047" max="7047" width="9.5" style="353" customWidth="1"/>
    <col min="7048" max="7048" width="7.75" style="353" customWidth="1"/>
    <col min="7049" max="7049" width="7.625" style="353" customWidth="1"/>
    <col min="7050" max="7050" width="8.875" style="353" customWidth="1"/>
    <col min="7051" max="7051" width="9.5" style="353" customWidth="1"/>
    <col min="7052" max="7052" width="17.625" style="353" customWidth="1"/>
    <col min="7053" max="7053" width="13.625" style="353" customWidth="1"/>
    <col min="7054" max="7055" width="8.125" style="353" customWidth="1"/>
    <col min="7056" max="7057" width="9.625" style="353" customWidth="1"/>
    <col min="7058" max="7059" width="8.125" style="353" customWidth="1"/>
    <col min="7060" max="7061" width="9.625" style="353" customWidth="1"/>
    <col min="7062" max="7062" width="7.75" style="353" customWidth="1"/>
    <col min="7063" max="7063" width="7.625" style="353" customWidth="1"/>
    <col min="7064" max="7064" width="8.875" style="353" customWidth="1"/>
    <col min="7065" max="7065" width="9.5" style="353" customWidth="1"/>
    <col min="7066" max="7066" width="7.75" style="353" customWidth="1"/>
    <col min="7067" max="7067" width="7.625" style="353" customWidth="1"/>
    <col min="7068" max="7068" width="8.875" style="353" customWidth="1"/>
    <col min="7069" max="7069" width="9.5" style="353" customWidth="1"/>
    <col min="7070" max="7070" width="17.625" style="353" customWidth="1"/>
    <col min="7071" max="7071" width="13.625" style="353" customWidth="1"/>
    <col min="7072" max="7073" width="8.125" style="353" customWidth="1"/>
    <col min="7074" max="7075" width="9.625" style="353" customWidth="1"/>
    <col min="7076" max="7077" width="8.125" style="353" customWidth="1"/>
    <col min="7078" max="7079" width="9.625" style="353" customWidth="1"/>
    <col min="7080" max="7080" width="7.75" style="353" customWidth="1"/>
    <col min="7081" max="7081" width="7.625" style="353" customWidth="1"/>
    <col min="7082" max="7082" width="8.875" style="353" customWidth="1"/>
    <col min="7083" max="7083" width="9.5" style="353" customWidth="1"/>
    <col min="7084" max="7084" width="7.75" style="353" customWidth="1"/>
    <col min="7085" max="7085" width="7.625" style="353" customWidth="1"/>
    <col min="7086" max="7086" width="8.875" style="353" customWidth="1"/>
    <col min="7087" max="7087" width="9.5" style="353" customWidth="1"/>
    <col min="7088" max="7088" width="17.625" style="353" customWidth="1"/>
    <col min="7089" max="7168" width="9" style="353"/>
    <col min="7169" max="7169" width="16.625" style="353" customWidth="1"/>
    <col min="7170" max="7171" width="11.625" style="353" customWidth="1"/>
    <col min="7172" max="7175" width="11.125" style="353" customWidth="1"/>
    <col min="7176" max="7181" width="10.875" style="353" customWidth="1"/>
    <col min="7182" max="7182" width="19.625" style="353" customWidth="1"/>
    <col min="7183" max="7183" width="13.625" style="353" customWidth="1"/>
    <col min="7184" max="7185" width="8.125" style="353" customWidth="1"/>
    <col min="7186" max="7187" width="9.625" style="353" customWidth="1"/>
    <col min="7188" max="7189" width="8.125" style="353" customWidth="1"/>
    <col min="7190" max="7191" width="9.625" style="353" customWidth="1"/>
    <col min="7192" max="7192" width="7.75" style="353" customWidth="1"/>
    <col min="7193" max="7193" width="7.625" style="353" customWidth="1"/>
    <col min="7194" max="7194" width="8.875" style="353" customWidth="1"/>
    <col min="7195" max="7195" width="9.5" style="353" customWidth="1"/>
    <col min="7196" max="7196" width="7.75" style="353" customWidth="1"/>
    <col min="7197" max="7197" width="7.625" style="353" customWidth="1"/>
    <col min="7198" max="7198" width="8.875" style="353" customWidth="1"/>
    <col min="7199" max="7199" width="9.5" style="353" customWidth="1"/>
    <col min="7200" max="7200" width="17.625" style="353" customWidth="1"/>
    <col min="7201" max="7201" width="13.625" style="353" customWidth="1"/>
    <col min="7202" max="7203" width="8.125" style="353" customWidth="1"/>
    <col min="7204" max="7205" width="9.625" style="353" customWidth="1"/>
    <col min="7206" max="7207" width="8.125" style="353" customWidth="1"/>
    <col min="7208" max="7209" width="9.625" style="353" customWidth="1"/>
    <col min="7210" max="7210" width="7.75" style="353" customWidth="1"/>
    <col min="7211" max="7211" width="7.625" style="353" customWidth="1"/>
    <col min="7212" max="7212" width="8.875" style="353" customWidth="1"/>
    <col min="7213" max="7213" width="9.5" style="353" customWidth="1"/>
    <col min="7214" max="7214" width="7.75" style="353" customWidth="1"/>
    <col min="7215" max="7215" width="7.625" style="353" customWidth="1"/>
    <col min="7216" max="7216" width="8.875" style="353" customWidth="1"/>
    <col min="7217" max="7217" width="9.5" style="353" customWidth="1"/>
    <col min="7218" max="7218" width="17.625" style="353" customWidth="1"/>
    <col min="7219" max="7219" width="13.625" style="353" customWidth="1"/>
    <col min="7220" max="7221" width="8.125" style="353" customWidth="1"/>
    <col min="7222" max="7223" width="9.625" style="353" customWidth="1"/>
    <col min="7224" max="7225" width="8.125" style="353" customWidth="1"/>
    <col min="7226" max="7227" width="9.625" style="353" customWidth="1"/>
    <col min="7228" max="7228" width="7.75" style="353" customWidth="1"/>
    <col min="7229" max="7229" width="7.625" style="353" customWidth="1"/>
    <col min="7230" max="7230" width="8.875" style="353" customWidth="1"/>
    <col min="7231" max="7231" width="9.5" style="353" customWidth="1"/>
    <col min="7232" max="7232" width="7.75" style="353" customWidth="1"/>
    <col min="7233" max="7233" width="7.625" style="353" customWidth="1"/>
    <col min="7234" max="7234" width="8.875" style="353" customWidth="1"/>
    <col min="7235" max="7235" width="9.5" style="353" customWidth="1"/>
    <col min="7236" max="7236" width="17.625" style="353" customWidth="1"/>
    <col min="7237" max="7237" width="13.625" style="353" customWidth="1"/>
    <col min="7238" max="7239" width="8.125" style="353" customWidth="1"/>
    <col min="7240" max="7241" width="9.625" style="353" customWidth="1"/>
    <col min="7242" max="7243" width="8.125" style="353" customWidth="1"/>
    <col min="7244" max="7245" width="9.625" style="353" customWidth="1"/>
    <col min="7246" max="7246" width="7.75" style="353" customWidth="1"/>
    <col min="7247" max="7247" width="7.625" style="353" customWidth="1"/>
    <col min="7248" max="7248" width="8.875" style="353" customWidth="1"/>
    <col min="7249" max="7249" width="9.5" style="353" customWidth="1"/>
    <col min="7250" max="7250" width="7.75" style="353" customWidth="1"/>
    <col min="7251" max="7251" width="7.625" style="353" customWidth="1"/>
    <col min="7252" max="7252" width="8.875" style="353" customWidth="1"/>
    <col min="7253" max="7253" width="9.5" style="353" customWidth="1"/>
    <col min="7254" max="7254" width="17.625" style="353" customWidth="1"/>
    <col min="7255" max="7255" width="13.625" style="353" customWidth="1"/>
    <col min="7256" max="7257" width="8.125" style="353" customWidth="1"/>
    <col min="7258" max="7259" width="9.625" style="353" customWidth="1"/>
    <col min="7260" max="7261" width="8.125" style="353" customWidth="1"/>
    <col min="7262" max="7263" width="9.625" style="353" customWidth="1"/>
    <col min="7264" max="7264" width="7.75" style="353" customWidth="1"/>
    <col min="7265" max="7265" width="7.625" style="353" customWidth="1"/>
    <col min="7266" max="7266" width="8.875" style="353" customWidth="1"/>
    <col min="7267" max="7267" width="9.5" style="353" customWidth="1"/>
    <col min="7268" max="7268" width="7.75" style="353" customWidth="1"/>
    <col min="7269" max="7269" width="7.625" style="353" customWidth="1"/>
    <col min="7270" max="7270" width="8.875" style="353" customWidth="1"/>
    <col min="7271" max="7271" width="9.5" style="353" customWidth="1"/>
    <col min="7272" max="7272" width="17.625" style="353" customWidth="1"/>
    <col min="7273" max="7273" width="13.625" style="353" customWidth="1"/>
    <col min="7274" max="7275" width="8.125" style="353" customWidth="1"/>
    <col min="7276" max="7277" width="9.625" style="353" customWidth="1"/>
    <col min="7278" max="7279" width="8.125" style="353" customWidth="1"/>
    <col min="7280" max="7281" width="9.625" style="353" customWidth="1"/>
    <col min="7282" max="7282" width="7.75" style="353" customWidth="1"/>
    <col min="7283" max="7283" width="7.625" style="353" customWidth="1"/>
    <col min="7284" max="7284" width="8.875" style="353" customWidth="1"/>
    <col min="7285" max="7285" width="9.5" style="353" customWidth="1"/>
    <col min="7286" max="7286" width="7.75" style="353" customWidth="1"/>
    <col min="7287" max="7287" width="7.625" style="353" customWidth="1"/>
    <col min="7288" max="7288" width="8.875" style="353" customWidth="1"/>
    <col min="7289" max="7289" width="9.5" style="353" customWidth="1"/>
    <col min="7290" max="7290" width="17.625" style="353" customWidth="1"/>
    <col min="7291" max="7291" width="13.625" style="353" customWidth="1"/>
    <col min="7292" max="7293" width="8.125" style="353" customWidth="1"/>
    <col min="7294" max="7295" width="9.625" style="353" customWidth="1"/>
    <col min="7296" max="7297" width="8.125" style="353" customWidth="1"/>
    <col min="7298" max="7299" width="9.625" style="353" customWidth="1"/>
    <col min="7300" max="7300" width="7.75" style="353" customWidth="1"/>
    <col min="7301" max="7301" width="7.625" style="353" customWidth="1"/>
    <col min="7302" max="7302" width="8.875" style="353" customWidth="1"/>
    <col min="7303" max="7303" width="9.5" style="353" customWidth="1"/>
    <col min="7304" max="7304" width="7.75" style="353" customWidth="1"/>
    <col min="7305" max="7305" width="7.625" style="353" customWidth="1"/>
    <col min="7306" max="7306" width="8.875" style="353" customWidth="1"/>
    <col min="7307" max="7307" width="9.5" style="353" customWidth="1"/>
    <col min="7308" max="7308" width="17.625" style="353" customWidth="1"/>
    <col min="7309" max="7309" width="13.625" style="353" customWidth="1"/>
    <col min="7310" max="7311" width="8.125" style="353" customWidth="1"/>
    <col min="7312" max="7313" width="9.625" style="353" customWidth="1"/>
    <col min="7314" max="7315" width="8.125" style="353" customWidth="1"/>
    <col min="7316" max="7317" width="9.625" style="353" customWidth="1"/>
    <col min="7318" max="7318" width="7.75" style="353" customWidth="1"/>
    <col min="7319" max="7319" width="7.625" style="353" customWidth="1"/>
    <col min="7320" max="7320" width="8.875" style="353" customWidth="1"/>
    <col min="7321" max="7321" width="9.5" style="353" customWidth="1"/>
    <col min="7322" max="7322" width="7.75" style="353" customWidth="1"/>
    <col min="7323" max="7323" width="7.625" style="353" customWidth="1"/>
    <col min="7324" max="7324" width="8.875" style="353" customWidth="1"/>
    <col min="7325" max="7325" width="9.5" style="353" customWidth="1"/>
    <col min="7326" max="7326" width="17.625" style="353" customWidth="1"/>
    <col min="7327" max="7327" width="13.625" style="353" customWidth="1"/>
    <col min="7328" max="7329" width="8.125" style="353" customWidth="1"/>
    <col min="7330" max="7331" width="9.625" style="353" customWidth="1"/>
    <col min="7332" max="7333" width="8.125" style="353" customWidth="1"/>
    <col min="7334" max="7335" width="9.625" style="353" customWidth="1"/>
    <col min="7336" max="7336" width="7.75" style="353" customWidth="1"/>
    <col min="7337" max="7337" width="7.625" style="353" customWidth="1"/>
    <col min="7338" max="7338" width="8.875" style="353" customWidth="1"/>
    <col min="7339" max="7339" width="9.5" style="353" customWidth="1"/>
    <col min="7340" max="7340" width="7.75" style="353" customWidth="1"/>
    <col min="7341" max="7341" width="7.625" style="353" customWidth="1"/>
    <col min="7342" max="7342" width="8.875" style="353" customWidth="1"/>
    <col min="7343" max="7343" width="9.5" style="353" customWidth="1"/>
    <col min="7344" max="7344" width="17.625" style="353" customWidth="1"/>
    <col min="7345" max="7424" width="9" style="353"/>
    <col min="7425" max="7425" width="16.625" style="353" customWidth="1"/>
    <col min="7426" max="7427" width="11.625" style="353" customWidth="1"/>
    <col min="7428" max="7431" width="11.125" style="353" customWidth="1"/>
    <col min="7432" max="7437" width="10.875" style="353" customWidth="1"/>
    <col min="7438" max="7438" width="19.625" style="353" customWidth="1"/>
    <col min="7439" max="7439" width="13.625" style="353" customWidth="1"/>
    <col min="7440" max="7441" width="8.125" style="353" customWidth="1"/>
    <col min="7442" max="7443" width="9.625" style="353" customWidth="1"/>
    <col min="7444" max="7445" width="8.125" style="353" customWidth="1"/>
    <col min="7446" max="7447" width="9.625" style="353" customWidth="1"/>
    <col min="7448" max="7448" width="7.75" style="353" customWidth="1"/>
    <col min="7449" max="7449" width="7.625" style="353" customWidth="1"/>
    <col min="7450" max="7450" width="8.875" style="353" customWidth="1"/>
    <col min="7451" max="7451" width="9.5" style="353" customWidth="1"/>
    <col min="7452" max="7452" width="7.75" style="353" customWidth="1"/>
    <col min="7453" max="7453" width="7.625" style="353" customWidth="1"/>
    <col min="7454" max="7454" width="8.875" style="353" customWidth="1"/>
    <col min="7455" max="7455" width="9.5" style="353" customWidth="1"/>
    <col min="7456" max="7456" width="17.625" style="353" customWidth="1"/>
    <col min="7457" max="7457" width="13.625" style="353" customWidth="1"/>
    <col min="7458" max="7459" width="8.125" style="353" customWidth="1"/>
    <col min="7460" max="7461" width="9.625" style="353" customWidth="1"/>
    <col min="7462" max="7463" width="8.125" style="353" customWidth="1"/>
    <col min="7464" max="7465" width="9.625" style="353" customWidth="1"/>
    <col min="7466" max="7466" width="7.75" style="353" customWidth="1"/>
    <col min="7467" max="7467" width="7.625" style="353" customWidth="1"/>
    <col min="7468" max="7468" width="8.875" style="353" customWidth="1"/>
    <col min="7469" max="7469" width="9.5" style="353" customWidth="1"/>
    <col min="7470" max="7470" width="7.75" style="353" customWidth="1"/>
    <col min="7471" max="7471" width="7.625" style="353" customWidth="1"/>
    <col min="7472" max="7472" width="8.875" style="353" customWidth="1"/>
    <col min="7473" max="7473" width="9.5" style="353" customWidth="1"/>
    <col min="7474" max="7474" width="17.625" style="353" customWidth="1"/>
    <col min="7475" max="7475" width="13.625" style="353" customWidth="1"/>
    <col min="7476" max="7477" width="8.125" style="353" customWidth="1"/>
    <col min="7478" max="7479" width="9.625" style="353" customWidth="1"/>
    <col min="7480" max="7481" width="8.125" style="353" customWidth="1"/>
    <col min="7482" max="7483" width="9.625" style="353" customWidth="1"/>
    <col min="7484" max="7484" width="7.75" style="353" customWidth="1"/>
    <col min="7485" max="7485" width="7.625" style="353" customWidth="1"/>
    <col min="7486" max="7486" width="8.875" style="353" customWidth="1"/>
    <col min="7487" max="7487" width="9.5" style="353" customWidth="1"/>
    <col min="7488" max="7488" width="7.75" style="353" customWidth="1"/>
    <col min="7489" max="7489" width="7.625" style="353" customWidth="1"/>
    <col min="7490" max="7490" width="8.875" style="353" customWidth="1"/>
    <col min="7491" max="7491" width="9.5" style="353" customWidth="1"/>
    <col min="7492" max="7492" width="17.625" style="353" customWidth="1"/>
    <col min="7493" max="7493" width="13.625" style="353" customWidth="1"/>
    <col min="7494" max="7495" width="8.125" style="353" customWidth="1"/>
    <col min="7496" max="7497" width="9.625" style="353" customWidth="1"/>
    <col min="7498" max="7499" width="8.125" style="353" customWidth="1"/>
    <col min="7500" max="7501" width="9.625" style="353" customWidth="1"/>
    <col min="7502" max="7502" width="7.75" style="353" customWidth="1"/>
    <col min="7503" max="7503" width="7.625" style="353" customWidth="1"/>
    <col min="7504" max="7504" width="8.875" style="353" customWidth="1"/>
    <col min="7505" max="7505" width="9.5" style="353" customWidth="1"/>
    <col min="7506" max="7506" width="7.75" style="353" customWidth="1"/>
    <col min="7507" max="7507" width="7.625" style="353" customWidth="1"/>
    <col min="7508" max="7508" width="8.875" style="353" customWidth="1"/>
    <col min="7509" max="7509" width="9.5" style="353" customWidth="1"/>
    <col min="7510" max="7510" width="17.625" style="353" customWidth="1"/>
    <col min="7511" max="7511" width="13.625" style="353" customWidth="1"/>
    <col min="7512" max="7513" width="8.125" style="353" customWidth="1"/>
    <col min="7514" max="7515" width="9.625" style="353" customWidth="1"/>
    <col min="7516" max="7517" width="8.125" style="353" customWidth="1"/>
    <col min="7518" max="7519" width="9.625" style="353" customWidth="1"/>
    <col min="7520" max="7520" width="7.75" style="353" customWidth="1"/>
    <col min="7521" max="7521" width="7.625" style="353" customWidth="1"/>
    <col min="7522" max="7522" width="8.875" style="353" customWidth="1"/>
    <col min="7523" max="7523" width="9.5" style="353" customWidth="1"/>
    <col min="7524" max="7524" width="7.75" style="353" customWidth="1"/>
    <col min="7525" max="7525" width="7.625" style="353" customWidth="1"/>
    <col min="7526" max="7526" width="8.875" style="353" customWidth="1"/>
    <col min="7527" max="7527" width="9.5" style="353" customWidth="1"/>
    <col min="7528" max="7528" width="17.625" style="353" customWidth="1"/>
    <col min="7529" max="7529" width="13.625" style="353" customWidth="1"/>
    <col min="7530" max="7531" width="8.125" style="353" customWidth="1"/>
    <col min="7532" max="7533" width="9.625" style="353" customWidth="1"/>
    <col min="7534" max="7535" width="8.125" style="353" customWidth="1"/>
    <col min="7536" max="7537" width="9.625" style="353" customWidth="1"/>
    <col min="7538" max="7538" width="7.75" style="353" customWidth="1"/>
    <col min="7539" max="7539" width="7.625" style="353" customWidth="1"/>
    <col min="7540" max="7540" width="8.875" style="353" customWidth="1"/>
    <col min="7541" max="7541" width="9.5" style="353" customWidth="1"/>
    <col min="7542" max="7542" width="7.75" style="353" customWidth="1"/>
    <col min="7543" max="7543" width="7.625" style="353" customWidth="1"/>
    <col min="7544" max="7544" width="8.875" style="353" customWidth="1"/>
    <col min="7545" max="7545" width="9.5" style="353" customWidth="1"/>
    <col min="7546" max="7546" width="17.625" style="353" customWidth="1"/>
    <col min="7547" max="7547" width="13.625" style="353" customWidth="1"/>
    <col min="7548" max="7549" width="8.125" style="353" customWidth="1"/>
    <col min="7550" max="7551" width="9.625" style="353" customWidth="1"/>
    <col min="7552" max="7553" width="8.125" style="353" customWidth="1"/>
    <col min="7554" max="7555" width="9.625" style="353" customWidth="1"/>
    <col min="7556" max="7556" width="7.75" style="353" customWidth="1"/>
    <col min="7557" max="7557" width="7.625" style="353" customWidth="1"/>
    <col min="7558" max="7558" width="8.875" style="353" customWidth="1"/>
    <col min="7559" max="7559" width="9.5" style="353" customWidth="1"/>
    <col min="7560" max="7560" width="7.75" style="353" customWidth="1"/>
    <col min="7561" max="7561" width="7.625" style="353" customWidth="1"/>
    <col min="7562" max="7562" width="8.875" style="353" customWidth="1"/>
    <col min="7563" max="7563" width="9.5" style="353" customWidth="1"/>
    <col min="7564" max="7564" width="17.625" style="353" customWidth="1"/>
    <col min="7565" max="7565" width="13.625" style="353" customWidth="1"/>
    <col min="7566" max="7567" width="8.125" style="353" customWidth="1"/>
    <col min="7568" max="7569" width="9.625" style="353" customWidth="1"/>
    <col min="7570" max="7571" width="8.125" style="353" customWidth="1"/>
    <col min="7572" max="7573" width="9.625" style="353" customWidth="1"/>
    <col min="7574" max="7574" width="7.75" style="353" customWidth="1"/>
    <col min="7575" max="7575" width="7.625" style="353" customWidth="1"/>
    <col min="7576" max="7576" width="8.875" style="353" customWidth="1"/>
    <col min="7577" max="7577" width="9.5" style="353" customWidth="1"/>
    <col min="7578" max="7578" width="7.75" style="353" customWidth="1"/>
    <col min="7579" max="7579" width="7.625" style="353" customWidth="1"/>
    <col min="7580" max="7580" width="8.875" style="353" customWidth="1"/>
    <col min="7581" max="7581" width="9.5" style="353" customWidth="1"/>
    <col min="7582" max="7582" width="17.625" style="353" customWidth="1"/>
    <col min="7583" max="7583" width="13.625" style="353" customWidth="1"/>
    <col min="7584" max="7585" width="8.125" style="353" customWidth="1"/>
    <col min="7586" max="7587" width="9.625" style="353" customWidth="1"/>
    <col min="7588" max="7589" width="8.125" style="353" customWidth="1"/>
    <col min="7590" max="7591" width="9.625" style="353" customWidth="1"/>
    <col min="7592" max="7592" width="7.75" style="353" customWidth="1"/>
    <col min="7593" max="7593" width="7.625" style="353" customWidth="1"/>
    <col min="7594" max="7594" width="8.875" style="353" customWidth="1"/>
    <col min="7595" max="7595" width="9.5" style="353" customWidth="1"/>
    <col min="7596" max="7596" width="7.75" style="353" customWidth="1"/>
    <col min="7597" max="7597" width="7.625" style="353" customWidth="1"/>
    <col min="7598" max="7598" width="8.875" style="353" customWidth="1"/>
    <col min="7599" max="7599" width="9.5" style="353" customWidth="1"/>
    <col min="7600" max="7600" width="17.625" style="353" customWidth="1"/>
    <col min="7601" max="7680" width="9" style="353"/>
    <col min="7681" max="7681" width="16.625" style="353" customWidth="1"/>
    <col min="7682" max="7683" width="11.625" style="353" customWidth="1"/>
    <col min="7684" max="7687" width="11.125" style="353" customWidth="1"/>
    <col min="7688" max="7693" width="10.875" style="353" customWidth="1"/>
    <col min="7694" max="7694" width="19.625" style="353" customWidth="1"/>
    <col min="7695" max="7695" width="13.625" style="353" customWidth="1"/>
    <col min="7696" max="7697" width="8.125" style="353" customWidth="1"/>
    <col min="7698" max="7699" width="9.625" style="353" customWidth="1"/>
    <col min="7700" max="7701" width="8.125" style="353" customWidth="1"/>
    <col min="7702" max="7703" width="9.625" style="353" customWidth="1"/>
    <col min="7704" max="7704" width="7.75" style="353" customWidth="1"/>
    <col min="7705" max="7705" width="7.625" style="353" customWidth="1"/>
    <col min="7706" max="7706" width="8.875" style="353" customWidth="1"/>
    <col min="7707" max="7707" width="9.5" style="353" customWidth="1"/>
    <col min="7708" max="7708" width="7.75" style="353" customWidth="1"/>
    <col min="7709" max="7709" width="7.625" style="353" customWidth="1"/>
    <col min="7710" max="7710" width="8.875" style="353" customWidth="1"/>
    <col min="7711" max="7711" width="9.5" style="353" customWidth="1"/>
    <col min="7712" max="7712" width="17.625" style="353" customWidth="1"/>
    <col min="7713" max="7713" width="13.625" style="353" customWidth="1"/>
    <col min="7714" max="7715" width="8.125" style="353" customWidth="1"/>
    <col min="7716" max="7717" width="9.625" style="353" customWidth="1"/>
    <col min="7718" max="7719" width="8.125" style="353" customWidth="1"/>
    <col min="7720" max="7721" width="9.625" style="353" customWidth="1"/>
    <col min="7722" max="7722" width="7.75" style="353" customWidth="1"/>
    <col min="7723" max="7723" width="7.625" style="353" customWidth="1"/>
    <col min="7724" max="7724" width="8.875" style="353" customWidth="1"/>
    <col min="7725" max="7725" width="9.5" style="353" customWidth="1"/>
    <col min="7726" max="7726" width="7.75" style="353" customWidth="1"/>
    <col min="7727" max="7727" width="7.625" style="353" customWidth="1"/>
    <col min="7728" max="7728" width="8.875" style="353" customWidth="1"/>
    <col min="7729" max="7729" width="9.5" style="353" customWidth="1"/>
    <col min="7730" max="7730" width="17.625" style="353" customWidth="1"/>
    <col min="7731" max="7731" width="13.625" style="353" customWidth="1"/>
    <col min="7732" max="7733" width="8.125" style="353" customWidth="1"/>
    <col min="7734" max="7735" width="9.625" style="353" customWidth="1"/>
    <col min="7736" max="7737" width="8.125" style="353" customWidth="1"/>
    <col min="7738" max="7739" width="9.625" style="353" customWidth="1"/>
    <col min="7740" max="7740" width="7.75" style="353" customWidth="1"/>
    <col min="7741" max="7741" width="7.625" style="353" customWidth="1"/>
    <col min="7742" max="7742" width="8.875" style="353" customWidth="1"/>
    <col min="7743" max="7743" width="9.5" style="353" customWidth="1"/>
    <col min="7744" max="7744" width="7.75" style="353" customWidth="1"/>
    <col min="7745" max="7745" width="7.625" style="353" customWidth="1"/>
    <col min="7746" max="7746" width="8.875" style="353" customWidth="1"/>
    <col min="7747" max="7747" width="9.5" style="353" customWidth="1"/>
    <col min="7748" max="7748" width="17.625" style="353" customWidth="1"/>
    <col min="7749" max="7749" width="13.625" style="353" customWidth="1"/>
    <col min="7750" max="7751" width="8.125" style="353" customWidth="1"/>
    <col min="7752" max="7753" width="9.625" style="353" customWidth="1"/>
    <col min="7754" max="7755" width="8.125" style="353" customWidth="1"/>
    <col min="7756" max="7757" width="9.625" style="353" customWidth="1"/>
    <col min="7758" max="7758" width="7.75" style="353" customWidth="1"/>
    <col min="7759" max="7759" width="7.625" style="353" customWidth="1"/>
    <col min="7760" max="7760" width="8.875" style="353" customWidth="1"/>
    <col min="7761" max="7761" width="9.5" style="353" customWidth="1"/>
    <col min="7762" max="7762" width="7.75" style="353" customWidth="1"/>
    <col min="7763" max="7763" width="7.625" style="353" customWidth="1"/>
    <col min="7764" max="7764" width="8.875" style="353" customWidth="1"/>
    <col min="7765" max="7765" width="9.5" style="353" customWidth="1"/>
    <col min="7766" max="7766" width="17.625" style="353" customWidth="1"/>
    <col min="7767" max="7767" width="13.625" style="353" customWidth="1"/>
    <col min="7768" max="7769" width="8.125" style="353" customWidth="1"/>
    <col min="7770" max="7771" width="9.625" style="353" customWidth="1"/>
    <col min="7772" max="7773" width="8.125" style="353" customWidth="1"/>
    <col min="7774" max="7775" width="9.625" style="353" customWidth="1"/>
    <col min="7776" max="7776" width="7.75" style="353" customWidth="1"/>
    <col min="7777" max="7777" width="7.625" style="353" customWidth="1"/>
    <col min="7778" max="7778" width="8.875" style="353" customWidth="1"/>
    <col min="7779" max="7779" width="9.5" style="353" customWidth="1"/>
    <col min="7780" max="7780" width="7.75" style="353" customWidth="1"/>
    <col min="7781" max="7781" width="7.625" style="353" customWidth="1"/>
    <col min="7782" max="7782" width="8.875" style="353" customWidth="1"/>
    <col min="7783" max="7783" width="9.5" style="353" customWidth="1"/>
    <col min="7784" max="7784" width="17.625" style="353" customWidth="1"/>
    <col min="7785" max="7785" width="13.625" style="353" customWidth="1"/>
    <col min="7786" max="7787" width="8.125" style="353" customWidth="1"/>
    <col min="7788" max="7789" width="9.625" style="353" customWidth="1"/>
    <col min="7790" max="7791" width="8.125" style="353" customWidth="1"/>
    <col min="7792" max="7793" width="9.625" style="353" customWidth="1"/>
    <col min="7794" max="7794" width="7.75" style="353" customWidth="1"/>
    <col min="7795" max="7795" width="7.625" style="353" customWidth="1"/>
    <col min="7796" max="7796" width="8.875" style="353" customWidth="1"/>
    <col min="7797" max="7797" width="9.5" style="353" customWidth="1"/>
    <col min="7798" max="7798" width="7.75" style="353" customWidth="1"/>
    <col min="7799" max="7799" width="7.625" style="353" customWidth="1"/>
    <col min="7800" max="7800" width="8.875" style="353" customWidth="1"/>
    <col min="7801" max="7801" width="9.5" style="353" customWidth="1"/>
    <col min="7802" max="7802" width="17.625" style="353" customWidth="1"/>
    <col min="7803" max="7803" width="13.625" style="353" customWidth="1"/>
    <col min="7804" max="7805" width="8.125" style="353" customWidth="1"/>
    <col min="7806" max="7807" width="9.625" style="353" customWidth="1"/>
    <col min="7808" max="7809" width="8.125" style="353" customWidth="1"/>
    <col min="7810" max="7811" width="9.625" style="353" customWidth="1"/>
    <col min="7812" max="7812" width="7.75" style="353" customWidth="1"/>
    <col min="7813" max="7813" width="7.625" style="353" customWidth="1"/>
    <col min="7814" max="7814" width="8.875" style="353" customWidth="1"/>
    <col min="7815" max="7815" width="9.5" style="353" customWidth="1"/>
    <col min="7816" max="7816" width="7.75" style="353" customWidth="1"/>
    <col min="7817" max="7817" width="7.625" style="353" customWidth="1"/>
    <col min="7818" max="7818" width="8.875" style="353" customWidth="1"/>
    <col min="7819" max="7819" width="9.5" style="353" customWidth="1"/>
    <col min="7820" max="7820" width="17.625" style="353" customWidth="1"/>
    <col min="7821" max="7821" width="13.625" style="353" customWidth="1"/>
    <col min="7822" max="7823" width="8.125" style="353" customWidth="1"/>
    <col min="7824" max="7825" width="9.625" style="353" customWidth="1"/>
    <col min="7826" max="7827" width="8.125" style="353" customWidth="1"/>
    <col min="7828" max="7829" width="9.625" style="353" customWidth="1"/>
    <col min="7830" max="7830" width="7.75" style="353" customWidth="1"/>
    <col min="7831" max="7831" width="7.625" style="353" customWidth="1"/>
    <col min="7832" max="7832" width="8.875" style="353" customWidth="1"/>
    <col min="7833" max="7833" width="9.5" style="353" customWidth="1"/>
    <col min="7834" max="7834" width="7.75" style="353" customWidth="1"/>
    <col min="7835" max="7835" width="7.625" style="353" customWidth="1"/>
    <col min="7836" max="7836" width="8.875" style="353" customWidth="1"/>
    <col min="7837" max="7837" width="9.5" style="353" customWidth="1"/>
    <col min="7838" max="7838" width="17.625" style="353" customWidth="1"/>
    <col min="7839" max="7839" width="13.625" style="353" customWidth="1"/>
    <col min="7840" max="7841" width="8.125" style="353" customWidth="1"/>
    <col min="7842" max="7843" width="9.625" style="353" customWidth="1"/>
    <col min="7844" max="7845" width="8.125" style="353" customWidth="1"/>
    <col min="7846" max="7847" width="9.625" style="353" customWidth="1"/>
    <col min="7848" max="7848" width="7.75" style="353" customWidth="1"/>
    <col min="7849" max="7849" width="7.625" style="353" customWidth="1"/>
    <col min="7850" max="7850" width="8.875" style="353" customWidth="1"/>
    <col min="7851" max="7851" width="9.5" style="353" customWidth="1"/>
    <col min="7852" max="7852" width="7.75" style="353" customWidth="1"/>
    <col min="7853" max="7853" width="7.625" style="353" customWidth="1"/>
    <col min="7854" max="7854" width="8.875" style="353" customWidth="1"/>
    <col min="7855" max="7855" width="9.5" style="353" customWidth="1"/>
    <col min="7856" max="7856" width="17.625" style="353" customWidth="1"/>
    <col min="7857" max="7936" width="9" style="353"/>
    <col min="7937" max="7937" width="16.625" style="353" customWidth="1"/>
    <col min="7938" max="7939" width="11.625" style="353" customWidth="1"/>
    <col min="7940" max="7943" width="11.125" style="353" customWidth="1"/>
    <col min="7944" max="7949" width="10.875" style="353" customWidth="1"/>
    <col min="7950" max="7950" width="19.625" style="353" customWidth="1"/>
    <col min="7951" max="7951" width="13.625" style="353" customWidth="1"/>
    <col min="7952" max="7953" width="8.125" style="353" customWidth="1"/>
    <col min="7954" max="7955" width="9.625" style="353" customWidth="1"/>
    <col min="7956" max="7957" width="8.125" style="353" customWidth="1"/>
    <col min="7958" max="7959" width="9.625" style="353" customWidth="1"/>
    <col min="7960" max="7960" width="7.75" style="353" customWidth="1"/>
    <col min="7961" max="7961" width="7.625" style="353" customWidth="1"/>
    <col min="7962" max="7962" width="8.875" style="353" customWidth="1"/>
    <col min="7963" max="7963" width="9.5" style="353" customWidth="1"/>
    <col min="7964" max="7964" width="7.75" style="353" customWidth="1"/>
    <col min="7965" max="7965" width="7.625" style="353" customWidth="1"/>
    <col min="7966" max="7966" width="8.875" style="353" customWidth="1"/>
    <col min="7967" max="7967" width="9.5" style="353" customWidth="1"/>
    <col min="7968" max="7968" width="17.625" style="353" customWidth="1"/>
    <col min="7969" max="7969" width="13.625" style="353" customWidth="1"/>
    <col min="7970" max="7971" width="8.125" style="353" customWidth="1"/>
    <col min="7972" max="7973" width="9.625" style="353" customWidth="1"/>
    <col min="7974" max="7975" width="8.125" style="353" customWidth="1"/>
    <col min="7976" max="7977" width="9.625" style="353" customWidth="1"/>
    <col min="7978" max="7978" width="7.75" style="353" customWidth="1"/>
    <col min="7979" max="7979" width="7.625" style="353" customWidth="1"/>
    <col min="7980" max="7980" width="8.875" style="353" customWidth="1"/>
    <col min="7981" max="7981" width="9.5" style="353" customWidth="1"/>
    <col min="7982" max="7982" width="7.75" style="353" customWidth="1"/>
    <col min="7983" max="7983" width="7.625" style="353" customWidth="1"/>
    <col min="7984" max="7984" width="8.875" style="353" customWidth="1"/>
    <col min="7985" max="7985" width="9.5" style="353" customWidth="1"/>
    <col min="7986" max="7986" width="17.625" style="353" customWidth="1"/>
    <col min="7987" max="7987" width="13.625" style="353" customWidth="1"/>
    <col min="7988" max="7989" width="8.125" style="353" customWidth="1"/>
    <col min="7990" max="7991" width="9.625" style="353" customWidth="1"/>
    <col min="7992" max="7993" width="8.125" style="353" customWidth="1"/>
    <col min="7994" max="7995" width="9.625" style="353" customWidth="1"/>
    <col min="7996" max="7996" width="7.75" style="353" customWidth="1"/>
    <col min="7997" max="7997" width="7.625" style="353" customWidth="1"/>
    <col min="7998" max="7998" width="8.875" style="353" customWidth="1"/>
    <col min="7999" max="7999" width="9.5" style="353" customWidth="1"/>
    <col min="8000" max="8000" width="7.75" style="353" customWidth="1"/>
    <col min="8001" max="8001" width="7.625" style="353" customWidth="1"/>
    <col min="8002" max="8002" width="8.875" style="353" customWidth="1"/>
    <col min="8003" max="8003" width="9.5" style="353" customWidth="1"/>
    <col min="8004" max="8004" width="17.625" style="353" customWidth="1"/>
    <col min="8005" max="8005" width="13.625" style="353" customWidth="1"/>
    <col min="8006" max="8007" width="8.125" style="353" customWidth="1"/>
    <col min="8008" max="8009" width="9.625" style="353" customWidth="1"/>
    <col min="8010" max="8011" width="8.125" style="353" customWidth="1"/>
    <col min="8012" max="8013" width="9.625" style="353" customWidth="1"/>
    <col min="8014" max="8014" width="7.75" style="353" customWidth="1"/>
    <col min="8015" max="8015" width="7.625" style="353" customWidth="1"/>
    <col min="8016" max="8016" width="8.875" style="353" customWidth="1"/>
    <col min="8017" max="8017" width="9.5" style="353" customWidth="1"/>
    <col min="8018" max="8018" width="7.75" style="353" customWidth="1"/>
    <col min="8019" max="8019" width="7.625" style="353" customWidth="1"/>
    <col min="8020" max="8020" width="8.875" style="353" customWidth="1"/>
    <col min="8021" max="8021" width="9.5" style="353" customWidth="1"/>
    <col min="8022" max="8022" width="17.625" style="353" customWidth="1"/>
    <col min="8023" max="8023" width="13.625" style="353" customWidth="1"/>
    <col min="8024" max="8025" width="8.125" style="353" customWidth="1"/>
    <col min="8026" max="8027" width="9.625" style="353" customWidth="1"/>
    <col min="8028" max="8029" width="8.125" style="353" customWidth="1"/>
    <col min="8030" max="8031" width="9.625" style="353" customWidth="1"/>
    <col min="8032" max="8032" width="7.75" style="353" customWidth="1"/>
    <col min="8033" max="8033" width="7.625" style="353" customWidth="1"/>
    <col min="8034" max="8034" width="8.875" style="353" customWidth="1"/>
    <col min="8035" max="8035" width="9.5" style="353" customWidth="1"/>
    <col min="8036" max="8036" width="7.75" style="353" customWidth="1"/>
    <col min="8037" max="8037" width="7.625" style="353" customWidth="1"/>
    <col min="8038" max="8038" width="8.875" style="353" customWidth="1"/>
    <col min="8039" max="8039" width="9.5" style="353" customWidth="1"/>
    <col min="8040" max="8040" width="17.625" style="353" customWidth="1"/>
    <col min="8041" max="8041" width="13.625" style="353" customWidth="1"/>
    <col min="8042" max="8043" width="8.125" style="353" customWidth="1"/>
    <col min="8044" max="8045" width="9.625" style="353" customWidth="1"/>
    <col min="8046" max="8047" width="8.125" style="353" customWidth="1"/>
    <col min="8048" max="8049" width="9.625" style="353" customWidth="1"/>
    <col min="8050" max="8050" width="7.75" style="353" customWidth="1"/>
    <col min="8051" max="8051" width="7.625" style="353" customWidth="1"/>
    <col min="8052" max="8052" width="8.875" style="353" customWidth="1"/>
    <col min="8053" max="8053" width="9.5" style="353" customWidth="1"/>
    <col min="8054" max="8054" width="7.75" style="353" customWidth="1"/>
    <col min="8055" max="8055" width="7.625" style="353" customWidth="1"/>
    <col min="8056" max="8056" width="8.875" style="353" customWidth="1"/>
    <col min="8057" max="8057" width="9.5" style="353" customWidth="1"/>
    <col min="8058" max="8058" width="17.625" style="353" customWidth="1"/>
    <col min="8059" max="8059" width="13.625" style="353" customWidth="1"/>
    <col min="8060" max="8061" width="8.125" style="353" customWidth="1"/>
    <col min="8062" max="8063" width="9.625" style="353" customWidth="1"/>
    <col min="8064" max="8065" width="8.125" style="353" customWidth="1"/>
    <col min="8066" max="8067" width="9.625" style="353" customWidth="1"/>
    <col min="8068" max="8068" width="7.75" style="353" customWidth="1"/>
    <col min="8069" max="8069" width="7.625" style="353" customWidth="1"/>
    <col min="8070" max="8070" width="8.875" style="353" customWidth="1"/>
    <col min="8071" max="8071" width="9.5" style="353" customWidth="1"/>
    <col min="8072" max="8072" width="7.75" style="353" customWidth="1"/>
    <col min="8073" max="8073" width="7.625" style="353" customWidth="1"/>
    <col min="8074" max="8074" width="8.875" style="353" customWidth="1"/>
    <col min="8075" max="8075" width="9.5" style="353" customWidth="1"/>
    <col min="8076" max="8076" width="17.625" style="353" customWidth="1"/>
    <col min="8077" max="8077" width="13.625" style="353" customWidth="1"/>
    <col min="8078" max="8079" width="8.125" style="353" customWidth="1"/>
    <col min="8080" max="8081" width="9.625" style="353" customWidth="1"/>
    <col min="8082" max="8083" width="8.125" style="353" customWidth="1"/>
    <col min="8084" max="8085" width="9.625" style="353" customWidth="1"/>
    <col min="8086" max="8086" width="7.75" style="353" customWidth="1"/>
    <col min="8087" max="8087" width="7.625" style="353" customWidth="1"/>
    <col min="8088" max="8088" width="8.875" style="353" customWidth="1"/>
    <col min="8089" max="8089" width="9.5" style="353" customWidth="1"/>
    <col min="8090" max="8090" width="7.75" style="353" customWidth="1"/>
    <col min="8091" max="8091" width="7.625" style="353" customWidth="1"/>
    <col min="8092" max="8092" width="8.875" style="353" customWidth="1"/>
    <col min="8093" max="8093" width="9.5" style="353" customWidth="1"/>
    <col min="8094" max="8094" width="17.625" style="353" customWidth="1"/>
    <col min="8095" max="8095" width="13.625" style="353" customWidth="1"/>
    <col min="8096" max="8097" width="8.125" style="353" customWidth="1"/>
    <col min="8098" max="8099" width="9.625" style="353" customWidth="1"/>
    <col min="8100" max="8101" width="8.125" style="353" customWidth="1"/>
    <col min="8102" max="8103" width="9.625" style="353" customWidth="1"/>
    <col min="8104" max="8104" width="7.75" style="353" customWidth="1"/>
    <col min="8105" max="8105" width="7.625" style="353" customWidth="1"/>
    <col min="8106" max="8106" width="8.875" style="353" customWidth="1"/>
    <col min="8107" max="8107" width="9.5" style="353" customWidth="1"/>
    <col min="8108" max="8108" width="7.75" style="353" customWidth="1"/>
    <col min="8109" max="8109" width="7.625" style="353" customWidth="1"/>
    <col min="8110" max="8110" width="8.875" style="353" customWidth="1"/>
    <col min="8111" max="8111" width="9.5" style="353" customWidth="1"/>
    <col min="8112" max="8112" width="17.625" style="353" customWidth="1"/>
    <col min="8113" max="8192" width="9" style="353"/>
    <col min="8193" max="8193" width="16.625" style="353" customWidth="1"/>
    <col min="8194" max="8195" width="11.625" style="353" customWidth="1"/>
    <col min="8196" max="8199" width="11.125" style="353" customWidth="1"/>
    <col min="8200" max="8205" width="10.875" style="353" customWidth="1"/>
    <col min="8206" max="8206" width="19.625" style="353" customWidth="1"/>
    <col min="8207" max="8207" width="13.625" style="353" customWidth="1"/>
    <col min="8208" max="8209" width="8.125" style="353" customWidth="1"/>
    <col min="8210" max="8211" width="9.625" style="353" customWidth="1"/>
    <col min="8212" max="8213" width="8.125" style="353" customWidth="1"/>
    <col min="8214" max="8215" width="9.625" style="353" customWidth="1"/>
    <col min="8216" max="8216" width="7.75" style="353" customWidth="1"/>
    <col min="8217" max="8217" width="7.625" style="353" customWidth="1"/>
    <col min="8218" max="8218" width="8.875" style="353" customWidth="1"/>
    <col min="8219" max="8219" width="9.5" style="353" customWidth="1"/>
    <col min="8220" max="8220" width="7.75" style="353" customWidth="1"/>
    <col min="8221" max="8221" width="7.625" style="353" customWidth="1"/>
    <col min="8222" max="8222" width="8.875" style="353" customWidth="1"/>
    <col min="8223" max="8223" width="9.5" style="353" customWidth="1"/>
    <col min="8224" max="8224" width="17.625" style="353" customWidth="1"/>
    <col min="8225" max="8225" width="13.625" style="353" customWidth="1"/>
    <col min="8226" max="8227" width="8.125" style="353" customWidth="1"/>
    <col min="8228" max="8229" width="9.625" style="353" customWidth="1"/>
    <col min="8230" max="8231" width="8.125" style="353" customWidth="1"/>
    <col min="8232" max="8233" width="9.625" style="353" customWidth="1"/>
    <col min="8234" max="8234" width="7.75" style="353" customWidth="1"/>
    <col min="8235" max="8235" width="7.625" style="353" customWidth="1"/>
    <col min="8236" max="8236" width="8.875" style="353" customWidth="1"/>
    <col min="8237" max="8237" width="9.5" style="353" customWidth="1"/>
    <col min="8238" max="8238" width="7.75" style="353" customWidth="1"/>
    <col min="8239" max="8239" width="7.625" style="353" customWidth="1"/>
    <col min="8240" max="8240" width="8.875" style="353" customWidth="1"/>
    <col min="8241" max="8241" width="9.5" style="353" customWidth="1"/>
    <col min="8242" max="8242" width="17.625" style="353" customWidth="1"/>
    <col min="8243" max="8243" width="13.625" style="353" customWidth="1"/>
    <col min="8244" max="8245" width="8.125" style="353" customWidth="1"/>
    <col min="8246" max="8247" width="9.625" style="353" customWidth="1"/>
    <col min="8248" max="8249" width="8.125" style="353" customWidth="1"/>
    <col min="8250" max="8251" width="9.625" style="353" customWidth="1"/>
    <col min="8252" max="8252" width="7.75" style="353" customWidth="1"/>
    <col min="8253" max="8253" width="7.625" style="353" customWidth="1"/>
    <col min="8254" max="8254" width="8.875" style="353" customWidth="1"/>
    <col min="8255" max="8255" width="9.5" style="353" customWidth="1"/>
    <col min="8256" max="8256" width="7.75" style="353" customWidth="1"/>
    <col min="8257" max="8257" width="7.625" style="353" customWidth="1"/>
    <col min="8258" max="8258" width="8.875" style="353" customWidth="1"/>
    <col min="8259" max="8259" width="9.5" style="353" customWidth="1"/>
    <col min="8260" max="8260" width="17.625" style="353" customWidth="1"/>
    <col min="8261" max="8261" width="13.625" style="353" customWidth="1"/>
    <col min="8262" max="8263" width="8.125" style="353" customWidth="1"/>
    <col min="8264" max="8265" width="9.625" style="353" customWidth="1"/>
    <col min="8266" max="8267" width="8.125" style="353" customWidth="1"/>
    <col min="8268" max="8269" width="9.625" style="353" customWidth="1"/>
    <col min="8270" max="8270" width="7.75" style="353" customWidth="1"/>
    <col min="8271" max="8271" width="7.625" style="353" customWidth="1"/>
    <col min="8272" max="8272" width="8.875" style="353" customWidth="1"/>
    <col min="8273" max="8273" width="9.5" style="353" customWidth="1"/>
    <col min="8274" max="8274" width="7.75" style="353" customWidth="1"/>
    <col min="8275" max="8275" width="7.625" style="353" customWidth="1"/>
    <col min="8276" max="8276" width="8.875" style="353" customWidth="1"/>
    <col min="8277" max="8277" width="9.5" style="353" customWidth="1"/>
    <col min="8278" max="8278" width="17.625" style="353" customWidth="1"/>
    <col min="8279" max="8279" width="13.625" style="353" customWidth="1"/>
    <col min="8280" max="8281" width="8.125" style="353" customWidth="1"/>
    <col min="8282" max="8283" width="9.625" style="353" customWidth="1"/>
    <col min="8284" max="8285" width="8.125" style="353" customWidth="1"/>
    <col min="8286" max="8287" width="9.625" style="353" customWidth="1"/>
    <col min="8288" max="8288" width="7.75" style="353" customWidth="1"/>
    <col min="8289" max="8289" width="7.625" style="353" customWidth="1"/>
    <col min="8290" max="8290" width="8.875" style="353" customWidth="1"/>
    <col min="8291" max="8291" width="9.5" style="353" customWidth="1"/>
    <col min="8292" max="8292" width="7.75" style="353" customWidth="1"/>
    <col min="8293" max="8293" width="7.625" style="353" customWidth="1"/>
    <col min="8294" max="8294" width="8.875" style="353" customWidth="1"/>
    <col min="8295" max="8295" width="9.5" style="353" customWidth="1"/>
    <col min="8296" max="8296" width="17.625" style="353" customWidth="1"/>
    <col min="8297" max="8297" width="13.625" style="353" customWidth="1"/>
    <col min="8298" max="8299" width="8.125" style="353" customWidth="1"/>
    <col min="8300" max="8301" width="9.625" style="353" customWidth="1"/>
    <col min="8302" max="8303" width="8.125" style="353" customWidth="1"/>
    <col min="8304" max="8305" width="9.625" style="353" customWidth="1"/>
    <col min="8306" max="8306" width="7.75" style="353" customWidth="1"/>
    <col min="8307" max="8307" width="7.625" style="353" customWidth="1"/>
    <col min="8308" max="8308" width="8.875" style="353" customWidth="1"/>
    <col min="8309" max="8309" width="9.5" style="353" customWidth="1"/>
    <col min="8310" max="8310" width="7.75" style="353" customWidth="1"/>
    <col min="8311" max="8311" width="7.625" style="353" customWidth="1"/>
    <col min="8312" max="8312" width="8.875" style="353" customWidth="1"/>
    <col min="8313" max="8313" width="9.5" style="353" customWidth="1"/>
    <col min="8314" max="8314" width="17.625" style="353" customWidth="1"/>
    <col min="8315" max="8315" width="13.625" style="353" customWidth="1"/>
    <col min="8316" max="8317" width="8.125" style="353" customWidth="1"/>
    <col min="8318" max="8319" width="9.625" style="353" customWidth="1"/>
    <col min="8320" max="8321" width="8.125" style="353" customWidth="1"/>
    <col min="8322" max="8323" width="9.625" style="353" customWidth="1"/>
    <col min="8324" max="8324" width="7.75" style="353" customWidth="1"/>
    <col min="8325" max="8325" width="7.625" style="353" customWidth="1"/>
    <col min="8326" max="8326" width="8.875" style="353" customWidth="1"/>
    <col min="8327" max="8327" width="9.5" style="353" customWidth="1"/>
    <col min="8328" max="8328" width="7.75" style="353" customWidth="1"/>
    <col min="8329" max="8329" width="7.625" style="353" customWidth="1"/>
    <col min="8330" max="8330" width="8.875" style="353" customWidth="1"/>
    <col min="8331" max="8331" width="9.5" style="353" customWidth="1"/>
    <col min="8332" max="8332" width="17.625" style="353" customWidth="1"/>
    <col min="8333" max="8333" width="13.625" style="353" customWidth="1"/>
    <col min="8334" max="8335" width="8.125" style="353" customWidth="1"/>
    <col min="8336" max="8337" width="9.625" style="353" customWidth="1"/>
    <col min="8338" max="8339" width="8.125" style="353" customWidth="1"/>
    <col min="8340" max="8341" width="9.625" style="353" customWidth="1"/>
    <col min="8342" max="8342" width="7.75" style="353" customWidth="1"/>
    <col min="8343" max="8343" width="7.625" style="353" customWidth="1"/>
    <col min="8344" max="8344" width="8.875" style="353" customWidth="1"/>
    <col min="8345" max="8345" width="9.5" style="353" customWidth="1"/>
    <col min="8346" max="8346" width="7.75" style="353" customWidth="1"/>
    <col min="8347" max="8347" width="7.625" style="353" customWidth="1"/>
    <col min="8348" max="8348" width="8.875" style="353" customWidth="1"/>
    <col min="8349" max="8349" width="9.5" style="353" customWidth="1"/>
    <col min="8350" max="8350" width="17.625" style="353" customWidth="1"/>
    <col min="8351" max="8351" width="13.625" style="353" customWidth="1"/>
    <col min="8352" max="8353" width="8.125" style="353" customWidth="1"/>
    <col min="8354" max="8355" width="9.625" style="353" customWidth="1"/>
    <col min="8356" max="8357" width="8.125" style="353" customWidth="1"/>
    <col min="8358" max="8359" width="9.625" style="353" customWidth="1"/>
    <col min="8360" max="8360" width="7.75" style="353" customWidth="1"/>
    <col min="8361" max="8361" width="7.625" style="353" customWidth="1"/>
    <col min="8362" max="8362" width="8.875" style="353" customWidth="1"/>
    <col min="8363" max="8363" width="9.5" style="353" customWidth="1"/>
    <col min="8364" max="8364" width="7.75" style="353" customWidth="1"/>
    <col min="8365" max="8365" width="7.625" style="353" customWidth="1"/>
    <col min="8366" max="8366" width="8.875" style="353" customWidth="1"/>
    <col min="8367" max="8367" width="9.5" style="353" customWidth="1"/>
    <col min="8368" max="8368" width="17.625" style="353" customWidth="1"/>
    <col min="8369" max="8448" width="9" style="353"/>
    <col min="8449" max="8449" width="16.625" style="353" customWidth="1"/>
    <col min="8450" max="8451" width="11.625" style="353" customWidth="1"/>
    <col min="8452" max="8455" width="11.125" style="353" customWidth="1"/>
    <col min="8456" max="8461" width="10.875" style="353" customWidth="1"/>
    <col min="8462" max="8462" width="19.625" style="353" customWidth="1"/>
    <col min="8463" max="8463" width="13.625" style="353" customWidth="1"/>
    <col min="8464" max="8465" width="8.125" style="353" customWidth="1"/>
    <col min="8466" max="8467" width="9.625" style="353" customWidth="1"/>
    <col min="8468" max="8469" width="8.125" style="353" customWidth="1"/>
    <col min="8470" max="8471" width="9.625" style="353" customWidth="1"/>
    <col min="8472" max="8472" width="7.75" style="353" customWidth="1"/>
    <col min="8473" max="8473" width="7.625" style="353" customWidth="1"/>
    <col min="8474" max="8474" width="8.875" style="353" customWidth="1"/>
    <col min="8475" max="8475" width="9.5" style="353" customWidth="1"/>
    <col min="8476" max="8476" width="7.75" style="353" customWidth="1"/>
    <col min="8477" max="8477" width="7.625" style="353" customWidth="1"/>
    <col min="8478" max="8478" width="8.875" style="353" customWidth="1"/>
    <col min="8479" max="8479" width="9.5" style="353" customWidth="1"/>
    <col min="8480" max="8480" width="17.625" style="353" customWidth="1"/>
    <col min="8481" max="8481" width="13.625" style="353" customWidth="1"/>
    <col min="8482" max="8483" width="8.125" style="353" customWidth="1"/>
    <col min="8484" max="8485" width="9.625" style="353" customWidth="1"/>
    <col min="8486" max="8487" width="8.125" style="353" customWidth="1"/>
    <col min="8488" max="8489" width="9.625" style="353" customWidth="1"/>
    <col min="8490" max="8490" width="7.75" style="353" customWidth="1"/>
    <col min="8491" max="8491" width="7.625" style="353" customWidth="1"/>
    <col min="8492" max="8492" width="8.875" style="353" customWidth="1"/>
    <col min="8493" max="8493" width="9.5" style="353" customWidth="1"/>
    <col min="8494" max="8494" width="7.75" style="353" customWidth="1"/>
    <col min="8495" max="8495" width="7.625" style="353" customWidth="1"/>
    <col min="8496" max="8496" width="8.875" style="353" customWidth="1"/>
    <col min="8497" max="8497" width="9.5" style="353" customWidth="1"/>
    <col min="8498" max="8498" width="17.625" style="353" customWidth="1"/>
    <col min="8499" max="8499" width="13.625" style="353" customWidth="1"/>
    <col min="8500" max="8501" width="8.125" style="353" customWidth="1"/>
    <col min="8502" max="8503" width="9.625" style="353" customWidth="1"/>
    <col min="8504" max="8505" width="8.125" style="353" customWidth="1"/>
    <col min="8506" max="8507" width="9.625" style="353" customWidth="1"/>
    <col min="8508" max="8508" width="7.75" style="353" customWidth="1"/>
    <col min="8509" max="8509" width="7.625" style="353" customWidth="1"/>
    <col min="8510" max="8510" width="8.875" style="353" customWidth="1"/>
    <col min="8511" max="8511" width="9.5" style="353" customWidth="1"/>
    <col min="8512" max="8512" width="7.75" style="353" customWidth="1"/>
    <col min="8513" max="8513" width="7.625" style="353" customWidth="1"/>
    <col min="8514" max="8514" width="8.875" style="353" customWidth="1"/>
    <col min="8515" max="8515" width="9.5" style="353" customWidth="1"/>
    <col min="8516" max="8516" width="17.625" style="353" customWidth="1"/>
    <col min="8517" max="8517" width="13.625" style="353" customWidth="1"/>
    <col min="8518" max="8519" width="8.125" style="353" customWidth="1"/>
    <col min="8520" max="8521" width="9.625" style="353" customWidth="1"/>
    <col min="8522" max="8523" width="8.125" style="353" customWidth="1"/>
    <col min="8524" max="8525" width="9.625" style="353" customWidth="1"/>
    <col min="8526" max="8526" width="7.75" style="353" customWidth="1"/>
    <col min="8527" max="8527" width="7.625" style="353" customWidth="1"/>
    <col min="8528" max="8528" width="8.875" style="353" customWidth="1"/>
    <col min="8529" max="8529" width="9.5" style="353" customWidth="1"/>
    <col min="8530" max="8530" width="7.75" style="353" customWidth="1"/>
    <col min="8531" max="8531" width="7.625" style="353" customWidth="1"/>
    <col min="8532" max="8532" width="8.875" style="353" customWidth="1"/>
    <col min="8533" max="8533" width="9.5" style="353" customWidth="1"/>
    <col min="8534" max="8534" width="17.625" style="353" customWidth="1"/>
    <col min="8535" max="8535" width="13.625" style="353" customWidth="1"/>
    <col min="8536" max="8537" width="8.125" style="353" customWidth="1"/>
    <col min="8538" max="8539" width="9.625" style="353" customWidth="1"/>
    <col min="8540" max="8541" width="8.125" style="353" customWidth="1"/>
    <col min="8542" max="8543" width="9.625" style="353" customWidth="1"/>
    <col min="8544" max="8544" width="7.75" style="353" customWidth="1"/>
    <col min="8545" max="8545" width="7.625" style="353" customWidth="1"/>
    <col min="8546" max="8546" width="8.875" style="353" customWidth="1"/>
    <col min="8547" max="8547" width="9.5" style="353" customWidth="1"/>
    <col min="8548" max="8548" width="7.75" style="353" customWidth="1"/>
    <col min="8549" max="8549" width="7.625" style="353" customWidth="1"/>
    <col min="8550" max="8550" width="8.875" style="353" customWidth="1"/>
    <col min="8551" max="8551" width="9.5" style="353" customWidth="1"/>
    <col min="8552" max="8552" width="17.625" style="353" customWidth="1"/>
    <col min="8553" max="8553" width="13.625" style="353" customWidth="1"/>
    <col min="8554" max="8555" width="8.125" style="353" customWidth="1"/>
    <col min="8556" max="8557" width="9.625" style="353" customWidth="1"/>
    <col min="8558" max="8559" width="8.125" style="353" customWidth="1"/>
    <col min="8560" max="8561" width="9.625" style="353" customWidth="1"/>
    <col min="8562" max="8562" width="7.75" style="353" customWidth="1"/>
    <col min="8563" max="8563" width="7.625" style="353" customWidth="1"/>
    <col min="8564" max="8564" width="8.875" style="353" customWidth="1"/>
    <col min="8565" max="8565" width="9.5" style="353" customWidth="1"/>
    <col min="8566" max="8566" width="7.75" style="353" customWidth="1"/>
    <col min="8567" max="8567" width="7.625" style="353" customWidth="1"/>
    <col min="8568" max="8568" width="8.875" style="353" customWidth="1"/>
    <col min="8569" max="8569" width="9.5" style="353" customWidth="1"/>
    <col min="8570" max="8570" width="17.625" style="353" customWidth="1"/>
    <col min="8571" max="8571" width="13.625" style="353" customWidth="1"/>
    <col min="8572" max="8573" width="8.125" style="353" customWidth="1"/>
    <col min="8574" max="8575" width="9.625" style="353" customWidth="1"/>
    <col min="8576" max="8577" width="8.125" style="353" customWidth="1"/>
    <col min="8578" max="8579" width="9.625" style="353" customWidth="1"/>
    <col min="8580" max="8580" width="7.75" style="353" customWidth="1"/>
    <col min="8581" max="8581" width="7.625" style="353" customWidth="1"/>
    <col min="8582" max="8582" width="8.875" style="353" customWidth="1"/>
    <col min="8583" max="8583" width="9.5" style="353" customWidth="1"/>
    <col min="8584" max="8584" width="7.75" style="353" customWidth="1"/>
    <col min="8585" max="8585" width="7.625" style="353" customWidth="1"/>
    <col min="8586" max="8586" width="8.875" style="353" customWidth="1"/>
    <col min="8587" max="8587" width="9.5" style="353" customWidth="1"/>
    <col min="8588" max="8588" width="17.625" style="353" customWidth="1"/>
    <col min="8589" max="8589" width="13.625" style="353" customWidth="1"/>
    <col min="8590" max="8591" width="8.125" style="353" customWidth="1"/>
    <col min="8592" max="8593" width="9.625" style="353" customWidth="1"/>
    <col min="8594" max="8595" width="8.125" style="353" customWidth="1"/>
    <col min="8596" max="8597" width="9.625" style="353" customWidth="1"/>
    <col min="8598" max="8598" width="7.75" style="353" customWidth="1"/>
    <col min="8599" max="8599" width="7.625" style="353" customWidth="1"/>
    <col min="8600" max="8600" width="8.875" style="353" customWidth="1"/>
    <col min="8601" max="8601" width="9.5" style="353" customWidth="1"/>
    <col min="8602" max="8602" width="7.75" style="353" customWidth="1"/>
    <col min="8603" max="8603" width="7.625" style="353" customWidth="1"/>
    <col min="8604" max="8604" width="8.875" style="353" customWidth="1"/>
    <col min="8605" max="8605" width="9.5" style="353" customWidth="1"/>
    <col min="8606" max="8606" width="17.625" style="353" customWidth="1"/>
    <col min="8607" max="8607" width="13.625" style="353" customWidth="1"/>
    <col min="8608" max="8609" width="8.125" style="353" customWidth="1"/>
    <col min="8610" max="8611" width="9.625" style="353" customWidth="1"/>
    <col min="8612" max="8613" width="8.125" style="353" customWidth="1"/>
    <col min="8614" max="8615" width="9.625" style="353" customWidth="1"/>
    <col min="8616" max="8616" width="7.75" style="353" customWidth="1"/>
    <col min="8617" max="8617" width="7.625" style="353" customWidth="1"/>
    <col min="8618" max="8618" width="8.875" style="353" customWidth="1"/>
    <col min="8619" max="8619" width="9.5" style="353" customWidth="1"/>
    <col min="8620" max="8620" width="7.75" style="353" customWidth="1"/>
    <col min="8621" max="8621" width="7.625" style="353" customWidth="1"/>
    <col min="8622" max="8622" width="8.875" style="353" customWidth="1"/>
    <col min="8623" max="8623" width="9.5" style="353" customWidth="1"/>
    <col min="8624" max="8624" width="17.625" style="353" customWidth="1"/>
    <col min="8625" max="8704" width="9" style="353"/>
    <col min="8705" max="8705" width="16.625" style="353" customWidth="1"/>
    <col min="8706" max="8707" width="11.625" style="353" customWidth="1"/>
    <col min="8708" max="8711" width="11.125" style="353" customWidth="1"/>
    <col min="8712" max="8717" width="10.875" style="353" customWidth="1"/>
    <col min="8718" max="8718" width="19.625" style="353" customWidth="1"/>
    <col min="8719" max="8719" width="13.625" style="353" customWidth="1"/>
    <col min="8720" max="8721" width="8.125" style="353" customWidth="1"/>
    <col min="8722" max="8723" width="9.625" style="353" customWidth="1"/>
    <col min="8724" max="8725" width="8.125" style="353" customWidth="1"/>
    <col min="8726" max="8727" width="9.625" style="353" customWidth="1"/>
    <col min="8728" max="8728" width="7.75" style="353" customWidth="1"/>
    <col min="8729" max="8729" width="7.625" style="353" customWidth="1"/>
    <col min="8730" max="8730" width="8.875" style="353" customWidth="1"/>
    <col min="8731" max="8731" width="9.5" style="353" customWidth="1"/>
    <col min="8732" max="8732" width="7.75" style="353" customWidth="1"/>
    <col min="8733" max="8733" width="7.625" style="353" customWidth="1"/>
    <col min="8734" max="8734" width="8.875" style="353" customWidth="1"/>
    <col min="8735" max="8735" width="9.5" style="353" customWidth="1"/>
    <col min="8736" max="8736" width="17.625" style="353" customWidth="1"/>
    <col min="8737" max="8737" width="13.625" style="353" customWidth="1"/>
    <col min="8738" max="8739" width="8.125" style="353" customWidth="1"/>
    <col min="8740" max="8741" width="9.625" style="353" customWidth="1"/>
    <col min="8742" max="8743" width="8.125" style="353" customWidth="1"/>
    <col min="8744" max="8745" width="9.625" style="353" customWidth="1"/>
    <col min="8746" max="8746" width="7.75" style="353" customWidth="1"/>
    <col min="8747" max="8747" width="7.625" style="353" customWidth="1"/>
    <col min="8748" max="8748" width="8.875" style="353" customWidth="1"/>
    <col min="8749" max="8749" width="9.5" style="353" customWidth="1"/>
    <col min="8750" max="8750" width="7.75" style="353" customWidth="1"/>
    <col min="8751" max="8751" width="7.625" style="353" customWidth="1"/>
    <col min="8752" max="8752" width="8.875" style="353" customWidth="1"/>
    <col min="8753" max="8753" width="9.5" style="353" customWidth="1"/>
    <col min="8754" max="8754" width="17.625" style="353" customWidth="1"/>
    <col min="8755" max="8755" width="13.625" style="353" customWidth="1"/>
    <col min="8756" max="8757" width="8.125" style="353" customWidth="1"/>
    <col min="8758" max="8759" width="9.625" style="353" customWidth="1"/>
    <col min="8760" max="8761" width="8.125" style="353" customWidth="1"/>
    <col min="8762" max="8763" width="9.625" style="353" customWidth="1"/>
    <col min="8764" max="8764" width="7.75" style="353" customWidth="1"/>
    <col min="8765" max="8765" width="7.625" style="353" customWidth="1"/>
    <col min="8766" max="8766" width="8.875" style="353" customWidth="1"/>
    <col min="8767" max="8767" width="9.5" style="353" customWidth="1"/>
    <col min="8768" max="8768" width="7.75" style="353" customWidth="1"/>
    <col min="8769" max="8769" width="7.625" style="353" customWidth="1"/>
    <col min="8770" max="8770" width="8.875" style="353" customWidth="1"/>
    <col min="8771" max="8771" width="9.5" style="353" customWidth="1"/>
    <col min="8772" max="8772" width="17.625" style="353" customWidth="1"/>
    <col min="8773" max="8773" width="13.625" style="353" customWidth="1"/>
    <col min="8774" max="8775" width="8.125" style="353" customWidth="1"/>
    <col min="8776" max="8777" width="9.625" style="353" customWidth="1"/>
    <col min="8778" max="8779" width="8.125" style="353" customWidth="1"/>
    <col min="8780" max="8781" width="9.625" style="353" customWidth="1"/>
    <col min="8782" max="8782" width="7.75" style="353" customWidth="1"/>
    <col min="8783" max="8783" width="7.625" style="353" customWidth="1"/>
    <col min="8784" max="8784" width="8.875" style="353" customWidth="1"/>
    <col min="8785" max="8785" width="9.5" style="353" customWidth="1"/>
    <col min="8786" max="8786" width="7.75" style="353" customWidth="1"/>
    <col min="8787" max="8787" width="7.625" style="353" customWidth="1"/>
    <col min="8788" max="8788" width="8.875" style="353" customWidth="1"/>
    <col min="8789" max="8789" width="9.5" style="353" customWidth="1"/>
    <col min="8790" max="8790" width="17.625" style="353" customWidth="1"/>
    <col min="8791" max="8791" width="13.625" style="353" customWidth="1"/>
    <col min="8792" max="8793" width="8.125" style="353" customWidth="1"/>
    <col min="8794" max="8795" width="9.625" style="353" customWidth="1"/>
    <col min="8796" max="8797" width="8.125" style="353" customWidth="1"/>
    <col min="8798" max="8799" width="9.625" style="353" customWidth="1"/>
    <col min="8800" max="8800" width="7.75" style="353" customWidth="1"/>
    <col min="8801" max="8801" width="7.625" style="353" customWidth="1"/>
    <col min="8802" max="8802" width="8.875" style="353" customWidth="1"/>
    <col min="8803" max="8803" width="9.5" style="353" customWidth="1"/>
    <col min="8804" max="8804" width="7.75" style="353" customWidth="1"/>
    <col min="8805" max="8805" width="7.625" style="353" customWidth="1"/>
    <col min="8806" max="8806" width="8.875" style="353" customWidth="1"/>
    <col min="8807" max="8807" width="9.5" style="353" customWidth="1"/>
    <col min="8808" max="8808" width="17.625" style="353" customWidth="1"/>
    <col min="8809" max="8809" width="13.625" style="353" customWidth="1"/>
    <col min="8810" max="8811" width="8.125" style="353" customWidth="1"/>
    <col min="8812" max="8813" width="9.625" style="353" customWidth="1"/>
    <col min="8814" max="8815" width="8.125" style="353" customWidth="1"/>
    <col min="8816" max="8817" width="9.625" style="353" customWidth="1"/>
    <col min="8818" max="8818" width="7.75" style="353" customWidth="1"/>
    <col min="8819" max="8819" width="7.625" style="353" customWidth="1"/>
    <col min="8820" max="8820" width="8.875" style="353" customWidth="1"/>
    <col min="8821" max="8821" width="9.5" style="353" customWidth="1"/>
    <col min="8822" max="8822" width="7.75" style="353" customWidth="1"/>
    <col min="8823" max="8823" width="7.625" style="353" customWidth="1"/>
    <col min="8824" max="8824" width="8.875" style="353" customWidth="1"/>
    <col min="8825" max="8825" width="9.5" style="353" customWidth="1"/>
    <col min="8826" max="8826" width="17.625" style="353" customWidth="1"/>
    <col min="8827" max="8827" width="13.625" style="353" customWidth="1"/>
    <col min="8828" max="8829" width="8.125" style="353" customWidth="1"/>
    <col min="8830" max="8831" width="9.625" style="353" customWidth="1"/>
    <col min="8832" max="8833" width="8.125" style="353" customWidth="1"/>
    <col min="8834" max="8835" width="9.625" style="353" customWidth="1"/>
    <col min="8836" max="8836" width="7.75" style="353" customWidth="1"/>
    <col min="8837" max="8837" width="7.625" style="353" customWidth="1"/>
    <col min="8838" max="8838" width="8.875" style="353" customWidth="1"/>
    <col min="8839" max="8839" width="9.5" style="353" customWidth="1"/>
    <col min="8840" max="8840" width="7.75" style="353" customWidth="1"/>
    <col min="8841" max="8841" width="7.625" style="353" customWidth="1"/>
    <col min="8842" max="8842" width="8.875" style="353" customWidth="1"/>
    <col min="8843" max="8843" width="9.5" style="353" customWidth="1"/>
    <col min="8844" max="8844" width="17.625" style="353" customWidth="1"/>
    <col min="8845" max="8845" width="13.625" style="353" customWidth="1"/>
    <col min="8846" max="8847" width="8.125" style="353" customWidth="1"/>
    <col min="8848" max="8849" width="9.625" style="353" customWidth="1"/>
    <col min="8850" max="8851" width="8.125" style="353" customWidth="1"/>
    <col min="8852" max="8853" width="9.625" style="353" customWidth="1"/>
    <col min="8854" max="8854" width="7.75" style="353" customWidth="1"/>
    <col min="8855" max="8855" width="7.625" style="353" customWidth="1"/>
    <col min="8856" max="8856" width="8.875" style="353" customWidth="1"/>
    <col min="8857" max="8857" width="9.5" style="353" customWidth="1"/>
    <col min="8858" max="8858" width="7.75" style="353" customWidth="1"/>
    <col min="8859" max="8859" width="7.625" style="353" customWidth="1"/>
    <col min="8860" max="8860" width="8.875" style="353" customWidth="1"/>
    <col min="8861" max="8861" width="9.5" style="353" customWidth="1"/>
    <col min="8862" max="8862" width="17.625" style="353" customWidth="1"/>
    <col min="8863" max="8863" width="13.625" style="353" customWidth="1"/>
    <col min="8864" max="8865" width="8.125" style="353" customWidth="1"/>
    <col min="8866" max="8867" width="9.625" style="353" customWidth="1"/>
    <col min="8868" max="8869" width="8.125" style="353" customWidth="1"/>
    <col min="8870" max="8871" width="9.625" style="353" customWidth="1"/>
    <col min="8872" max="8872" width="7.75" style="353" customWidth="1"/>
    <col min="8873" max="8873" width="7.625" style="353" customWidth="1"/>
    <col min="8874" max="8874" width="8.875" style="353" customWidth="1"/>
    <col min="8875" max="8875" width="9.5" style="353" customWidth="1"/>
    <col min="8876" max="8876" width="7.75" style="353" customWidth="1"/>
    <col min="8877" max="8877" width="7.625" style="353" customWidth="1"/>
    <col min="8878" max="8878" width="8.875" style="353" customWidth="1"/>
    <col min="8879" max="8879" width="9.5" style="353" customWidth="1"/>
    <col min="8880" max="8880" width="17.625" style="353" customWidth="1"/>
    <col min="8881" max="8960" width="9" style="353"/>
    <col min="8961" max="8961" width="16.625" style="353" customWidth="1"/>
    <col min="8962" max="8963" width="11.625" style="353" customWidth="1"/>
    <col min="8964" max="8967" width="11.125" style="353" customWidth="1"/>
    <col min="8968" max="8973" width="10.875" style="353" customWidth="1"/>
    <col min="8974" max="8974" width="19.625" style="353" customWidth="1"/>
    <col min="8975" max="8975" width="13.625" style="353" customWidth="1"/>
    <col min="8976" max="8977" width="8.125" style="353" customWidth="1"/>
    <col min="8978" max="8979" width="9.625" style="353" customWidth="1"/>
    <col min="8980" max="8981" width="8.125" style="353" customWidth="1"/>
    <col min="8982" max="8983" width="9.625" style="353" customWidth="1"/>
    <col min="8984" max="8984" width="7.75" style="353" customWidth="1"/>
    <col min="8985" max="8985" width="7.625" style="353" customWidth="1"/>
    <col min="8986" max="8986" width="8.875" style="353" customWidth="1"/>
    <col min="8987" max="8987" width="9.5" style="353" customWidth="1"/>
    <col min="8988" max="8988" width="7.75" style="353" customWidth="1"/>
    <col min="8989" max="8989" width="7.625" style="353" customWidth="1"/>
    <col min="8990" max="8990" width="8.875" style="353" customWidth="1"/>
    <col min="8991" max="8991" width="9.5" style="353" customWidth="1"/>
    <col min="8992" max="8992" width="17.625" style="353" customWidth="1"/>
    <col min="8993" max="8993" width="13.625" style="353" customWidth="1"/>
    <col min="8994" max="8995" width="8.125" style="353" customWidth="1"/>
    <col min="8996" max="8997" width="9.625" style="353" customWidth="1"/>
    <col min="8998" max="8999" width="8.125" style="353" customWidth="1"/>
    <col min="9000" max="9001" width="9.625" style="353" customWidth="1"/>
    <col min="9002" max="9002" width="7.75" style="353" customWidth="1"/>
    <col min="9003" max="9003" width="7.625" style="353" customWidth="1"/>
    <col min="9004" max="9004" width="8.875" style="353" customWidth="1"/>
    <col min="9005" max="9005" width="9.5" style="353" customWidth="1"/>
    <col min="9006" max="9006" width="7.75" style="353" customWidth="1"/>
    <col min="9007" max="9007" width="7.625" style="353" customWidth="1"/>
    <col min="9008" max="9008" width="8.875" style="353" customWidth="1"/>
    <col min="9009" max="9009" width="9.5" style="353" customWidth="1"/>
    <col min="9010" max="9010" width="17.625" style="353" customWidth="1"/>
    <col min="9011" max="9011" width="13.625" style="353" customWidth="1"/>
    <col min="9012" max="9013" width="8.125" style="353" customWidth="1"/>
    <col min="9014" max="9015" width="9.625" style="353" customWidth="1"/>
    <col min="9016" max="9017" width="8.125" style="353" customWidth="1"/>
    <col min="9018" max="9019" width="9.625" style="353" customWidth="1"/>
    <col min="9020" max="9020" width="7.75" style="353" customWidth="1"/>
    <col min="9021" max="9021" width="7.625" style="353" customWidth="1"/>
    <col min="9022" max="9022" width="8.875" style="353" customWidth="1"/>
    <col min="9023" max="9023" width="9.5" style="353" customWidth="1"/>
    <col min="9024" max="9024" width="7.75" style="353" customWidth="1"/>
    <col min="9025" max="9025" width="7.625" style="353" customWidth="1"/>
    <col min="9026" max="9026" width="8.875" style="353" customWidth="1"/>
    <col min="9027" max="9027" width="9.5" style="353" customWidth="1"/>
    <col min="9028" max="9028" width="17.625" style="353" customWidth="1"/>
    <col min="9029" max="9029" width="13.625" style="353" customWidth="1"/>
    <col min="9030" max="9031" width="8.125" style="353" customWidth="1"/>
    <col min="9032" max="9033" width="9.625" style="353" customWidth="1"/>
    <col min="9034" max="9035" width="8.125" style="353" customWidth="1"/>
    <col min="9036" max="9037" width="9.625" style="353" customWidth="1"/>
    <col min="9038" max="9038" width="7.75" style="353" customWidth="1"/>
    <col min="9039" max="9039" width="7.625" style="353" customWidth="1"/>
    <col min="9040" max="9040" width="8.875" style="353" customWidth="1"/>
    <col min="9041" max="9041" width="9.5" style="353" customWidth="1"/>
    <col min="9042" max="9042" width="7.75" style="353" customWidth="1"/>
    <col min="9043" max="9043" width="7.625" style="353" customWidth="1"/>
    <col min="9044" max="9044" width="8.875" style="353" customWidth="1"/>
    <col min="9045" max="9045" width="9.5" style="353" customWidth="1"/>
    <col min="9046" max="9046" width="17.625" style="353" customWidth="1"/>
    <col min="9047" max="9047" width="13.625" style="353" customWidth="1"/>
    <col min="9048" max="9049" width="8.125" style="353" customWidth="1"/>
    <col min="9050" max="9051" width="9.625" style="353" customWidth="1"/>
    <col min="9052" max="9053" width="8.125" style="353" customWidth="1"/>
    <col min="9054" max="9055" width="9.625" style="353" customWidth="1"/>
    <col min="9056" max="9056" width="7.75" style="353" customWidth="1"/>
    <col min="9057" max="9057" width="7.625" style="353" customWidth="1"/>
    <col min="9058" max="9058" width="8.875" style="353" customWidth="1"/>
    <col min="9059" max="9059" width="9.5" style="353" customWidth="1"/>
    <col min="9060" max="9060" width="7.75" style="353" customWidth="1"/>
    <col min="9061" max="9061" width="7.625" style="353" customWidth="1"/>
    <col min="9062" max="9062" width="8.875" style="353" customWidth="1"/>
    <col min="9063" max="9063" width="9.5" style="353" customWidth="1"/>
    <col min="9064" max="9064" width="17.625" style="353" customWidth="1"/>
    <col min="9065" max="9065" width="13.625" style="353" customWidth="1"/>
    <col min="9066" max="9067" width="8.125" style="353" customWidth="1"/>
    <col min="9068" max="9069" width="9.625" style="353" customWidth="1"/>
    <col min="9070" max="9071" width="8.125" style="353" customWidth="1"/>
    <col min="9072" max="9073" width="9.625" style="353" customWidth="1"/>
    <col min="9074" max="9074" width="7.75" style="353" customWidth="1"/>
    <col min="9075" max="9075" width="7.625" style="353" customWidth="1"/>
    <col min="9076" max="9076" width="8.875" style="353" customWidth="1"/>
    <col min="9077" max="9077" width="9.5" style="353" customWidth="1"/>
    <col min="9078" max="9078" width="7.75" style="353" customWidth="1"/>
    <col min="9079" max="9079" width="7.625" style="353" customWidth="1"/>
    <col min="9080" max="9080" width="8.875" style="353" customWidth="1"/>
    <col min="9081" max="9081" width="9.5" style="353" customWidth="1"/>
    <col min="9082" max="9082" width="17.625" style="353" customWidth="1"/>
    <col min="9083" max="9083" width="13.625" style="353" customWidth="1"/>
    <col min="9084" max="9085" width="8.125" style="353" customWidth="1"/>
    <col min="9086" max="9087" width="9.625" style="353" customWidth="1"/>
    <col min="9088" max="9089" width="8.125" style="353" customWidth="1"/>
    <col min="9090" max="9091" width="9.625" style="353" customWidth="1"/>
    <col min="9092" max="9092" width="7.75" style="353" customWidth="1"/>
    <col min="9093" max="9093" width="7.625" style="353" customWidth="1"/>
    <col min="9094" max="9094" width="8.875" style="353" customWidth="1"/>
    <col min="9095" max="9095" width="9.5" style="353" customWidth="1"/>
    <col min="9096" max="9096" width="7.75" style="353" customWidth="1"/>
    <col min="9097" max="9097" width="7.625" style="353" customWidth="1"/>
    <col min="9098" max="9098" width="8.875" style="353" customWidth="1"/>
    <col min="9099" max="9099" width="9.5" style="353" customWidth="1"/>
    <col min="9100" max="9100" width="17.625" style="353" customWidth="1"/>
    <col min="9101" max="9101" width="13.625" style="353" customWidth="1"/>
    <col min="9102" max="9103" width="8.125" style="353" customWidth="1"/>
    <col min="9104" max="9105" width="9.625" style="353" customWidth="1"/>
    <col min="9106" max="9107" width="8.125" style="353" customWidth="1"/>
    <col min="9108" max="9109" width="9.625" style="353" customWidth="1"/>
    <col min="9110" max="9110" width="7.75" style="353" customWidth="1"/>
    <col min="9111" max="9111" width="7.625" style="353" customWidth="1"/>
    <col min="9112" max="9112" width="8.875" style="353" customWidth="1"/>
    <col min="9113" max="9113" width="9.5" style="353" customWidth="1"/>
    <col min="9114" max="9114" width="7.75" style="353" customWidth="1"/>
    <col min="9115" max="9115" width="7.625" style="353" customWidth="1"/>
    <col min="9116" max="9116" width="8.875" style="353" customWidth="1"/>
    <col min="9117" max="9117" width="9.5" style="353" customWidth="1"/>
    <col min="9118" max="9118" width="17.625" style="353" customWidth="1"/>
    <col min="9119" max="9119" width="13.625" style="353" customWidth="1"/>
    <col min="9120" max="9121" width="8.125" style="353" customWidth="1"/>
    <col min="9122" max="9123" width="9.625" style="353" customWidth="1"/>
    <col min="9124" max="9125" width="8.125" style="353" customWidth="1"/>
    <col min="9126" max="9127" width="9.625" style="353" customWidth="1"/>
    <col min="9128" max="9128" width="7.75" style="353" customWidth="1"/>
    <col min="9129" max="9129" width="7.625" style="353" customWidth="1"/>
    <col min="9130" max="9130" width="8.875" style="353" customWidth="1"/>
    <col min="9131" max="9131" width="9.5" style="353" customWidth="1"/>
    <col min="9132" max="9132" width="7.75" style="353" customWidth="1"/>
    <col min="9133" max="9133" width="7.625" style="353" customWidth="1"/>
    <col min="9134" max="9134" width="8.875" style="353" customWidth="1"/>
    <col min="9135" max="9135" width="9.5" style="353" customWidth="1"/>
    <col min="9136" max="9136" width="17.625" style="353" customWidth="1"/>
    <col min="9137" max="9216" width="9" style="353"/>
    <col min="9217" max="9217" width="16.625" style="353" customWidth="1"/>
    <col min="9218" max="9219" width="11.625" style="353" customWidth="1"/>
    <col min="9220" max="9223" width="11.125" style="353" customWidth="1"/>
    <col min="9224" max="9229" width="10.875" style="353" customWidth="1"/>
    <col min="9230" max="9230" width="19.625" style="353" customWidth="1"/>
    <col min="9231" max="9231" width="13.625" style="353" customWidth="1"/>
    <col min="9232" max="9233" width="8.125" style="353" customWidth="1"/>
    <col min="9234" max="9235" width="9.625" style="353" customWidth="1"/>
    <col min="9236" max="9237" width="8.125" style="353" customWidth="1"/>
    <col min="9238" max="9239" width="9.625" style="353" customWidth="1"/>
    <col min="9240" max="9240" width="7.75" style="353" customWidth="1"/>
    <col min="9241" max="9241" width="7.625" style="353" customWidth="1"/>
    <col min="9242" max="9242" width="8.875" style="353" customWidth="1"/>
    <col min="9243" max="9243" width="9.5" style="353" customWidth="1"/>
    <col min="9244" max="9244" width="7.75" style="353" customWidth="1"/>
    <col min="9245" max="9245" width="7.625" style="353" customWidth="1"/>
    <col min="9246" max="9246" width="8.875" style="353" customWidth="1"/>
    <col min="9247" max="9247" width="9.5" style="353" customWidth="1"/>
    <col min="9248" max="9248" width="17.625" style="353" customWidth="1"/>
    <col min="9249" max="9249" width="13.625" style="353" customWidth="1"/>
    <col min="9250" max="9251" width="8.125" style="353" customWidth="1"/>
    <col min="9252" max="9253" width="9.625" style="353" customWidth="1"/>
    <col min="9254" max="9255" width="8.125" style="353" customWidth="1"/>
    <col min="9256" max="9257" width="9.625" style="353" customWidth="1"/>
    <col min="9258" max="9258" width="7.75" style="353" customWidth="1"/>
    <col min="9259" max="9259" width="7.625" style="353" customWidth="1"/>
    <col min="9260" max="9260" width="8.875" style="353" customWidth="1"/>
    <col min="9261" max="9261" width="9.5" style="353" customWidth="1"/>
    <col min="9262" max="9262" width="7.75" style="353" customWidth="1"/>
    <col min="9263" max="9263" width="7.625" style="353" customWidth="1"/>
    <col min="9264" max="9264" width="8.875" style="353" customWidth="1"/>
    <col min="9265" max="9265" width="9.5" style="353" customWidth="1"/>
    <col min="9266" max="9266" width="17.625" style="353" customWidth="1"/>
    <col min="9267" max="9267" width="13.625" style="353" customWidth="1"/>
    <col min="9268" max="9269" width="8.125" style="353" customWidth="1"/>
    <col min="9270" max="9271" width="9.625" style="353" customWidth="1"/>
    <col min="9272" max="9273" width="8.125" style="353" customWidth="1"/>
    <col min="9274" max="9275" width="9.625" style="353" customWidth="1"/>
    <col min="9276" max="9276" width="7.75" style="353" customWidth="1"/>
    <col min="9277" max="9277" width="7.625" style="353" customWidth="1"/>
    <col min="9278" max="9278" width="8.875" style="353" customWidth="1"/>
    <col min="9279" max="9279" width="9.5" style="353" customWidth="1"/>
    <col min="9280" max="9280" width="7.75" style="353" customWidth="1"/>
    <col min="9281" max="9281" width="7.625" style="353" customWidth="1"/>
    <col min="9282" max="9282" width="8.875" style="353" customWidth="1"/>
    <col min="9283" max="9283" width="9.5" style="353" customWidth="1"/>
    <col min="9284" max="9284" width="17.625" style="353" customWidth="1"/>
    <col min="9285" max="9285" width="13.625" style="353" customWidth="1"/>
    <col min="9286" max="9287" width="8.125" style="353" customWidth="1"/>
    <col min="9288" max="9289" width="9.625" style="353" customWidth="1"/>
    <col min="9290" max="9291" width="8.125" style="353" customWidth="1"/>
    <col min="9292" max="9293" width="9.625" style="353" customWidth="1"/>
    <col min="9294" max="9294" width="7.75" style="353" customWidth="1"/>
    <col min="9295" max="9295" width="7.625" style="353" customWidth="1"/>
    <col min="9296" max="9296" width="8.875" style="353" customWidth="1"/>
    <col min="9297" max="9297" width="9.5" style="353" customWidth="1"/>
    <col min="9298" max="9298" width="7.75" style="353" customWidth="1"/>
    <col min="9299" max="9299" width="7.625" style="353" customWidth="1"/>
    <col min="9300" max="9300" width="8.875" style="353" customWidth="1"/>
    <col min="9301" max="9301" width="9.5" style="353" customWidth="1"/>
    <col min="9302" max="9302" width="17.625" style="353" customWidth="1"/>
    <col min="9303" max="9303" width="13.625" style="353" customWidth="1"/>
    <col min="9304" max="9305" width="8.125" style="353" customWidth="1"/>
    <col min="9306" max="9307" width="9.625" style="353" customWidth="1"/>
    <col min="9308" max="9309" width="8.125" style="353" customWidth="1"/>
    <col min="9310" max="9311" width="9.625" style="353" customWidth="1"/>
    <col min="9312" max="9312" width="7.75" style="353" customWidth="1"/>
    <col min="9313" max="9313" width="7.625" style="353" customWidth="1"/>
    <col min="9314" max="9314" width="8.875" style="353" customWidth="1"/>
    <col min="9315" max="9315" width="9.5" style="353" customWidth="1"/>
    <col min="9316" max="9316" width="7.75" style="353" customWidth="1"/>
    <col min="9317" max="9317" width="7.625" style="353" customWidth="1"/>
    <col min="9318" max="9318" width="8.875" style="353" customWidth="1"/>
    <col min="9319" max="9319" width="9.5" style="353" customWidth="1"/>
    <col min="9320" max="9320" width="17.625" style="353" customWidth="1"/>
    <col min="9321" max="9321" width="13.625" style="353" customWidth="1"/>
    <col min="9322" max="9323" width="8.125" style="353" customWidth="1"/>
    <col min="9324" max="9325" width="9.625" style="353" customWidth="1"/>
    <col min="9326" max="9327" width="8.125" style="353" customWidth="1"/>
    <col min="9328" max="9329" width="9.625" style="353" customWidth="1"/>
    <col min="9330" max="9330" width="7.75" style="353" customWidth="1"/>
    <col min="9331" max="9331" width="7.625" style="353" customWidth="1"/>
    <col min="9332" max="9332" width="8.875" style="353" customWidth="1"/>
    <col min="9333" max="9333" width="9.5" style="353" customWidth="1"/>
    <col min="9334" max="9334" width="7.75" style="353" customWidth="1"/>
    <col min="9335" max="9335" width="7.625" style="353" customWidth="1"/>
    <col min="9336" max="9336" width="8.875" style="353" customWidth="1"/>
    <col min="9337" max="9337" width="9.5" style="353" customWidth="1"/>
    <col min="9338" max="9338" width="17.625" style="353" customWidth="1"/>
    <col min="9339" max="9339" width="13.625" style="353" customWidth="1"/>
    <col min="9340" max="9341" width="8.125" style="353" customWidth="1"/>
    <col min="9342" max="9343" width="9.625" style="353" customWidth="1"/>
    <col min="9344" max="9345" width="8.125" style="353" customWidth="1"/>
    <col min="9346" max="9347" width="9.625" style="353" customWidth="1"/>
    <col min="9348" max="9348" width="7.75" style="353" customWidth="1"/>
    <col min="9349" max="9349" width="7.625" style="353" customWidth="1"/>
    <col min="9350" max="9350" width="8.875" style="353" customWidth="1"/>
    <col min="9351" max="9351" width="9.5" style="353" customWidth="1"/>
    <col min="9352" max="9352" width="7.75" style="353" customWidth="1"/>
    <col min="9353" max="9353" width="7.625" style="353" customWidth="1"/>
    <col min="9354" max="9354" width="8.875" style="353" customWidth="1"/>
    <col min="9355" max="9355" width="9.5" style="353" customWidth="1"/>
    <col min="9356" max="9356" width="17.625" style="353" customWidth="1"/>
    <col min="9357" max="9357" width="13.625" style="353" customWidth="1"/>
    <col min="9358" max="9359" width="8.125" style="353" customWidth="1"/>
    <col min="9360" max="9361" width="9.625" style="353" customWidth="1"/>
    <col min="9362" max="9363" width="8.125" style="353" customWidth="1"/>
    <col min="9364" max="9365" width="9.625" style="353" customWidth="1"/>
    <col min="9366" max="9366" width="7.75" style="353" customWidth="1"/>
    <col min="9367" max="9367" width="7.625" style="353" customWidth="1"/>
    <col min="9368" max="9368" width="8.875" style="353" customWidth="1"/>
    <col min="9369" max="9369" width="9.5" style="353" customWidth="1"/>
    <col min="9370" max="9370" width="7.75" style="353" customWidth="1"/>
    <col min="9371" max="9371" width="7.625" style="353" customWidth="1"/>
    <col min="9372" max="9372" width="8.875" style="353" customWidth="1"/>
    <col min="9373" max="9373" width="9.5" style="353" customWidth="1"/>
    <col min="9374" max="9374" width="17.625" style="353" customWidth="1"/>
    <col min="9375" max="9375" width="13.625" style="353" customWidth="1"/>
    <col min="9376" max="9377" width="8.125" style="353" customWidth="1"/>
    <col min="9378" max="9379" width="9.625" style="353" customWidth="1"/>
    <col min="9380" max="9381" width="8.125" style="353" customWidth="1"/>
    <col min="9382" max="9383" width="9.625" style="353" customWidth="1"/>
    <col min="9384" max="9384" width="7.75" style="353" customWidth="1"/>
    <col min="9385" max="9385" width="7.625" style="353" customWidth="1"/>
    <col min="9386" max="9386" width="8.875" style="353" customWidth="1"/>
    <col min="9387" max="9387" width="9.5" style="353" customWidth="1"/>
    <col min="9388" max="9388" width="7.75" style="353" customWidth="1"/>
    <col min="9389" max="9389" width="7.625" style="353" customWidth="1"/>
    <col min="9390" max="9390" width="8.875" style="353" customWidth="1"/>
    <col min="9391" max="9391" width="9.5" style="353" customWidth="1"/>
    <col min="9392" max="9392" width="17.625" style="353" customWidth="1"/>
    <col min="9393" max="9472" width="9" style="353"/>
    <col min="9473" max="9473" width="16.625" style="353" customWidth="1"/>
    <col min="9474" max="9475" width="11.625" style="353" customWidth="1"/>
    <col min="9476" max="9479" width="11.125" style="353" customWidth="1"/>
    <col min="9480" max="9485" width="10.875" style="353" customWidth="1"/>
    <col min="9486" max="9486" width="19.625" style="353" customWidth="1"/>
    <col min="9487" max="9487" width="13.625" style="353" customWidth="1"/>
    <col min="9488" max="9489" width="8.125" style="353" customWidth="1"/>
    <col min="9490" max="9491" width="9.625" style="353" customWidth="1"/>
    <col min="9492" max="9493" width="8.125" style="353" customWidth="1"/>
    <col min="9494" max="9495" width="9.625" style="353" customWidth="1"/>
    <col min="9496" max="9496" width="7.75" style="353" customWidth="1"/>
    <col min="9497" max="9497" width="7.625" style="353" customWidth="1"/>
    <col min="9498" max="9498" width="8.875" style="353" customWidth="1"/>
    <col min="9499" max="9499" width="9.5" style="353" customWidth="1"/>
    <col min="9500" max="9500" width="7.75" style="353" customWidth="1"/>
    <col min="9501" max="9501" width="7.625" style="353" customWidth="1"/>
    <col min="9502" max="9502" width="8.875" style="353" customWidth="1"/>
    <col min="9503" max="9503" width="9.5" style="353" customWidth="1"/>
    <col min="9504" max="9504" width="17.625" style="353" customWidth="1"/>
    <col min="9505" max="9505" width="13.625" style="353" customWidth="1"/>
    <col min="9506" max="9507" width="8.125" style="353" customWidth="1"/>
    <col min="9508" max="9509" width="9.625" style="353" customWidth="1"/>
    <col min="9510" max="9511" width="8.125" style="353" customWidth="1"/>
    <col min="9512" max="9513" width="9.625" style="353" customWidth="1"/>
    <col min="9514" max="9514" width="7.75" style="353" customWidth="1"/>
    <col min="9515" max="9515" width="7.625" style="353" customWidth="1"/>
    <col min="9516" max="9516" width="8.875" style="353" customWidth="1"/>
    <col min="9517" max="9517" width="9.5" style="353" customWidth="1"/>
    <col min="9518" max="9518" width="7.75" style="353" customWidth="1"/>
    <col min="9519" max="9519" width="7.625" style="353" customWidth="1"/>
    <col min="9520" max="9520" width="8.875" style="353" customWidth="1"/>
    <col min="9521" max="9521" width="9.5" style="353" customWidth="1"/>
    <col min="9522" max="9522" width="17.625" style="353" customWidth="1"/>
    <col min="9523" max="9523" width="13.625" style="353" customWidth="1"/>
    <col min="9524" max="9525" width="8.125" style="353" customWidth="1"/>
    <col min="9526" max="9527" width="9.625" style="353" customWidth="1"/>
    <col min="9528" max="9529" width="8.125" style="353" customWidth="1"/>
    <col min="9530" max="9531" width="9.625" style="353" customWidth="1"/>
    <col min="9532" max="9532" width="7.75" style="353" customWidth="1"/>
    <col min="9533" max="9533" width="7.625" style="353" customWidth="1"/>
    <col min="9534" max="9534" width="8.875" style="353" customWidth="1"/>
    <col min="9535" max="9535" width="9.5" style="353" customWidth="1"/>
    <col min="9536" max="9536" width="7.75" style="353" customWidth="1"/>
    <col min="9537" max="9537" width="7.625" style="353" customWidth="1"/>
    <col min="9538" max="9538" width="8.875" style="353" customWidth="1"/>
    <col min="9539" max="9539" width="9.5" style="353" customWidth="1"/>
    <col min="9540" max="9540" width="17.625" style="353" customWidth="1"/>
    <col min="9541" max="9541" width="13.625" style="353" customWidth="1"/>
    <col min="9542" max="9543" width="8.125" style="353" customWidth="1"/>
    <col min="9544" max="9545" width="9.625" style="353" customWidth="1"/>
    <col min="9546" max="9547" width="8.125" style="353" customWidth="1"/>
    <col min="9548" max="9549" width="9.625" style="353" customWidth="1"/>
    <col min="9550" max="9550" width="7.75" style="353" customWidth="1"/>
    <col min="9551" max="9551" width="7.625" style="353" customWidth="1"/>
    <col min="9552" max="9552" width="8.875" style="353" customWidth="1"/>
    <col min="9553" max="9553" width="9.5" style="353" customWidth="1"/>
    <col min="9554" max="9554" width="7.75" style="353" customWidth="1"/>
    <col min="9555" max="9555" width="7.625" style="353" customWidth="1"/>
    <col min="9556" max="9556" width="8.875" style="353" customWidth="1"/>
    <col min="9557" max="9557" width="9.5" style="353" customWidth="1"/>
    <col min="9558" max="9558" width="17.625" style="353" customWidth="1"/>
    <col min="9559" max="9559" width="13.625" style="353" customWidth="1"/>
    <col min="9560" max="9561" width="8.125" style="353" customWidth="1"/>
    <col min="9562" max="9563" width="9.625" style="353" customWidth="1"/>
    <col min="9564" max="9565" width="8.125" style="353" customWidth="1"/>
    <col min="9566" max="9567" width="9.625" style="353" customWidth="1"/>
    <col min="9568" max="9568" width="7.75" style="353" customWidth="1"/>
    <col min="9569" max="9569" width="7.625" style="353" customWidth="1"/>
    <col min="9570" max="9570" width="8.875" style="353" customWidth="1"/>
    <col min="9571" max="9571" width="9.5" style="353" customWidth="1"/>
    <col min="9572" max="9572" width="7.75" style="353" customWidth="1"/>
    <col min="9573" max="9573" width="7.625" style="353" customWidth="1"/>
    <col min="9574" max="9574" width="8.875" style="353" customWidth="1"/>
    <col min="9575" max="9575" width="9.5" style="353" customWidth="1"/>
    <col min="9576" max="9576" width="17.625" style="353" customWidth="1"/>
    <col min="9577" max="9577" width="13.625" style="353" customWidth="1"/>
    <col min="9578" max="9579" width="8.125" style="353" customWidth="1"/>
    <col min="9580" max="9581" width="9.625" style="353" customWidth="1"/>
    <col min="9582" max="9583" width="8.125" style="353" customWidth="1"/>
    <col min="9584" max="9585" width="9.625" style="353" customWidth="1"/>
    <col min="9586" max="9586" width="7.75" style="353" customWidth="1"/>
    <col min="9587" max="9587" width="7.625" style="353" customWidth="1"/>
    <col min="9588" max="9588" width="8.875" style="353" customWidth="1"/>
    <col min="9589" max="9589" width="9.5" style="353" customWidth="1"/>
    <col min="9590" max="9590" width="7.75" style="353" customWidth="1"/>
    <col min="9591" max="9591" width="7.625" style="353" customWidth="1"/>
    <col min="9592" max="9592" width="8.875" style="353" customWidth="1"/>
    <col min="9593" max="9593" width="9.5" style="353" customWidth="1"/>
    <col min="9594" max="9594" width="17.625" style="353" customWidth="1"/>
    <col min="9595" max="9595" width="13.625" style="353" customWidth="1"/>
    <col min="9596" max="9597" width="8.125" style="353" customWidth="1"/>
    <col min="9598" max="9599" width="9.625" style="353" customWidth="1"/>
    <col min="9600" max="9601" width="8.125" style="353" customWidth="1"/>
    <col min="9602" max="9603" width="9.625" style="353" customWidth="1"/>
    <col min="9604" max="9604" width="7.75" style="353" customWidth="1"/>
    <col min="9605" max="9605" width="7.625" style="353" customWidth="1"/>
    <col min="9606" max="9606" width="8.875" style="353" customWidth="1"/>
    <col min="9607" max="9607" width="9.5" style="353" customWidth="1"/>
    <col min="9608" max="9608" width="7.75" style="353" customWidth="1"/>
    <col min="9609" max="9609" width="7.625" style="353" customWidth="1"/>
    <col min="9610" max="9610" width="8.875" style="353" customWidth="1"/>
    <col min="9611" max="9611" width="9.5" style="353" customWidth="1"/>
    <col min="9612" max="9612" width="17.625" style="353" customWidth="1"/>
    <col min="9613" max="9613" width="13.625" style="353" customWidth="1"/>
    <col min="9614" max="9615" width="8.125" style="353" customWidth="1"/>
    <col min="9616" max="9617" width="9.625" style="353" customWidth="1"/>
    <col min="9618" max="9619" width="8.125" style="353" customWidth="1"/>
    <col min="9620" max="9621" width="9.625" style="353" customWidth="1"/>
    <col min="9622" max="9622" width="7.75" style="353" customWidth="1"/>
    <col min="9623" max="9623" width="7.625" style="353" customWidth="1"/>
    <col min="9624" max="9624" width="8.875" style="353" customWidth="1"/>
    <col min="9625" max="9625" width="9.5" style="353" customWidth="1"/>
    <col min="9626" max="9626" width="7.75" style="353" customWidth="1"/>
    <col min="9627" max="9627" width="7.625" style="353" customWidth="1"/>
    <col min="9628" max="9628" width="8.875" style="353" customWidth="1"/>
    <col min="9629" max="9629" width="9.5" style="353" customWidth="1"/>
    <col min="9630" max="9630" width="17.625" style="353" customWidth="1"/>
    <col min="9631" max="9631" width="13.625" style="353" customWidth="1"/>
    <col min="9632" max="9633" width="8.125" style="353" customWidth="1"/>
    <col min="9634" max="9635" width="9.625" style="353" customWidth="1"/>
    <col min="9636" max="9637" width="8.125" style="353" customWidth="1"/>
    <col min="9638" max="9639" width="9.625" style="353" customWidth="1"/>
    <col min="9640" max="9640" width="7.75" style="353" customWidth="1"/>
    <col min="9641" max="9641" width="7.625" style="353" customWidth="1"/>
    <col min="9642" max="9642" width="8.875" style="353" customWidth="1"/>
    <col min="9643" max="9643" width="9.5" style="353" customWidth="1"/>
    <col min="9644" max="9644" width="7.75" style="353" customWidth="1"/>
    <col min="9645" max="9645" width="7.625" style="353" customWidth="1"/>
    <col min="9646" max="9646" width="8.875" style="353" customWidth="1"/>
    <col min="9647" max="9647" width="9.5" style="353" customWidth="1"/>
    <col min="9648" max="9648" width="17.625" style="353" customWidth="1"/>
    <col min="9649" max="9728" width="9" style="353"/>
    <col min="9729" max="9729" width="16.625" style="353" customWidth="1"/>
    <col min="9730" max="9731" width="11.625" style="353" customWidth="1"/>
    <col min="9732" max="9735" width="11.125" style="353" customWidth="1"/>
    <col min="9736" max="9741" width="10.875" style="353" customWidth="1"/>
    <col min="9742" max="9742" width="19.625" style="353" customWidth="1"/>
    <col min="9743" max="9743" width="13.625" style="353" customWidth="1"/>
    <col min="9744" max="9745" width="8.125" style="353" customWidth="1"/>
    <col min="9746" max="9747" width="9.625" style="353" customWidth="1"/>
    <col min="9748" max="9749" width="8.125" style="353" customWidth="1"/>
    <col min="9750" max="9751" width="9.625" style="353" customWidth="1"/>
    <col min="9752" max="9752" width="7.75" style="353" customWidth="1"/>
    <col min="9753" max="9753" width="7.625" style="353" customWidth="1"/>
    <col min="9754" max="9754" width="8.875" style="353" customWidth="1"/>
    <col min="9755" max="9755" width="9.5" style="353" customWidth="1"/>
    <col min="9756" max="9756" width="7.75" style="353" customWidth="1"/>
    <col min="9757" max="9757" width="7.625" style="353" customWidth="1"/>
    <col min="9758" max="9758" width="8.875" style="353" customWidth="1"/>
    <col min="9759" max="9759" width="9.5" style="353" customWidth="1"/>
    <col min="9760" max="9760" width="17.625" style="353" customWidth="1"/>
    <col min="9761" max="9761" width="13.625" style="353" customWidth="1"/>
    <col min="9762" max="9763" width="8.125" style="353" customWidth="1"/>
    <col min="9764" max="9765" width="9.625" style="353" customWidth="1"/>
    <col min="9766" max="9767" width="8.125" style="353" customWidth="1"/>
    <col min="9768" max="9769" width="9.625" style="353" customWidth="1"/>
    <col min="9770" max="9770" width="7.75" style="353" customWidth="1"/>
    <col min="9771" max="9771" width="7.625" style="353" customWidth="1"/>
    <col min="9772" max="9772" width="8.875" style="353" customWidth="1"/>
    <col min="9773" max="9773" width="9.5" style="353" customWidth="1"/>
    <col min="9774" max="9774" width="7.75" style="353" customWidth="1"/>
    <col min="9775" max="9775" width="7.625" style="353" customWidth="1"/>
    <col min="9776" max="9776" width="8.875" style="353" customWidth="1"/>
    <col min="9777" max="9777" width="9.5" style="353" customWidth="1"/>
    <col min="9778" max="9778" width="17.625" style="353" customWidth="1"/>
    <col min="9779" max="9779" width="13.625" style="353" customWidth="1"/>
    <col min="9780" max="9781" width="8.125" style="353" customWidth="1"/>
    <col min="9782" max="9783" width="9.625" style="353" customWidth="1"/>
    <col min="9784" max="9785" width="8.125" style="353" customWidth="1"/>
    <col min="9786" max="9787" width="9.625" style="353" customWidth="1"/>
    <col min="9788" max="9788" width="7.75" style="353" customWidth="1"/>
    <col min="9789" max="9789" width="7.625" style="353" customWidth="1"/>
    <col min="9790" max="9790" width="8.875" style="353" customWidth="1"/>
    <col min="9791" max="9791" width="9.5" style="353" customWidth="1"/>
    <col min="9792" max="9792" width="7.75" style="353" customWidth="1"/>
    <col min="9793" max="9793" width="7.625" style="353" customWidth="1"/>
    <col min="9794" max="9794" width="8.875" style="353" customWidth="1"/>
    <col min="9795" max="9795" width="9.5" style="353" customWidth="1"/>
    <col min="9796" max="9796" width="17.625" style="353" customWidth="1"/>
    <col min="9797" max="9797" width="13.625" style="353" customWidth="1"/>
    <col min="9798" max="9799" width="8.125" style="353" customWidth="1"/>
    <col min="9800" max="9801" width="9.625" style="353" customWidth="1"/>
    <col min="9802" max="9803" width="8.125" style="353" customWidth="1"/>
    <col min="9804" max="9805" width="9.625" style="353" customWidth="1"/>
    <col min="9806" max="9806" width="7.75" style="353" customWidth="1"/>
    <col min="9807" max="9807" width="7.625" style="353" customWidth="1"/>
    <col min="9808" max="9808" width="8.875" style="353" customWidth="1"/>
    <col min="9809" max="9809" width="9.5" style="353" customWidth="1"/>
    <col min="9810" max="9810" width="7.75" style="353" customWidth="1"/>
    <col min="9811" max="9811" width="7.625" style="353" customWidth="1"/>
    <col min="9812" max="9812" width="8.875" style="353" customWidth="1"/>
    <col min="9813" max="9813" width="9.5" style="353" customWidth="1"/>
    <col min="9814" max="9814" width="17.625" style="353" customWidth="1"/>
    <col min="9815" max="9815" width="13.625" style="353" customWidth="1"/>
    <col min="9816" max="9817" width="8.125" style="353" customWidth="1"/>
    <col min="9818" max="9819" width="9.625" style="353" customWidth="1"/>
    <col min="9820" max="9821" width="8.125" style="353" customWidth="1"/>
    <col min="9822" max="9823" width="9.625" style="353" customWidth="1"/>
    <col min="9824" max="9824" width="7.75" style="353" customWidth="1"/>
    <col min="9825" max="9825" width="7.625" style="353" customWidth="1"/>
    <col min="9826" max="9826" width="8.875" style="353" customWidth="1"/>
    <col min="9827" max="9827" width="9.5" style="353" customWidth="1"/>
    <col min="9828" max="9828" width="7.75" style="353" customWidth="1"/>
    <col min="9829" max="9829" width="7.625" style="353" customWidth="1"/>
    <col min="9830" max="9830" width="8.875" style="353" customWidth="1"/>
    <col min="9831" max="9831" width="9.5" style="353" customWidth="1"/>
    <col min="9832" max="9832" width="17.625" style="353" customWidth="1"/>
    <col min="9833" max="9833" width="13.625" style="353" customWidth="1"/>
    <col min="9834" max="9835" width="8.125" style="353" customWidth="1"/>
    <col min="9836" max="9837" width="9.625" style="353" customWidth="1"/>
    <col min="9838" max="9839" width="8.125" style="353" customWidth="1"/>
    <col min="9840" max="9841" width="9.625" style="353" customWidth="1"/>
    <col min="9842" max="9842" width="7.75" style="353" customWidth="1"/>
    <col min="9843" max="9843" width="7.625" style="353" customWidth="1"/>
    <col min="9844" max="9844" width="8.875" style="353" customWidth="1"/>
    <col min="9845" max="9845" width="9.5" style="353" customWidth="1"/>
    <col min="9846" max="9846" width="7.75" style="353" customWidth="1"/>
    <col min="9847" max="9847" width="7.625" style="353" customWidth="1"/>
    <col min="9848" max="9848" width="8.875" style="353" customWidth="1"/>
    <col min="9849" max="9849" width="9.5" style="353" customWidth="1"/>
    <col min="9850" max="9850" width="17.625" style="353" customWidth="1"/>
    <col min="9851" max="9851" width="13.625" style="353" customWidth="1"/>
    <col min="9852" max="9853" width="8.125" style="353" customWidth="1"/>
    <col min="9854" max="9855" width="9.625" style="353" customWidth="1"/>
    <col min="9856" max="9857" width="8.125" style="353" customWidth="1"/>
    <col min="9858" max="9859" width="9.625" style="353" customWidth="1"/>
    <col min="9860" max="9860" width="7.75" style="353" customWidth="1"/>
    <col min="9861" max="9861" width="7.625" style="353" customWidth="1"/>
    <col min="9862" max="9862" width="8.875" style="353" customWidth="1"/>
    <col min="9863" max="9863" width="9.5" style="353" customWidth="1"/>
    <col min="9864" max="9864" width="7.75" style="353" customWidth="1"/>
    <col min="9865" max="9865" width="7.625" style="353" customWidth="1"/>
    <col min="9866" max="9866" width="8.875" style="353" customWidth="1"/>
    <col min="9867" max="9867" width="9.5" style="353" customWidth="1"/>
    <col min="9868" max="9868" width="17.625" style="353" customWidth="1"/>
    <col min="9869" max="9869" width="13.625" style="353" customWidth="1"/>
    <col min="9870" max="9871" width="8.125" style="353" customWidth="1"/>
    <col min="9872" max="9873" width="9.625" style="353" customWidth="1"/>
    <col min="9874" max="9875" width="8.125" style="353" customWidth="1"/>
    <col min="9876" max="9877" width="9.625" style="353" customWidth="1"/>
    <col min="9878" max="9878" width="7.75" style="353" customWidth="1"/>
    <col min="9879" max="9879" width="7.625" style="353" customWidth="1"/>
    <col min="9880" max="9880" width="8.875" style="353" customWidth="1"/>
    <col min="9881" max="9881" width="9.5" style="353" customWidth="1"/>
    <col min="9882" max="9882" width="7.75" style="353" customWidth="1"/>
    <col min="9883" max="9883" width="7.625" style="353" customWidth="1"/>
    <col min="9884" max="9884" width="8.875" style="353" customWidth="1"/>
    <col min="9885" max="9885" width="9.5" style="353" customWidth="1"/>
    <col min="9886" max="9886" width="17.625" style="353" customWidth="1"/>
    <col min="9887" max="9887" width="13.625" style="353" customWidth="1"/>
    <col min="9888" max="9889" width="8.125" style="353" customWidth="1"/>
    <col min="9890" max="9891" width="9.625" style="353" customWidth="1"/>
    <col min="9892" max="9893" width="8.125" style="353" customWidth="1"/>
    <col min="9894" max="9895" width="9.625" style="353" customWidth="1"/>
    <col min="9896" max="9896" width="7.75" style="353" customWidth="1"/>
    <col min="9897" max="9897" width="7.625" style="353" customWidth="1"/>
    <col min="9898" max="9898" width="8.875" style="353" customWidth="1"/>
    <col min="9899" max="9899" width="9.5" style="353" customWidth="1"/>
    <col min="9900" max="9900" width="7.75" style="353" customWidth="1"/>
    <col min="9901" max="9901" width="7.625" style="353" customWidth="1"/>
    <col min="9902" max="9902" width="8.875" style="353" customWidth="1"/>
    <col min="9903" max="9903" width="9.5" style="353" customWidth="1"/>
    <col min="9904" max="9904" width="17.625" style="353" customWidth="1"/>
    <col min="9905" max="9984" width="9" style="353"/>
    <col min="9985" max="9985" width="16.625" style="353" customWidth="1"/>
    <col min="9986" max="9987" width="11.625" style="353" customWidth="1"/>
    <col min="9988" max="9991" width="11.125" style="353" customWidth="1"/>
    <col min="9992" max="9997" width="10.875" style="353" customWidth="1"/>
    <col min="9998" max="9998" width="19.625" style="353" customWidth="1"/>
    <col min="9999" max="9999" width="13.625" style="353" customWidth="1"/>
    <col min="10000" max="10001" width="8.125" style="353" customWidth="1"/>
    <col min="10002" max="10003" width="9.625" style="353" customWidth="1"/>
    <col min="10004" max="10005" width="8.125" style="353" customWidth="1"/>
    <col min="10006" max="10007" width="9.625" style="353" customWidth="1"/>
    <col min="10008" max="10008" width="7.75" style="353" customWidth="1"/>
    <col min="10009" max="10009" width="7.625" style="353" customWidth="1"/>
    <col min="10010" max="10010" width="8.875" style="353" customWidth="1"/>
    <col min="10011" max="10011" width="9.5" style="353" customWidth="1"/>
    <col min="10012" max="10012" width="7.75" style="353" customWidth="1"/>
    <col min="10013" max="10013" width="7.625" style="353" customWidth="1"/>
    <col min="10014" max="10014" width="8.875" style="353" customWidth="1"/>
    <col min="10015" max="10015" width="9.5" style="353" customWidth="1"/>
    <col min="10016" max="10016" width="17.625" style="353" customWidth="1"/>
    <col min="10017" max="10017" width="13.625" style="353" customWidth="1"/>
    <col min="10018" max="10019" width="8.125" style="353" customWidth="1"/>
    <col min="10020" max="10021" width="9.625" style="353" customWidth="1"/>
    <col min="10022" max="10023" width="8.125" style="353" customWidth="1"/>
    <col min="10024" max="10025" width="9.625" style="353" customWidth="1"/>
    <col min="10026" max="10026" width="7.75" style="353" customWidth="1"/>
    <col min="10027" max="10027" width="7.625" style="353" customWidth="1"/>
    <col min="10028" max="10028" width="8.875" style="353" customWidth="1"/>
    <col min="10029" max="10029" width="9.5" style="353" customWidth="1"/>
    <col min="10030" max="10030" width="7.75" style="353" customWidth="1"/>
    <col min="10031" max="10031" width="7.625" style="353" customWidth="1"/>
    <col min="10032" max="10032" width="8.875" style="353" customWidth="1"/>
    <col min="10033" max="10033" width="9.5" style="353" customWidth="1"/>
    <col min="10034" max="10034" width="17.625" style="353" customWidth="1"/>
    <col min="10035" max="10035" width="13.625" style="353" customWidth="1"/>
    <col min="10036" max="10037" width="8.125" style="353" customWidth="1"/>
    <col min="10038" max="10039" width="9.625" style="353" customWidth="1"/>
    <col min="10040" max="10041" width="8.125" style="353" customWidth="1"/>
    <col min="10042" max="10043" width="9.625" style="353" customWidth="1"/>
    <col min="10044" max="10044" width="7.75" style="353" customWidth="1"/>
    <col min="10045" max="10045" width="7.625" style="353" customWidth="1"/>
    <col min="10046" max="10046" width="8.875" style="353" customWidth="1"/>
    <col min="10047" max="10047" width="9.5" style="353" customWidth="1"/>
    <col min="10048" max="10048" width="7.75" style="353" customWidth="1"/>
    <col min="10049" max="10049" width="7.625" style="353" customWidth="1"/>
    <col min="10050" max="10050" width="8.875" style="353" customWidth="1"/>
    <col min="10051" max="10051" width="9.5" style="353" customWidth="1"/>
    <col min="10052" max="10052" width="17.625" style="353" customWidth="1"/>
    <col min="10053" max="10053" width="13.625" style="353" customWidth="1"/>
    <col min="10054" max="10055" width="8.125" style="353" customWidth="1"/>
    <col min="10056" max="10057" width="9.625" style="353" customWidth="1"/>
    <col min="10058" max="10059" width="8.125" style="353" customWidth="1"/>
    <col min="10060" max="10061" width="9.625" style="353" customWidth="1"/>
    <col min="10062" max="10062" width="7.75" style="353" customWidth="1"/>
    <col min="10063" max="10063" width="7.625" style="353" customWidth="1"/>
    <col min="10064" max="10064" width="8.875" style="353" customWidth="1"/>
    <col min="10065" max="10065" width="9.5" style="353" customWidth="1"/>
    <col min="10066" max="10066" width="7.75" style="353" customWidth="1"/>
    <col min="10067" max="10067" width="7.625" style="353" customWidth="1"/>
    <col min="10068" max="10068" width="8.875" style="353" customWidth="1"/>
    <col min="10069" max="10069" width="9.5" style="353" customWidth="1"/>
    <col min="10070" max="10070" width="17.625" style="353" customWidth="1"/>
    <col min="10071" max="10071" width="13.625" style="353" customWidth="1"/>
    <col min="10072" max="10073" width="8.125" style="353" customWidth="1"/>
    <col min="10074" max="10075" width="9.625" style="353" customWidth="1"/>
    <col min="10076" max="10077" width="8.125" style="353" customWidth="1"/>
    <col min="10078" max="10079" width="9.625" style="353" customWidth="1"/>
    <col min="10080" max="10080" width="7.75" style="353" customWidth="1"/>
    <col min="10081" max="10081" width="7.625" style="353" customWidth="1"/>
    <col min="10082" max="10082" width="8.875" style="353" customWidth="1"/>
    <col min="10083" max="10083" width="9.5" style="353" customWidth="1"/>
    <col min="10084" max="10084" width="7.75" style="353" customWidth="1"/>
    <col min="10085" max="10085" width="7.625" style="353" customWidth="1"/>
    <col min="10086" max="10086" width="8.875" style="353" customWidth="1"/>
    <col min="10087" max="10087" width="9.5" style="353" customWidth="1"/>
    <col min="10088" max="10088" width="17.625" style="353" customWidth="1"/>
    <col min="10089" max="10089" width="13.625" style="353" customWidth="1"/>
    <col min="10090" max="10091" width="8.125" style="353" customWidth="1"/>
    <col min="10092" max="10093" width="9.625" style="353" customWidth="1"/>
    <col min="10094" max="10095" width="8.125" style="353" customWidth="1"/>
    <col min="10096" max="10097" width="9.625" style="353" customWidth="1"/>
    <col min="10098" max="10098" width="7.75" style="353" customWidth="1"/>
    <col min="10099" max="10099" width="7.625" style="353" customWidth="1"/>
    <col min="10100" max="10100" width="8.875" style="353" customWidth="1"/>
    <col min="10101" max="10101" width="9.5" style="353" customWidth="1"/>
    <col min="10102" max="10102" width="7.75" style="353" customWidth="1"/>
    <col min="10103" max="10103" width="7.625" style="353" customWidth="1"/>
    <col min="10104" max="10104" width="8.875" style="353" customWidth="1"/>
    <col min="10105" max="10105" width="9.5" style="353" customWidth="1"/>
    <col min="10106" max="10106" width="17.625" style="353" customWidth="1"/>
    <col min="10107" max="10107" width="13.625" style="353" customWidth="1"/>
    <col min="10108" max="10109" width="8.125" style="353" customWidth="1"/>
    <col min="10110" max="10111" width="9.625" style="353" customWidth="1"/>
    <col min="10112" max="10113" width="8.125" style="353" customWidth="1"/>
    <col min="10114" max="10115" width="9.625" style="353" customWidth="1"/>
    <col min="10116" max="10116" width="7.75" style="353" customWidth="1"/>
    <col min="10117" max="10117" width="7.625" style="353" customWidth="1"/>
    <col min="10118" max="10118" width="8.875" style="353" customWidth="1"/>
    <col min="10119" max="10119" width="9.5" style="353" customWidth="1"/>
    <col min="10120" max="10120" width="7.75" style="353" customWidth="1"/>
    <col min="10121" max="10121" width="7.625" style="353" customWidth="1"/>
    <col min="10122" max="10122" width="8.875" style="353" customWidth="1"/>
    <col min="10123" max="10123" width="9.5" style="353" customWidth="1"/>
    <col min="10124" max="10124" width="17.625" style="353" customWidth="1"/>
    <col min="10125" max="10125" width="13.625" style="353" customWidth="1"/>
    <col min="10126" max="10127" width="8.125" style="353" customWidth="1"/>
    <col min="10128" max="10129" width="9.625" style="353" customWidth="1"/>
    <col min="10130" max="10131" width="8.125" style="353" customWidth="1"/>
    <col min="10132" max="10133" width="9.625" style="353" customWidth="1"/>
    <col min="10134" max="10134" width="7.75" style="353" customWidth="1"/>
    <col min="10135" max="10135" width="7.625" style="353" customWidth="1"/>
    <col min="10136" max="10136" width="8.875" style="353" customWidth="1"/>
    <col min="10137" max="10137" width="9.5" style="353" customWidth="1"/>
    <col min="10138" max="10138" width="7.75" style="353" customWidth="1"/>
    <col min="10139" max="10139" width="7.625" style="353" customWidth="1"/>
    <col min="10140" max="10140" width="8.875" style="353" customWidth="1"/>
    <col min="10141" max="10141" width="9.5" style="353" customWidth="1"/>
    <col min="10142" max="10142" width="17.625" style="353" customWidth="1"/>
    <col min="10143" max="10143" width="13.625" style="353" customWidth="1"/>
    <col min="10144" max="10145" width="8.125" style="353" customWidth="1"/>
    <col min="10146" max="10147" width="9.625" style="353" customWidth="1"/>
    <col min="10148" max="10149" width="8.125" style="353" customWidth="1"/>
    <col min="10150" max="10151" width="9.625" style="353" customWidth="1"/>
    <col min="10152" max="10152" width="7.75" style="353" customWidth="1"/>
    <col min="10153" max="10153" width="7.625" style="353" customWidth="1"/>
    <col min="10154" max="10154" width="8.875" style="353" customWidth="1"/>
    <col min="10155" max="10155" width="9.5" style="353" customWidth="1"/>
    <col min="10156" max="10156" width="7.75" style="353" customWidth="1"/>
    <col min="10157" max="10157" width="7.625" style="353" customWidth="1"/>
    <col min="10158" max="10158" width="8.875" style="353" customWidth="1"/>
    <col min="10159" max="10159" width="9.5" style="353" customWidth="1"/>
    <col min="10160" max="10160" width="17.625" style="353" customWidth="1"/>
    <col min="10161" max="10240" width="9" style="353"/>
    <col min="10241" max="10241" width="16.625" style="353" customWidth="1"/>
    <col min="10242" max="10243" width="11.625" style="353" customWidth="1"/>
    <col min="10244" max="10247" width="11.125" style="353" customWidth="1"/>
    <col min="10248" max="10253" width="10.875" style="353" customWidth="1"/>
    <col min="10254" max="10254" width="19.625" style="353" customWidth="1"/>
    <col min="10255" max="10255" width="13.625" style="353" customWidth="1"/>
    <col min="10256" max="10257" width="8.125" style="353" customWidth="1"/>
    <col min="10258" max="10259" width="9.625" style="353" customWidth="1"/>
    <col min="10260" max="10261" width="8.125" style="353" customWidth="1"/>
    <col min="10262" max="10263" width="9.625" style="353" customWidth="1"/>
    <col min="10264" max="10264" width="7.75" style="353" customWidth="1"/>
    <col min="10265" max="10265" width="7.625" style="353" customWidth="1"/>
    <col min="10266" max="10266" width="8.875" style="353" customWidth="1"/>
    <col min="10267" max="10267" width="9.5" style="353" customWidth="1"/>
    <col min="10268" max="10268" width="7.75" style="353" customWidth="1"/>
    <col min="10269" max="10269" width="7.625" style="353" customWidth="1"/>
    <col min="10270" max="10270" width="8.875" style="353" customWidth="1"/>
    <col min="10271" max="10271" width="9.5" style="353" customWidth="1"/>
    <col min="10272" max="10272" width="17.625" style="353" customWidth="1"/>
    <col min="10273" max="10273" width="13.625" style="353" customWidth="1"/>
    <col min="10274" max="10275" width="8.125" style="353" customWidth="1"/>
    <col min="10276" max="10277" width="9.625" style="353" customWidth="1"/>
    <col min="10278" max="10279" width="8.125" style="353" customWidth="1"/>
    <col min="10280" max="10281" width="9.625" style="353" customWidth="1"/>
    <col min="10282" max="10282" width="7.75" style="353" customWidth="1"/>
    <col min="10283" max="10283" width="7.625" style="353" customWidth="1"/>
    <col min="10284" max="10284" width="8.875" style="353" customWidth="1"/>
    <col min="10285" max="10285" width="9.5" style="353" customWidth="1"/>
    <col min="10286" max="10286" width="7.75" style="353" customWidth="1"/>
    <col min="10287" max="10287" width="7.625" style="353" customWidth="1"/>
    <col min="10288" max="10288" width="8.875" style="353" customWidth="1"/>
    <col min="10289" max="10289" width="9.5" style="353" customWidth="1"/>
    <col min="10290" max="10290" width="17.625" style="353" customWidth="1"/>
    <col min="10291" max="10291" width="13.625" style="353" customWidth="1"/>
    <col min="10292" max="10293" width="8.125" style="353" customWidth="1"/>
    <col min="10294" max="10295" width="9.625" style="353" customWidth="1"/>
    <col min="10296" max="10297" width="8.125" style="353" customWidth="1"/>
    <col min="10298" max="10299" width="9.625" style="353" customWidth="1"/>
    <col min="10300" max="10300" width="7.75" style="353" customWidth="1"/>
    <col min="10301" max="10301" width="7.625" style="353" customWidth="1"/>
    <col min="10302" max="10302" width="8.875" style="353" customWidth="1"/>
    <col min="10303" max="10303" width="9.5" style="353" customWidth="1"/>
    <col min="10304" max="10304" width="7.75" style="353" customWidth="1"/>
    <col min="10305" max="10305" width="7.625" style="353" customWidth="1"/>
    <col min="10306" max="10306" width="8.875" style="353" customWidth="1"/>
    <col min="10307" max="10307" width="9.5" style="353" customWidth="1"/>
    <col min="10308" max="10308" width="17.625" style="353" customWidth="1"/>
    <col min="10309" max="10309" width="13.625" style="353" customWidth="1"/>
    <col min="10310" max="10311" width="8.125" style="353" customWidth="1"/>
    <col min="10312" max="10313" width="9.625" style="353" customWidth="1"/>
    <col min="10314" max="10315" width="8.125" style="353" customWidth="1"/>
    <col min="10316" max="10317" width="9.625" style="353" customWidth="1"/>
    <col min="10318" max="10318" width="7.75" style="353" customWidth="1"/>
    <col min="10319" max="10319" width="7.625" style="353" customWidth="1"/>
    <col min="10320" max="10320" width="8.875" style="353" customWidth="1"/>
    <col min="10321" max="10321" width="9.5" style="353" customWidth="1"/>
    <col min="10322" max="10322" width="7.75" style="353" customWidth="1"/>
    <col min="10323" max="10323" width="7.625" style="353" customWidth="1"/>
    <col min="10324" max="10324" width="8.875" style="353" customWidth="1"/>
    <col min="10325" max="10325" width="9.5" style="353" customWidth="1"/>
    <col min="10326" max="10326" width="17.625" style="353" customWidth="1"/>
    <col min="10327" max="10327" width="13.625" style="353" customWidth="1"/>
    <col min="10328" max="10329" width="8.125" style="353" customWidth="1"/>
    <col min="10330" max="10331" width="9.625" style="353" customWidth="1"/>
    <col min="10332" max="10333" width="8.125" style="353" customWidth="1"/>
    <col min="10334" max="10335" width="9.625" style="353" customWidth="1"/>
    <col min="10336" max="10336" width="7.75" style="353" customWidth="1"/>
    <col min="10337" max="10337" width="7.625" style="353" customWidth="1"/>
    <col min="10338" max="10338" width="8.875" style="353" customWidth="1"/>
    <col min="10339" max="10339" width="9.5" style="353" customWidth="1"/>
    <col min="10340" max="10340" width="7.75" style="353" customWidth="1"/>
    <col min="10341" max="10341" width="7.625" style="353" customWidth="1"/>
    <col min="10342" max="10342" width="8.875" style="353" customWidth="1"/>
    <col min="10343" max="10343" width="9.5" style="353" customWidth="1"/>
    <col min="10344" max="10344" width="17.625" style="353" customWidth="1"/>
    <col min="10345" max="10345" width="13.625" style="353" customWidth="1"/>
    <col min="10346" max="10347" width="8.125" style="353" customWidth="1"/>
    <col min="10348" max="10349" width="9.625" style="353" customWidth="1"/>
    <col min="10350" max="10351" width="8.125" style="353" customWidth="1"/>
    <col min="10352" max="10353" width="9.625" style="353" customWidth="1"/>
    <col min="10354" max="10354" width="7.75" style="353" customWidth="1"/>
    <col min="10355" max="10355" width="7.625" style="353" customWidth="1"/>
    <col min="10356" max="10356" width="8.875" style="353" customWidth="1"/>
    <col min="10357" max="10357" width="9.5" style="353" customWidth="1"/>
    <col min="10358" max="10358" width="7.75" style="353" customWidth="1"/>
    <col min="10359" max="10359" width="7.625" style="353" customWidth="1"/>
    <col min="10360" max="10360" width="8.875" style="353" customWidth="1"/>
    <col min="10361" max="10361" width="9.5" style="353" customWidth="1"/>
    <col min="10362" max="10362" width="17.625" style="353" customWidth="1"/>
    <col min="10363" max="10363" width="13.625" style="353" customWidth="1"/>
    <col min="10364" max="10365" width="8.125" style="353" customWidth="1"/>
    <col min="10366" max="10367" width="9.625" style="353" customWidth="1"/>
    <col min="10368" max="10369" width="8.125" style="353" customWidth="1"/>
    <col min="10370" max="10371" width="9.625" style="353" customWidth="1"/>
    <col min="10372" max="10372" width="7.75" style="353" customWidth="1"/>
    <col min="10373" max="10373" width="7.625" style="353" customWidth="1"/>
    <col min="10374" max="10374" width="8.875" style="353" customWidth="1"/>
    <col min="10375" max="10375" width="9.5" style="353" customWidth="1"/>
    <col min="10376" max="10376" width="7.75" style="353" customWidth="1"/>
    <col min="10377" max="10377" width="7.625" style="353" customWidth="1"/>
    <col min="10378" max="10378" width="8.875" style="353" customWidth="1"/>
    <col min="10379" max="10379" width="9.5" style="353" customWidth="1"/>
    <col min="10380" max="10380" width="17.625" style="353" customWidth="1"/>
    <col min="10381" max="10381" width="13.625" style="353" customWidth="1"/>
    <col min="10382" max="10383" width="8.125" style="353" customWidth="1"/>
    <col min="10384" max="10385" width="9.625" style="353" customWidth="1"/>
    <col min="10386" max="10387" width="8.125" style="353" customWidth="1"/>
    <col min="10388" max="10389" width="9.625" style="353" customWidth="1"/>
    <col min="10390" max="10390" width="7.75" style="353" customWidth="1"/>
    <col min="10391" max="10391" width="7.625" style="353" customWidth="1"/>
    <col min="10392" max="10392" width="8.875" style="353" customWidth="1"/>
    <col min="10393" max="10393" width="9.5" style="353" customWidth="1"/>
    <col min="10394" max="10394" width="7.75" style="353" customWidth="1"/>
    <col min="10395" max="10395" width="7.625" style="353" customWidth="1"/>
    <col min="10396" max="10396" width="8.875" style="353" customWidth="1"/>
    <col min="10397" max="10397" width="9.5" style="353" customWidth="1"/>
    <col min="10398" max="10398" width="17.625" style="353" customWidth="1"/>
    <col min="10399" max="10399" width="13.625" style="353" customWidth="1"/>
    <col min="10400" max="10401" width="8.125" style="353" customWidth="1"/>
    <col min="10402" max="10403" width="9.625" style="353" customWidth="1"/>
    <col min="10404" max="10405" width="8.125" style="353" customWidth="1"/>
    <col min="10406" max="10407" width="9.625" style="353" customWidth="1"/>
    <col min="10408" max="10408" width="7.75" style="353" customWidth="1"/>
    <col min="10409" max="10409" width="7.625" style="353" customWidth="1"/>
    <col min="10410" max="10410" width="8.875" style="353" customWidth="1"/>
    <col min="10411" max="10411" width="9.5" style="353" customWidth="1"/>
    <col min="10412" max="10412" width="7.75" style="353" customWidth="1"/>
    <col min="10413" max="10413" width="7.625" style="353" customWidth="1"/>
    <col min="10414" max="10414" width="8.875" style="353" customWidth="1"/>
    <col min="10415" max="10415" width="9.5" style="353" customWidth="1"/>
    <col min="10416" max="10416" width="17.625" style="353" customWidth="1"/>
    <col min="10417" max="10496" width="9" style="353"/>
    <col min="10497" max="10497" width="16.625" style="353" customWidth="1"/>
    <col min="10498" max="10499" width="11.625" style="353" customWidth="1"/>
    <col min="10500" max="10503" width="11.125" style="353" customWidth="1"/>
    <col min="10504" max="10509" width="10.875" style="353" customWidth="1"/>
    <col min="10510" max="10510" width="19.625" style="353" customWidth="1"/>
    <col min="10511" max="10511" width="13.625" style="353" customWidth="1"/>
    <col min="10512" max="10513" width="8.125" style="353" customWidth="1"/>
    <col min="10514" max="10515" width="9.625" style="353" customWidth="1"/>
    <col min="10516" max="10517" width="8.125" style="353" customWidth="1"/>
    <col min="10518" max="10519" width="9.625" style="353" customWidth="1"/>
    <col min="10520" max="10520" width="7.75" style="353" customWidth="1"/>
    <col min="10521" max="10521" width="7.625" style="353" customWidth="1"/>
    <col min="10522" max="10522" width="8.875" style="353" customWidth="1"/>
    <col min="10523" max="10523" width="9.5" style="353" customWidth="1"/>
    <col min="10524" max="10524" width="7.75" style="353" customWidth="1"/>
    <col min="10525" max="10525" width="7.625" style="353" customWidth="1"/>
    <col min="10526" max="10526" width="8.875" style="353" customWidth="1"/>
    <col min="10527" max="10527" width="9.5" style="353" customWidth="1"/>
    <col min="10528" max="10528" width="17.625" style="353" customWidth="1"/>
    <col min="10529" max="10529" width="13.625" style="353" customWidth="1"/>
    <col min="10530" max="10531" width="8.125" style="353" customWidth="1"/>
    <col min="10532" max="10533" width="9.625" style="353" customWidth="1"/>
    <col min="10534" max="10535" width="8.125" style="353" customWidth="1"/>
    <col min="10536" max="10537" width="9.625" style="353" customWidth="1"/>
    <col min="10538" max="10538" width="7.75" style="353" customWidth="1"/>
    <col min="10539" max="10539" width="7.625" style="353" customWidth="1"/>
    <col min="10540" max="10540" width="8.875" style="353" customWidth="1"/>
    <col min="10541" max="10541" width="9.5" style="353" customWidth="1"/>
    <col min="10542" max="10542" width="7.75" style="353" customWidth="1"/>
    <col min="10543" max="10543" width="7.625" style="353" customWidth="1"/>
    <col min="10544" max="10544" width="8.875" style="353" customWidth="1"/>
    <col min="10545" max="10545" width="9.5" style="353" customWidth="1"/>
    <col min="10546" max="10546" width="17.625" style="353" customWidth="1"/>
    <col min="10547" max="10547" width="13.625" style="353" customWidth="1"/>
    <col min="10548" max="10549" width="8.125" style="353" customWidth="1"/>
    <col min="10550" max="10551" width="9.625" style="353" customWidth="1"/>
    <col min="10552" max="10553" width="8.125" style="353" customWidth="1"/>
    <col min="10554" max="10555" width="9.625" style="353" customWidth="1"/>
    <col min="10556" max="10556" width="7.75" style="353" customWidth="1"/>
    <col min="10557" max="10557" width="7.625" style="353" customWidth="1"/>
    <col min="10558" max="10558" width="8.875" style="353" customWidth="1"/>
    <col min="10559" max="10559" width="9.5" style="353" customWidth="1"/>
    <col min="10560" max="10560" width="7.75" style="353" customWidth="1"/>
    <col min="10561" max="10561" width="7.625" style="353" customWidth="1"/>
    <col min="10562" max="10562" width="8.875" style="353" customWidth="1"/>
    <col min="10563" max="10563" width="9.5" style="353" customWidth="1"/>
    <col min="10564" max="10564" width="17.625" style="353" customWidth="1"/>
    <col min="10565" max="10565" width="13.625" style="353" customWidth="1"/>
    <col min="10566" max="10567" width="8.125" style="353" customWidth="1"/>
    <col min="10568" max="10569" width="9.625" style="353" customWidth="1"/>
    <col min="10570" max="10571" width="8.125" style="353" customWidth="1"/>
    <col min="10572" max="10573" width="9.625" style="353" customWidth="1"/>
    <col min="10574" max="10574" width="7.75" style="353" customWidth="1"/>
    <col min="10575" max="10575" width="7.625" style="353" customWidth="1"/>
    <col min="10576" max="10576" width="8.875" style="353" customWidth="1"/>
    <col min="10577" max="10577" width="9.5" style="353" customWidth="1"/>
    <col min="10578" max="10578" width="7.75" style="353" customWidth="1"/>
    <col min="10579" max="10579" width="7.625" style="353" customWidth="1"/>
    <col min="10580" max="10580" width="8.875" style="353" customWidth="1"/>
    <col min="10581" max="10581" width="9.5" style="353" customWidth="1"/>
    <col min="10582" max="10582" width="17.625" style="353" customWidth="1"/>
    <col min="10583" max="10583" width="13.625" style="353" customWidth="1"/>
    <col min="10584" max="10585" width="8.125" style="353" customWidth="1"/>
    <col min="10586" max="10587" width="9.625" style="353" customWidth="1"/>
    <col min="10588" max="10589" width="8.125" style="353" customWidth="1"/>
    <col min="10590" max="10591" width="9.625" style="353" customWidth="1"/>
    <col min="10592" max="10592" width="7.75" style="353" customWidth="1"/>
    <col min="10593" max="10593" width="7.625" style="353" customWidth="1"/>
    <col min="10594" max="10594" width="8.875" style="353" customWidth="1"/>
    <col min="10595" max="10595" width="9.5" style="353" customWidth="1"/>
    <col min="10596" max="10596" width="7.75" style="353" customWidth="1"/>
    <col min="10597" max="10597" width="7.625" style="353" customWidth="1"/>
    <col min="10598" max="10598" width="8.875" style="353" customWidth="1"/>
    <col min="10599" max="10599" width="9.5" style="353" customWidth="1"/>
    <col min="10600" max="10600" width="17.625" style="353" customWidth="1"/>
    <col min="10601" max="10601" width="13.625" style="353" customWidth="1"/>
    <col min="10602" max="10603" width="8.125" style="353" customWidth="1"/>
    <col min="10604" max="10605" width="9.625" style="353" customWidth="1"/>
    <col min="10606" max="10607" width="8.125" style="353" customWidth="1"/>
    <col min="10608" max="10609" width="9.625" style="353" customWidth="1"/>
    <col min="10610" max="10610" width="7.75" style="353" customWidth="1"/>
    <col min="10611" max="10611" width="7.625" style="353" customWidth="1"/>
    <col min="10612" max="10612" width="8.875" style="353" customWidth="1"/>
    <col min="10613" max="10613" width="9.5" style="353" customWidth="1"/>
    <col min="10614" max="10614" width="7.75" style="353" customWidth="1"/>
    <col min="10615" max="10615" width="7.625" style="353" customWidth="1"/>
    <col min="10616" max="10616" width="8.875" style="353" customWidth="1"/>
    <col min="10617" max="10617" width="9.5" style="353" customWidth="1"/>
    <col min="10618" max="10618" width="17.625" style="353" customWidth="1"/>
    <col min="10619" max="10619" width="13.625" style="353" customWidth="1"/>
    <col min="10620" max="10621" width="8.125" style="353" customWidth="1"/>
    <col min="10622" max="10623" width="9.625" style="353" customWidth="1"/>
    <col min="10624" max="10625" width="8.125" style="353" customWidth="1"/>
    <col min="10626" max="10627" width="9.625" style="353" customWidth="1"/>
    <col min="10628" max="10628" width="7.75" style="353" customWidth="1"/>
    <col min="10629" max="10629" width="7.625" style="353" customWidth="1"/>
    <col min="10630" max="10630" width="8.875" style="353" customWidth="1"/>
    <col min="10631" max="10631" width="9.5" style="353" customWidth="1"/>
    <col min="10632" max="10632" width="7.75" style="353" customWidth="1"/>
    <col min="10633" max="10633" width="7.625" style="353" customWidth="1"/>
    <col min="10634" max="10634" width="8.875" style="353" customWidth="1"/>
    <col min="10635" max="10635" width="9.5" style="353" customWidth="1"/>
    <col min="10636" max="10636" width="17.625" style="353" customWidth="1"/>
    <col min="10637" max="10637" width="13.625" style="353" customWidth="1"/>
    <col min="10638" max="10639" width="8.125" style="353" customWidth="1"/>
    <col min="10640" max="10641" width="9.625" style="353" customWidth="1"/>
    <col min="10642" max="10643" width="8.125" style="353" customWidth="1"/>
    <col min="10644" max="10645" width="9.625" style="353" customWidth="1"/>
    <col min="10646" max="10646" width="7.75" style="353" customWidth="1"/>
    <col min="10647" max="10647" width="7.625" style="353" customWidth="1"/>
    <col min="10648" max="10648" width="8.875" style="353" customWidth="1"/>
    <col min="10649" max="10649" width="9.5" style="353" customWidth="1"/>
    <col min="10650" max="10650" width="7.75" style="353" customWidth="1"/>
    <col min="10651" max="10651" width="7.625" style="353" customWidth="1"/>
    <col min="10652" max="10652" width="8.875" style="353" customWidth="1"/>
    <col min="10653" max="10653" width="9.5" style="353" customWidth="1"/>
    <col min="10654" max="10654" width="17.625" style="353" customWidth="1"/>
    <col min="10655" max="10655" width="13.625" style="353" customWidth="1"/>
    <col min="10656" max="10657" width="8.125" style="353" customWidth="1"/>
    <col min="10658" max="10659" width="9.625" style="353" customWidth="1"/>
    <col min="10660" max="10661" width="8.125" style="353" customWidth="1"/>
    <col min="10662" max="10663" width="9.625" style="353" customWidth="1"/>
    <col min="10664" max="10664" width="7.75" style="353" customWidth="1"/>
    <col min="10665" max="10665" width="7.625" style="353" customWidth="1"/>
    <col min="10666" max="10666" width="8.875" style="353" customWidth="1"/>
    <col min="10667" max="10667" width="9.5" style="353" customWidth="1"/>
    <col min="10668" max="10668" width="7.75" style="353" customWidth="1"/>
    <col min="10669" max="10669" width="7.625" style="353" customWidth="1"/>
    <col min="10670" max="10670" width="8.875" style="353" customWidth="1"/>
    <col min="10671" max="10671" width="9.5" style="353" customWidth="1"/>
    <col min="10672" max="10672" width="17.625" style="353" customWidth="1"/>
    <col min="10673" max="10752" width="9" style="353"/>
    <col min="10753" max="10753" width="16.625" style="353" customWidth="1"/>
    <col min="10754" max="10755" width="11.625" style="353" customWidth="1"/>
    <col min="10756" max="10759" width="11.125" style="353" customWidth="1"/>
    <col min="10760" max="10765" width="10.875" style="353" customWidth="1"/>
    <col min="10766" max="10766" width="19.625" style="353" customWidth="1"/>
    <col min="10767" max="10767" width="13.625" style="353" customWidth="1"/>
    <col min="10768" max="10769" width="8.125" style="353" customWidth="1"/>
    <col min="10770" max="10771" width="9.625" style="353" customWidth="1"/>
    <col min="10772" max="10773" width="8.125" style="353" customWidth="1"/>
    <col min="10774" max="10775" width="9.625" style="353" customWidth="1"/>
    <col min="10776" max="10776" width="7.75" style="353" customWidth="1"/>
    <col min="10777" max="10777" width="7.625" style="353" customWidth="1"/>
    <col min="10778" max="10778" width="8.875" style="353" customWidth="1"/>
    <col min="10779" max="10779" width="9.5" style="353" customWidth="1"/>
    <col min="10780" max="10780" width="7.75" style="353" customWidth="1"/>
    <col min="10781" max="10781" width="7.625" style="353" customWidth="1"/>
    <col min="10782" max="10782" width="8.875" style="353" customWidth="1"/>
    <col min="10783" max="10783" width="9.5" style="353" customWidth="1"/>
    <col min="10784" max="10784" width="17.625" style="353" customWidth="1"/>
    <col min="10785" max="10785" width="13.625" style="353" customWidth="1"/>
    <col min="10786" max="10787" width="8.125" style="353" customWidth="1"/>
    <col min="10788" max="10789" width="9.625" style="353" customWidth="1"/>
    <col min="10790" max="10791" width="8.125" style="353" customWidth="1"/>
    <col min="10792" max="10793" width="9.625" style="353" customWidth="1"/>
    <col min="10794" max="10794" width="7.75" style="353" customWidth="1"/>
    <col min="10795" max="10795" width="7.625" style="353" customWidth="1"/>
    <col min="10796" max="10796" width="8.875" style="353" customWidth="1"/>
    <col min="10797" max="10797" width="9.5" style="353" customWidth="1"/>
    <col min="10798" max="10798" width="7.75" style="353" customWidth="1"/>
    <col min="10799" max="10799" width="7.625" style="353" customWidth="1"/>
    <col min="10800" max="10800" width="8.875" style="353" customWidth="1"/>
    <col min="10801" max="10801" width="9.5" style="353" customWidth="1"/>
    <col min="10802" max="10802" width="17.625" style="353" customWidth="1"/>
    <col min="10803" max="10803" width="13.625" style="353" customWidth="1"/>
    <col min="10804" max="10805" width="8.125" style="353" customWidth="1"/>
    <col min="10806" max="10807" width="9.625" style="353" customWidth="1"/>
    <col min="10808" max="10809" width="8.125" style="353" customWidth="1"/>
    <col min="10810" max="10811" width="9.625" style="353" customWidth="1"/>
    <col min="10812" max="10812" width="7.75" style="353" customWidth="1"/>
    <col min="10813" max="10813" width="7.625" style="353" customWidth="1"/>
    <col min="10814" max="10814" width="8.875" style="353" customWidth="1"/>
    <col min="10815" max="10815" width="9.5" style="353" customWidth="1"/>
    <col min="10816" max="10816" width="7.75" style="353" customWidth="1"/>
    <col min="10817" max="10817" width="7.625" style="353" customWidth="1"/>
    <col min="10818" max="10818" width="8.875" style="353" customWidth="1"/>
    <col min="10819" max="10819" width="9.5" style="353" customWidth="1"/>
    <col min="10820" max="10820" width="17.625" style="353" customWidth="1"/>
    <col min="10821" max="10821" width="13.625" style="353" customWidth="1"/>
    <col min="10822" max="10823" width="8.125" style="353" customWidth="1"/>
    <col min="10824" max="10825" width="9.625" style="353" customWidth="1"/>
    <col min="10826" max="10827" width="8.125" style="353" customWidth="1"/>
    <col min="10828" max="10829" width="9.625" style="353" customWidth="1"/>
    <col min="10830" max="10830" width="7.75" style="353" customWidth="1"/>
    <col min="10831" max="10831" width="7.625" style="353" customWidth="1"/>
    <col min="10832" max="10832" width="8.875" style="353" customWidth="1"/>
    <col min="10833" max="10833" width="9.5" style="353" customWidth="1"/>
    <col min="10834" max="10834" width="7.75" style="353" customWidth="1"/>
    <col min="10835" max="10835" width="7.625" style="353" customWidth="1"/>
    <col min="10836" max="10836" width="8.875" style="353" customWidth="1"/>
    <col min="10837" max="10837" width="9.5" style="353" customWidth="1"/>
    <col min="10838" max="10838" width="17.625" style="353" customWidth="1"/>
    <col min="10839" max="10839" width="13.625" style="353" customWidth="1"/>
    <col min="10840" max="10841" width="8.125" style="353" customWidth="1"/>
    <col min="10842" max="10843" width="9.625" style="353" customWidth="1"/>
    <col min="10844" max="10845" width="8.125" style="353" customWidth="1"/>
    <col min="10846" max="10847" width="9.625" style="353" customWidth="1"/>
    <col min="10848" max="10848" width="7.75" style="353" customWidth="1"/>
    <col min="10849" max="10849" width="7.625" style="353" customWidth="1"/>
    <col min="10850" max="10850" width="8.875" style="353" customWidth="1"/>
    <col min="10851" max="10851" width="9.5" style="353" customWidth="1"/>
    <col min="10852" max="10852" width="7.75" style="353" customWidth="1"/>
    <col min="10853" max="10853" width="7.625" style="353" customWidth="1"/>
    <col min="10854" max="10854" width="8.875" style="353" customWidth="1"/>
    <col min="10855" max="10855" width="9.5" style="353" customWidth="1"/>
    <col min="10856" max="10856" width="17.625" style="353" customWidth="1"/>
    <col min="10857" max="10857" width="13.625" style="353" customWidth="1"/>
    <col min="10858" max="10859" width="8.125" style="353" customWidth="1"/>
    <col min="10860" max="10861" width="9.625" style="353" customWidth="1"/>
    <col min="10862" max="10863" width="8.125" style="353" customWidth="1"/>
    <col min="10864" max="10865" width="9.625" style="353" customWidth="1"/>
    <col min="10866" max="10866" width="7.75" style="353" customWidth="1"/>
    <col min="10867" max="10867" width="7.625" style="353" customWidth="1"/>
    <col min="10868" max="10868" width="8.875" style="353" customWidth="1"/>
    <col min="10869" max="10869" width="9.5" style="353" customWidth="1"/>
    <col min="10870" max="10870" width="7.75" style="353" customWidth="1"/>
    <col min="10871" max="10871" width="7.625" style="353" customWidth="1"/>
    <col min="10872" max="10872" width="8.875" style="353" customWidth="1"/>
    <col min="10873" max="10873" width="9.5" style="353" customWidth="1"/>
    <col min="10874" max="10874" width="17.625" style="353" customWidth="1"/>
    <col min="10875" max="10875" width="13.625" style="353" customWidth="1"/>
    <col min="10876" max="10877" width="8.125" style="353" customWidth="1"/>
    <col min="10878" max="10879" width="9.625" style="353" customWidth="1"/>
    <col min="10880" max="10881" width="8.125" style="353" customWidth="1"/>
    <col min="10882" max="10883" width="9.625" style="353" customWidth="1"/>
    <col min="10884" max="10884" width="7.75" style="353" customWidth="1"/>
    <col min="10885" max="10885" width="7.625" style="353" customWidth="1"/>
    <col min="10886" max="10886" width="8.875" style="353" customWidth="1"/>
    <col min="10887" max="10887" width="9.5" style="353" customWidth="1"/>
    <col min="10888" max="10888" width="7.75" style="353" customWidth="1"/>
    <col min="10889" max="10889" width="7.625" style="353" customWidth="1"/>
    <col min="10890" max="10890" width="8.875" style="353" customWidth="1"/>
    <col min="10891" max="10891" width="9.5" style="353" customWidth="1"/>
    <col min="10892" max="10892" width="17.625" style="353" customWidth="1"/>
    <col min="10893" max="10893" width="13.625" style="353" customWidth="1"/>
    <col min="10894" max="10895" width="8.125" style="353" customWidth="1"/>
    <col min="10896" max="10897" width="9.625" style="353" customWidth="1"/>
    <col min="10898" max="10899" width="8.125" style="353" customWidth="1"/>
    <col min="10900" max="10901" width="9.625" style="353" customWidth="1"/>
    <col min="10902" max="10902" width="7.75" style="353" customWidth="1"/>
    <col min="10903" max="10903" width="7.625" style="353" customWidth="1"/>
    <col min="10904" max="10904" width="8.875" style="353" customWidth="1"/>
    <col min="10905" max="10905" width="9.5" style="353" customWidth="1"/>
    <col min="10906" max="10906" width="7.75" style="353" customWidth="1"/>
    <col min="10907" max="10907" width="7.625" style="353" customWidth="1"/>
    <col min="10908" max="10908" width="8.875" style="353" customWidth="1"/>
    <col min="10909" max="10909" width="9.5" style="353" customWidth="1"/>
    <col min="10910" max="10910" width="17.625" style="353" customWidth="1"/>
    <col min="10911" max="10911" width="13.625" style="353" customWidth="1"/>
    <col min="10912" max="10913" width="8.125" style="353" customWidth="1"/>
    <col min="10914" max="10915" width="9.625" style="353" customWidth="1"/>
    <col min="10916" max="10917" width="8.125" style="353" customWidth="1"/>
    <col min="10918" max="10919" width="9.625" style="353" customWidth="1"/>
    <col min="10920" max="10920" width="7.75" style="353" customWidth="1"/>
    <col min="10921" max="10921" width="7.625" style="353" customWidth="1"/>
    <col min="10922" max="10922" width="8.875" style="353" customWidth="1"/>
    <col min="10923" max="10923" width="9.5" style="353" customWidth="1"/>
    <col min="10924" max="10924" width="7.75" style="353" customWidth="1"/>
    <col min="10925" max="10925" width="7.625" style="353" customWidth="1"/>
    <col min="10926" max="10926" width="8.875" style="353" customWidth="1"/>
    <col min="10927" max="10927" width="9.5" style="353" customWidth="1"/>
    <col min="10928" max="10928" width="17.625" style="353" customWidth="1"/>
    <col min="10929" max="11008" width="9" style="353"/>
    <col min="11009" max="11009" width="16.625" style="353" customWidth="1"/>
    <col min="11010" max="11011" width="11.625" style="353" customWidth="1"/>
    <col min="11012" max="11015" width="11.125" style="353" customWidth="1"/>
    <col min="11016" max="11021" width="10.875" style="353" customWidth="1"/>
    <col min="11022" max="11022" width="19.625" style="353" customWidth="1"/>
    <col min="11023" max="11023" width="13.625" style="353" customWidth="1"/>
    <col min="11024" max="11025" width="8.125" style="353" customWidth="1"/>
    <col min="11026" max="11027" width="9.625" style="353" customWidth="1"/>
    <col min="11028" max="11029" width="8.125" style="353" customWidth="1"/>
    <col min="11030" max="11031" width="9.625" style="353" customWidth="1"/>
    <col min="11032" max="11032" width="7.75" style="353" customWidth="1"/>
    <col min="11033" max="11033" width="7.625" style="353" customWidth="1"/>
    <col min="11034" max="11034" width="8.875" style="353" customWidth="1"/>
    <col min="11035" max="11035" width="9.5" style="353" customWidth="1"/>
    <col min="11036" max="11036" width="7.75" style="353" customWidth="1"/>
    <col min="11037" max="11037" width="7.625" style="353" customWidth="1"/>
    <col min="11038" max="11038" width="8.875" style="353" customWidth="1"/>
    <col min="11039" max="11039" width="9.5" style="353" customWidth="1"/>
    <col min="11040" max="11040" width="17.625" style="353" customWidth="1"/>
    <col min="11041" max="11041" width="13.625" style="353" customWidth="1"/>
    <col min="11042" max="11043" width="8.125" style="353" customWidth="1"/>
    <col min="11044" max="11045" width="9.625" style="353" customWidth="1"/>
    <col min="11046" max="11047" width="8.125" style="353" customWidth="1"/>
    <col min="11048" max="11049" width="9.625" style="353" customWidth="1"/>
    <col min="11050" max="11050" width="7.75" style="353" customWidth="1"/>
    <col min="11051" max="11051" width="7.625" style="353" customWidth="1"/>
    <col min="11052" max="11052" width="8.875" style="353" customWidth="1"/>
    <col min="11053" max="11053" width="9.5" style="353" customWidth="1"/>
    <col min="11054" max="11054" width="7.75" style="353" customWidth="1"/>
    <col min="11055" max="11055" width="7.625" style="353" customWidth="1"/>
    <col min="11056" max="11056" width="8.875" style="353" customWidth="1"/>
    <col min="11057" max="11057" width="9.5" style="353" customWidth="1"/>
    <col min="11058" max="11058" width="17.625" style="353" customWidth="1"/>
    <col min="11059" max="11059" width="13.625" style="353" customWidth="1"/>
    <col min="11060" max="11061" width="8.125" style="353" customWidth="1"/>
    <col min="11062" max="11063" width="9.625" style="353" customWidth="1"/>
    <col min="11064" max="11065" width="8.125" style="353" customWidth="1"/>
    <col min="11066" max="11067" width="9.625" style="353" customWidth="1"/>
    <col min="11068" max="11068" width="7.75" style="353" customWidth="1"/>
    <col min="11069" max="11069" width="7.625" style="353" customWidth="1"/>
    <col min="11070" max="11070" width="8.875" style="353" customWidth="1"/>
    <col min="11071" max="11071" width="9.5" style="353" customWidth="1"/>
    <col min="11072" max="11072" width="7.75" style="353" customWidth="1"/>
    <col min="11073" max="11073" width="7.625" style="353" customWidth="1"/>
    <col min="11074" max="11074" width="8.875" style="353" customWidth="1"/>
    <col min="11075" max="11075" width="9.5" style="353" customWidth="1"/>
    <col min="11076" max="11076" width="17.625" style="353" customWidth="1"/>
    <col min="11077" max="11077" width="13.625" style="353" customWidth="1"/>
    <col min="11078" max="11079" width="8.125" style="353" customWidth="1"/>
    <col min="11080" max="11081" width="9.625" style="353" customWidth="1"/>
    <col min="11082" max="11083" width="8.125" style="353" customWidth="1"/>
    <col min="11084" max="11085" width="9.625" style="353" customWidth="1"/>
    <col min="11086" max="11086" width="7.75" style="353" customWidth="1"/>
    <col min="11087" max="11087" width="7.625" style="353" customWidth="1"/>
    <col min="11088" max="11088" width="8.875" style="353" customWidth="1"/>
    <col min="11089" max="11089" width="9.5" style="353" customWidth="1"/>
    <col min="11090" max="11090" width="7.75" style="353" customWidth="1"/>
    <col min="11091" max="11091" width="7.625" style="353" customWidth="1"/>
    <col min="11092" max="11092" width="8.875" style="353" customWidth="1"/>
    <col min="11093" max="11093" width="9.5" style="353" customWidth="1"/>
    <col min="11094" max="11094" width="17.625" style="353" customWidth="1"/>
    <col min="11095" max="11095" width="13.625" style="353" customWidth="1"/>
    <col min="11096" max="11097" width="8.125" style="353" customWidth="1"/>
    <col min="11098" max="11099" width="9.625" style="353" customWidth="1"/>
    <col min="11100" max="11101" width="8.125" style="353" customWidth="1"/>
    <col min="11102" max="11103" width="9.625" style="353" customWidth="1"/>
    <col min="11104" max="11104" width="7.75" style="353" customWidth="1"/>
    <col min="11105" max="11105" width="7.625" style="353" customWidth="1"/>
    <col min="11106" max="11106" width="8.875" style="353" customWidth="1"/>
    <col min="11107" max="11107" width="9.5" style="353" customWidth="1"/>
    <col min="11108" max="11108" width="7.75" style="353" customWidth="1"/>
    <col min="11109" max="11109" width="7.625" style="353" customWidth="1"/>
    <col min="11110" max="11110" width="8.875" style="353" customWidth="1"/>
    <col min="11111" max="11111" width="9.5" style="353" customWidth="1"/>
    <col min="11112" max="11112" width="17.625" style="353" customWidth="1"/>
    <col min="11113" max="11113" width="13.625" style="353" customWidth="1"/>
    <col min="11114" max="11115" width="8.125" style="353" customWidth="1"/>
    <col min="11116" max="11117" width="9.625" style="353" customWidth="1"/>
    <col min="11118" max="11119" width="8.125" style="353" customWidth="1"/>
    <col min="11120" max="11121" width="9.625" style="353" customWidth="1"/>
    <col min="11122" max="11122" width="7.75" style="353" customWidth="1"/>
    <col min="11123" max="11123" width="7.625" style="353" customWidth="1"/>
    <col min="11124" max="11124" width="8.875" style="353" customWidth="1"/>
    <col min="11125" max="11125" width="9.5" style="353" customWidth="1"/>
    <col min="11126" max="11126" width="7.75" style="353" customWidth="1"/>
    <col min="11127" max="11127" width="7.625" style="353" customWidth="1"/>
    <col min="11128" max="11128" width="8.875" style="353" customWidth="1"/>
    <col min="11129" max="11129" width="9.5" style="353" customWidth="1"/>
    <col min="11130" max="11130" width="17.625" style="353" customWidth="1"/>
    <col min="11131" max="11131" width="13.625" style="353" customWidth="1"/>
    <col min="11132" max="11133" width="8.125" style="353" customWidth="1"/>
    <col min="11134" max="11135" width="9.625" style="353" customWidth="1"/>
    <col min="11136" max="11137" width="8.125" style="353" customWidth="1"/>
    <col min="11138" max="11139" width="9.625" style="353" customWidth="1"/>
    <col min="11140" max="11140" width="7.75" style="353" customWidth="1"/>
    <col min="11141" max="11141" width="7.625" style="353" customWidth="1"/>
    <col min="11142" max="11142" width="8.875" style="353" customWidth="1"/>
    <col min="11143" max="11143" width="9.5" style="353" customWidth="1"/>
    <col min="11144" max="11144" width="7.75" style="353" customWidth="1"/>
    <col min="11145" max="11145" width="7.625" style="353" customWidth="1"/>
    <col min="11146" max="11146" width="8.875" style="353" customWidth="1"/>
    <col min="11147" max="11147" width="9.5" style="353" customWidth="1"/>
    <col min="11148" max="11148" width="17.625" style="353" customWidth="1"/>
    <col min="11149" max="11149" width="13.625" style="353" customWidth="1"/>
    <col min="11150" max="11151" width="8.125" style="353" customWidth="1"/>
    <col min="11152" max="11153" width="9.625" style="353" customWidth="1"/>
    <col min="11154" max="11155" width="8.125" style="353" customWidth="1"/>
    <col min="11156" max="11157" width="9.625" style="353" customWidth="1"/>
    <col min="11158" max="11158" width="7.75" style="353" customWidth="1"/>
    <col min="11159" max="11159" width="7.625" style="353" customWidth="1"/>
    <col min="11160" max="11160" width="8.875" style="353" customWidth="1"/>
    <col min="11161" max="11161" width="9.5" style="353" customWidth="1"/>
    <col min="11162" max="11162" width="7.75" style="353" customWidth="1"/>
    <col min="11163" max="11163" width="7.625" style="353" customWidth="1"/>
    <col min="11164" max="11164" width="8.875" style="353" customWidth="1"/>
    <col min="11165" max="11165" width="9.5" style="353" customWidth="1"/>
    <col min="11166" max="11166" width="17.625" style="353" customWidth="1"/>
    <col min="11167" max="11167" width="13.625" style="353" customWidth="1"/>
    <col min="11168" max="11169" width="8.125" style="353" customWidth="1"/>
    <col min="11170" max="11171" width="9.625" style="353" customWidth="1"/>
    <col min="11172" max="11173" width="8.125" style="353" customWidth="1"/>
    <col min="11174" max="11175" width="9.625" style="353" customWidth="1"/>
    <col min="11176" max="11176" width="7.75" style="353" customWidth="1"/>
    <col min="11177" max="11177" width="7.625" style="353" customWidth="1"/>
    <col min="11178" max="11178" width="8.875" style="353" customWidth="1"/>
    <col min="11179" max="11179" width="9.5" style="353" customWidth="1"/>
    <col min="11180" max="11180" width="7.75" style="353" customWidth="1"/>
    <col min="11181" max="11181" width="7.625" style="353" customWidth="1"/>
    <col min="11182" max="11182" width="8.875" style="353" customWidth="1"/>
    <col min="11183" max="11183" width="9.5" style="353" customWidth="1"/>
    <col min="11184" max="11184" width="17.625" style="353" customWidth="1"/>
    <col min="11185" max="11264" width="9" style="353"/>
    <col min="11265" max="11265" width="16.625" style="353" customWidth="1"/>
    <col min="11266" max="11267" width="11.625" style="353" customWidth="1"/>
    <col min="11268" max="11271" width="11.125" style="353" customWidth="1"/>
    <col min="11272" max="11277" width="10.875" style="353" customWidth="1"/>
    <col min="11278" max="11278" width="19.625" style="353" customWidth="1"/>
    <col min="11279" max="11279" width="13.625" style="353" customWidth="1"/>
    <col min="11280" max="11281" width="8.125" style="353" customWidth="1"/>
    <col min="11282" max="11283" width="9.625" style="353" customWidth="1"/>
    <col min="11284" max="11285" width="8.125" style="353" customWidth="1"/>
    <col min="11286" max="11287" width="9.625" style="353" customWidth="1"/>
    <col min="11288" max="11288" width="7.75" style="353" customWidth="1"/>
    <col min="11289" max="11289" width="7.625" style="353" customWidth="1"/>
    <col min="11290" max="11290" width="8.875" style="353" customWidth="1"/>
    <col min="11291" max="11291" width="9.5" style="353" customWidth="1"/>
    <col min="11292" max="11292" width="7.75" style="353" customWidth="1"/>
    <col min="11293" max="11293" width="7.625" style="353" customWidth="1"/>
    <col min="11294" max="11294" width="8.875" style="353" customWidth="1"/>
    <col min="11295" max="11295" width="9.5" style="353" customWidth="1"/>
    <col min="11296" max="11296" width="17.625" style="353" customWidth="1"/>
    <col min="11297" max="11297" width="13.625" style="353" customWidth="1"/>
    <col min="11298" max="11299" width="8.125" style="353" customWidth="1"/>
    <col min="11300" max="11301" width="9.625" style="353" customWidth="1"/>
    <col min="11302" max="11303" width="8.125" style="353" customWidth="1"/>
    <col min="11304" max="11305" width="9.625" style="353" customWidth="1"/>
    <col min="11306" max="11306" width="7.75" style="353" customWidth="1"/>
    <col min="11307" max="11307" width="7.625" style="353" customWidth="1"/>
    <col min="11308" max="11308" width="8.875" style="353" customWidth="1"/>
    <col min="11309" max="11309" width="9.5" style="353" customWidth="1"/>
    <col min="11310" max="11310" width="7.75" style="353" customWidth="1"/>
    <col min="11311" max="11311" width="7.625" style="353" customWidth="1"/>
    <col min="11312" max="11312" width="8.875" style="353" customWidth="1"/>
    <col min="11313" max="11313" width="9.5" style="353" customWidth="1"/>
    <col min="11314" max="11314" width="17.625" style="353" customWidth="1"/>
    <col min="11315" max="11315" width="13.625" style="353" customWidth="1"/>
    <col min="11316" max="11317" width="8.125" style="353" customWidth="1"/>
    <col min="11318" max="11319" width="9.625" style="353" customWidth="1"/>
    <col min="11320" max="11321" width="8.125" style="353" customWidth="1"/>
    <col min="11322" max="11323" width="9.625" style="353" customWidth="1"/>
    <col min="11324" max="11324" width="7.75" style="353" customWidth="1"/>
    <col min="11325" max="11325" width="7.625" style="353" customWidth="1"/>
    <col min="11326" max="11326" width="8.875" style="353" customWidth="1"/>
    <col min="11327" max="11327" width="9.5" style="353" customWidth="1"/>
    <col min="11328" max="11328" width="7.75" style="353" customWidth="1"/>
    <col min="11329" max="11329" width="7.625" style="353" customWidth="1"/>
    <col min="11330" max="11330" width="8.875" style="353" customWidth="1"/>
    <col min="11331" max="11331" width="9.5" style="353" customWidth="1"/>
    <col min="11332" max="11332" width="17.625" style="353" customWidth="1"/>
    <col min="11333" max="11333" width="13.625" style="353" customWidth="1"/>
    <col min="11334" max="11335" width="8.125" style="353" customWidth="1"/>
    <col min="11336" max="11337" width="9.625" style="353" customWidth="1"/>
    <col min="11338" max="11339" width="8.125" style="353" customWidth="1"/>
    <col min="11340" max="11341" width="9.625" style="353" customWidth="1"/>
    <col min="11342" max="11342" width="7.75" style="353" customWidth="1"/>
    <col min="11343" max="11343" width="7.625" style="353" customWidth="1"/>
    <col min="11344" max="11344" width="8.875" style="353" customWidth="1"/>
    <col min="11345" max="11345" width="9.5" style="353" customWidth="1"/>
    <col min="11346" max="11346" width="7.75" style="353" customWidth="1"/>
    <col min="11347" max="11347" width="7.625" style="353" customWidth="1"/>
    <col min="11348" max="11348" width="8.875" style="353" customWidth="1"/>
    <col min="11349" max="11349" width="9.5" style="353" customWidth="1"/>
    <col min="11350" max="11350" width="17.625" style="353" customWidth="1"/>
    <col min="11351" max="11351" width="13.625" style="353" customWidth="1"/>
    <col min="11352" max="11353" width="8.125" style="353" customWidth="1"/>
    <col min="11354" max="11355" width="9.625" style="353" customWidth="1"/>
    <col min="11356" max="11357" width="8.125" style="353" customWidth="1"/>
    <col min="11358" max="11359" width="9.625" style="353" customWidth="1"/>
    <col min="11360" max="11360" width="7.75" style="353" customWidth="1"/>
    <col min="11361" max="11361" width="7.625" style="353" customWidth="1"/>
    <col min="11362" max="11362" width="8.875" style="353" customWidth="1"/>
    <col min="11363" max="11363" width="9.5" style="353" customWidth="1"/>
    <col min="11364" max="11364" width="7.75" style="353" customWidth="1"/>
    <col min="11365" max="11365" width="7.625" style="353" customWidth="1"/>
    <col min="11366" max="11366" width="8.875" style="353" customWidth="1"/>
    <col min="11367" max="11367" width="9.5" style="353" customWidth="1"/>
    <col min="11368" max="11368" width="17.625" style="353" customWidth="1"/>
    <col min="11369" max="11369" width="13.625" style="353" customWidth="1"/>
    <col min="11370" max="11371" width="8.125" style="353" customWidth="1"/>
    <col min="11372" max="11373" width="9.625" style="353" customWidth="1"/>
    <col min="11374" max="11375" width="8.125" style="353" customWidth="1"/>
    <col min="11376" max="11377" width="9.625" style="353" customWidth="1"/>
    <col min="11378" max="11378" width="7.75" style="353" customWidth="1"/>
    <col min="11379" max="11379" width="7.625" style="353" customWidth="1"/>
    <col min="11380" max="11380" width="8.875" style="353" customWidth="1"/>
    <col min="11381" max="11381" width="9.5" style="353" customWidth="1"/>
    <col min="11382" max="11382" width="7.75" style="353" customWidth="1"/>
    <col min="11383" max="11383" width="7.625" style="353" customWidth="1"/>
    <col min="11384" max="11384" width="8.875" style="353" customWidth="1"/>
    <col min="11385" max="11385" width="9.5" style="353" customWidth="1"/>
    <col min="11386" max="11386" width="17.625" style="353" customWidth="1"/>
    <col min="11387" max="11387" width="13.625" style="353" customWidth="1"/>
    <col min="11388" max="11389" width="8.125" style="353" customWidth="1"/>
    <col min="11390" max="11391" width="9.625" style="353" customWidth="1"/>
    <col min="11392" max="11393" width="8.125" style="353" customWidth="1"/>
    <col min="11394" max="11395" width="9.625" style="353" customWidth="1"/>
    <col min="11396" max="11396" width="7.75" style="353" customWidth="1"/>
    <col min="11397" max="11397" width="7.625" style="353" customWidth="1"/>
    <col min="11398" max="11398" width="8.875" style="353" customWidth="1"/>
    <col min="11399" max="11399" width="9.5" style="353" customWidth="1"/>
    <col min="11400" max="11400" width="7.75" style="353" customWidth="1"/>
    <col min="11401" max="11401" width="7.625" style="353" customWidth="1"/>
    <col min="11402" max="11402" width="8.875" style="353" customWidth="1"/>
    <col min="11403" max="11403" width="9.5" style="353" customWidth="1"/>
    <col min="11404" max="11404" width="17.625" style="353" customWidth="1"/>
    <col min="11405" max="11405" width="13.625" style="353" customWidth="1"/>
    <col min="11406" max="11407" width="8.125" style="353" customWidth="1"/>
    <col min="11408" max="11409" width="9.625" style="353" customWidth="1"/>
    <col min="11410" max="11411" width="8.125" style="353" customWidth="1"/>
    <col min="11412" max="11413" width="9.625" style="353" customWidth="1"/>
    <col min="11414" max="11414" width="7.75" style="353" customWidth="1"/>
    <col min="11415" max="11415" width="7.625" style="353" customWidth="1"/>
    <col min="11416" max="11416" width="8.875" style="353" customWidth="1"/>
    <col min="11417" max="11417" width="9.5" style="353" customWidth="1"/>
    <col min="11418" max="11418" width="7.75" style="353" customWidth="1"/>
    <col min="11419" max="11419" width="7.625" style="353" customWidth="1"/>
    <col min="11420" max="11420" width="8.875" style="353" customWidth="1"/>
    <col min="11421" max="11421" width="9.5" style="353" customWidth="1"/>
    <col min="11422" max="11422" width="17.625" style="353" customWidth="1"/>
    <col min="11423" max="11423" width="13.625" style="353" customWidth="1"/>
    <col min="11424" max="11425" width="8.125" style="353" customWidth="1"/>
    <col min="11426" max="11427" width="9.625" style="353" customWidth="1"/>
    <col min="11428" max="11429" width="8.125" style="353" customWidth="1"/>
    <col min="11430" max="11431" width="9.625" style="353" customWidth="1"/>
    <col min="11432" max="11432" width="7.75" style="353" customWidth="1"/>
    <col min="11433" max="11433" width="7.625" style="353" customWidth="1"/>
    <col min="11434" max="11434" width="8.875" style="353" customWidth="1"/>
    <col min="11435" max="11435" width="9.5" style="353" customWidth="1"/>
    <col min="11436" max="11436" width="7.75" style="353" customWidth="1"/>
    <col min="11437" max="11437" width="7.625" style="353" customWidth="1"/>
    <col min="11438" max="11438" width="8.875" style="353" customWidth="1"/>
    <col min="11439" max="11439" width="9.5" style="353" customWidth="1"/>
    <col min="11440" max="11440" width="17.625" style="353" customWidth="1"/>
    <col min="11441" max="11520" width="9" style="353"/>
    <col min="11521" max="11521" width="16.625" style="353" customWidth="1"/>
    <col min="11522" max="11523" width="11.625" style="353" customWidth="1"/>
    <col min="11524" max="11527" width="11.125" style="353" customWidth="1"/>
    <col min="11528" max="11533" width="10.875" style="353" customWidth="1"/>
    <col min="11534" max="11534" width="19.625" style="353" customWidth="1"/>
    <col min="11535" max="11535" width="13.625" style="353" customWidth="1"/>
    <col min="11536" max="11537" width="8.125" style="353" customWidth="1"/>
    <col min="11538" max="11539" width="9.625" style="353" customWidth="1"/>
    <col min="11540" max="11541" width="8.125" style="353" customWidth="1"/>
    <col min="11542" max="11543" width="9.625" style="353" customWidth="1"/>
    <col min="11544" max="11544" width="7.75" style="353" customWidth="1"/>
    <col min="11545" max="11545" width="7.625" style="353" customWidth="1"/>
    <col min="11546" max="11546" width="8.875" style="353" customWidth="1"/>
    <col min="11547" max="11547" width="9.5" style="353" customWidth="1"/>
    <col min="11548" max="11548" width="7.75" style="353" customWidth="1"/>
    <col min="11549" max="11549" width="7.625" style="353" customWidth="1"/>
    <col min="11550" max="11550" width="8.875" style="353" customWidth="1"/>
    <col min="11551" max="11551" width="9.5" style="353" customWidth="1"/>
    <col min="11552" max="11552" width="17.625" style="353" customWidth="1"/>
    <col min="11553" max="11553" width="13.625" style="353" customWidth="1"/>
    <col min="11554" max="11555" width="8.125" style="353" customWidth="1"/>
    <col min="11556" max="11557" width="9.625" style="353" customWidth="1"/>
    <col min="11558" max="11559" width="8.125" style="353" customWidth="1"/>
    <col min="11560" max="11561" width="9.625" style="353" customWidth="1"/>
    <col min="11562" max="11562" width="7.75" style="353" customWidth="1"/>
    <col min="11563" max="11563" width="7.625" style="353" customWidth="1"/>
    <col min="11564" max="11564" width="8.875" style="353" customWidth="1"/>
    <col min="11565" max="11565" width="9.5" style="353" customWidth="1"/>
    <col min="11566" max="11566" width="7.75" style="353" customWidth="1"/>
    <col min="11567" max="11567" width="7.625" style="353" customWidth="1"/>
    <col min="11568" max="11568" width="8.875" style="353" customWidth="1"/>
    <col min="11569" max="11569" width="9.5" style="353" customWidth="1"/>
    <col min="11570" max="11570" width="17.625" style="353" customWidth="1"/>
    <col min="11571" max="11571" width="13.625" style="353" customWidth="1"/>
    <col min="11572" max="11573" width="8.125" style="353" customWidth="1"/>
    <col min="11574" max="11575" width="9.625" style="353" customWidth="1"/>
    <col min="11576" max="11577" width="8.125" style="353" customWidth="1"/>
    <col min="11578" max="11579" width="9.625" style="353" customWidth="1"/>
    <col min="11580" max="11580" width="7.75" style="353" customWidth="1"/>
    <col min="11581" max="11581" width="7.625" style="353" customWidth="1"/>
    <col min="11582" max="11582" width="8.875" style="353" customWidth="1"/>
    <col min="11583" max="11583" width="9.5" style="353" customWidth="1"/>
    <col min="11584" max="11584" width="7.75" style="353" customWidth="1"/>
    <col min="11585" max="11585" width="7.625" style="353" customWidth="1"/>
    <col min="11586" max="11586" width="8.875" style="353" customWidth="1"/>
    <col min="11587" max="11587" width="9.5" style="353" customWidth="1"/>
    <col min="11588" max="11588" width="17.625" style="353" customWidth="1"/>
    <col min="11589" max="11589" width="13.625" style="353" customWidth="1"/>
    <col min="11590" max="11591" width="8.125" style="353" customWidth="1"/>
    <col min="11592" max="11593" width="9.625" style="353" customWidth="1"/>
    <col min="11594" max="11595" width="8.125" style="353" customWidth="1"/>
    <col min="11596" max="11597" width="9.625" style="353" customWidth="1"/>
    <col min="11598" max="11598" width="7.75" style="353" customWidth="1"/>
    <col min="11599" max="11599" width="7.625" style="353" customWidth="1"/>
    <col min="11600" max="11600" width="8.875" style="353" customWidth="1"/>
    <col min="11601" max="11601" width="9.5" style="353" customWidth="1"/>
    <col min="11602" max="11602" width="7.75" style="353" customWidth="1"/>
    <col min="11603" max="11603" width="7.625" style="353" customWidth="1"/>
    <col min="11604" max="11604" width="8.875" style="353" customWidth="1"/>
    <col min="11605" max="11605" width="9.5" style="353" customWidth="1"/>
    <col min="11606" max="11606" width="17.625" style="353" customWidth="1"/>
    <col min="11607" max="11607" width="13.625" style="353" customWidth="1"/>
    <col min="11608" max="11609" width="8.125" style="353" customWidth="1"/>
    <col min="11610" max="11611" width="9.625" style="353" customWidth="1"/>
    <col min="11612" max="11613" width="8.125" style="353" customWidth="1"/>
    <col min="11614" max="11615" width="9.625" style="353" customWidth="1"/>
    <col min="11616" max="11616" width="7.75" style="353" customWidth="1"/>
    <col min="11617" max="11617" width="7.625" style="353" customWidth="1"/>
    <col min="11618" max="11618" width="8.875" style="353" customWidth="1"/>
    <col min="11619" max="11619" width="9.5" style="353" customWidth="1"/>
    <col min="11620" max="11620" width="7.75" style="353" customWidth="1"/>
    <col min="11621" max="11621" width="7.625" style="353" customWidth="1"/>
    <col min="11622" max="11622" width="8.875" style="353" customWidth="1"/>
    <col min="11623" max="11623" width="9.5" style="353" customWidth="1"/>
    <col min="11624" max="11624" width="17.625" style="353" customWidth="1"/>
    <col min="11625" max="11625" width="13.625" style="353" customWidth="1"/>
    <col min="11626" max="11627" width="8.125" style="353" customWidth="1"/>
    <col min="11628" max="11629" width="9.625" style="353" customWidth="1"/>
    <col min="11630" max="11631" width="8.125" style="353" customWidth="1"/>
    <col min="11632" max="11633" width="9.625" style="353" customWidth="1"/>
    <col min="11634" max="11634" width="7.75" style="353" customWidth="1"/>
    <col min="11635" max="11635" width="7.625" style="353" customWidth="1"/>
    <col min="11636" max="11636" width="8.875" style="353" customWidth="1"/>
    <col min="11637" max="11637" width="9.5" style="353" customWidth="1"/>
    <col min="11638" max="11638" width="7.75" style="353" customWidth="1"/>
    <col min="11639" max="11639" width="7.625" style="353" customWidth="1"/>
    <col min="11640" max="11640" width="8.875" style="353" customWidth="1"/>
    <col min="11641" max="11641" width="9.5" style="353" customWidth="1"/>
    <col min="11642" max="11642" width="17.625" style="353" customWidth="1"/>
    <col min="11643" max="11643" width="13.625" style="353" customWidth="1"/>
    <col min="11644" max="11645" width="8.125" style="353" customWidth="1"/>
    <col min="11646" max="11647" width="9.625" style="353" customWidth="1"/>
    <col min="11648" max="11649" width="8.125" style="353" customWidth="1"/>
    <col min="11650" max="11651" width="9.625" style="353" customWidth="1"/>
    <col min="11652" max="11652" width="7.75" style="353" customWidth="1"/>
    <col min="11653" max="11653" width="7.625" style="353" customWidth="1"/>
    <col min="11654" max="11654" width="8.875" style="353" customWidth="1"/>
    <col min="11655" max="11655" width="9.5" style="353" customWidth="1"/>
    <col min="11656" max="11656" width="7.75" style="353" customWidth="1"/>
    <col min="11657" max="11657" width="7.625" style="353" customWidth="1"/>
    <col min="11658" max="11658" width="8.875" style="353" customWidth="1"/>
    <col min="11659" max="11659" width="9.5" style="353" customWidth="1"/>
    <col min="11660" max="11660" width="17.625" style="353" customWidth="1"/>
    <col min="11661" max="11661" width="13.625" style="353" customWidth="1"/>
    <col min="11662" max="11663" width="8.125" style="353" customWidth="1"/>
    <col min="11664" max="11665" width="9.625" style="353" customWidth="1"/>
    <col min="11666" max="11667" width="8.125" style="353" customWidth="1"/>
    <col min="11668" max="11669" width="9.625" style="353" customWidth="1"/>
    <col min="11670" max="11670" width="7.75" style="353" customWidth="1"/>
    <col min="11671" max="11671" width="7.625" style="353" customWidth="1"/>
    <col min="11672" max="11672" width="8.875" style="353" customWidth="1"/>
    <col min="11673" max="11673" width="9.5" style="353" customWidth="1"/>
    <col min="11674" max="11674" width="7.75" style="353" customWidth="1"/>
    <col min="11675" max="11675" width="7.625" style="353" customWidth="1"/>
    <col min="11676" max="11676" width="8.875" style="353" customWidth="1"/>
    <col min="11677" max="11677" width="9.5" style="353" customWidth="1"/>
    <col min="11678" max="11678" width="17.625" style="353" customWidth="1"/>
    <col min="11679" max="11679" width="13.625" style="353" customWidth="1"/>
    <col min="11680" max="11681" width="8.125" style="353" customWidth="1"/>
    <col min="11682" max="11683" width="9.625" style="353" customWidth="1"/>
    <col min="11684" max="11685" width="8.125" style="353" customWidth="1"/>
    <col min="11686" max="11687" width="9.625" style="353" customWidth="1"/>
    <col min="11688" max="11688" width="7.75" style="353" customWidth="1"/>
    <col min="11689" max="11689" width="7.625" style="353" customWidth="1"/>
    <col min="11690" max="11690" width="8.875" style="353" customWidth="1"/>
    <col min="11691" max="11691" width="9.5" style="353" customWidth="1"/>
    <col min="11692" max="11692" width="7.75" style="353" customWidth="1"/>
    <col min="11693" max="11693" width="7.625" style="353" customWidth="1"/>
    <col min="11694" max="11694" width="8.875" style="353" customWidth="1"/>
    <col min="11695" max="11695" width="9.5" style="353" customWidth="1"/>
    <col min="11696" max="11696" width="17.625" style="353" customWidth="1"/>
    <col min="11697" max="11776" width="9" style="353"/>
    <col min="11777" max="11777" width="16.625" style="353" customWidth="1"/>
    <col min="11778" max="11779" width="11.625" style="353" customWidth="1"/>
    <col min="11780" max="11783" width="11.125" style="353" customWidth="1"/>
    <col min="11784" max="11789" width="10.875" style="353" customWidth="1"/>
    <col min="11790" max="11790" width="19.625" style="353" customWidth="1"/>
    <col min="11791" max="11791" width="13.625" style="353" customWidth="1"/>
    <col min="11792" max="11793" width="8.125" style="353" customWidth="1"/>
    <col min="11794" max="11795" width="9.625" style="353" customWidth="1"/>
    <col min="11796" max="11797" width="8.125" style="353" customWidth="1"/>
    <col min="11798" max="11799" width="9.625" style="353" customWidth="1"/>
    <col min="11800" max="11800" width="7.75" style="353" customWidth="1"/>
    <col min="11801" max="11801" width="7.625" style="353" customWidth="1"/>
    <col min="11802" max="11802" width="8.875" style="353" customWidth="1"/>
    <col min="11803" max="11803" width="9.5" style="353" customWidth="1"/>
    <col min="11804" max="11804" width="7.75" style="353" customWidth="1"/>
    <col min="11805" max="11805" width="7.625" style="353" customWidth="1"/>
    <col min="11806" max="11806" width="8.875" style="353" customWidth="1"/>
    <col min="11807" max="11807" width="9.5" style="353" customWidth="1"/>
    <col min="11808" max="11808" width="17.625" style="353" customWidth="1"/>
    <col min="11809" max="11809" width="13.625" style="353" customWidth="1"/>
    <col min="11810" max="11811" width="8.125" style="353" customWidth="1"/>
    <col min="11812" max="11813" width="9.625" style="353" customWidth="1"/>
    <col min="11814" max="11815" width="8.125" style="353" customWidth="1"/>
    <col min="11816" max="11817" width="9.625" style="353" customWidth="1"/>
    <col min="11818" max="11818" width="7.75" style="353" customWidth="1"/>
    <col min="11819" max="11819" width="7.625" style="353" customWidth="1"/>
    <col min="11820" max="11820" width="8.875" style="353" customWidth="1"/>
    <col min="11821" max="11821" width="9.5" style="353" customWidth="1"/>
    <col min="11822" max="11822" width="7.75" style="353" customWidth="1"/>
    <col min="11823" max="11823" width="7.625" style="353" customWidth="1"/>
    <col min="11824" max="11824" width="8.875" style="353" customWidth="1"/>
    <col min="11825" max="11825" width="9.5" style="353" customWidth="1"/>
    <col min="11826" max="11826" width="17.625" style="353" customWidth="1"/>
    <col min="11827" max="11827" width="13.625" style="353" customWidth="1"/>
    <col min="11828" max="11829" width="8.125" style="353" customWidth="1"/>
    <col min="11830" max="11831" width="9.625" style="353" customWidth="1"/>
    <col min="11832" max="11833" width="8.125" style="353" customWidth="1"/>
    <col min="11834" max="11835" width="9.625" style="353" customWidth="1"/>
    <col min="11836" max="11836" width="7.75" style="353" customWidth="1"/>
    <col min="11837" max="11837" width="7.625" style="353" customWidth="1"/>
    <col min="11838" max="11838" width="8.875" style="353" customWidth="1"/>
    <col min="11839" max="11839" width="9.5" style="353" customWidth="1"/>
    <col min="11840" max="11840" width="7.75" style="353" customWidth="1"/>
    <col min="11841" max="11841" width="7.625" style="353" customWidth="1"/>
    <col min="11842" max="11842" width="8.875" style="353" customWidth="1"/>
    <col min="11843" max="11843" width="9.5" style="353" customWidth="1"/>
    <col min="11844" max="11844" width="17.625" style="353" customWidth="1"/>
    <col min="11845" max="11845" width="13.625" style="353" customWidth="1"/>
    <col min="11846" max="11847" width="8.125" style="353" customWidth="1"/>
    <col min="11848" max="11849" width="9.625" style="353" customWidth="1"/>
    <col min="11850" max="11851" width="8.125" style="353" customWidth="1"/>
    <col min="11852" max="11853" width="9.625" style="353" customWidth="1"/>
    <col min="11854" max="11854" width="7.75" style="353" customWidth="1"/>
    <col min="11855" max="11855" width="7.625" style="353" customWidth="1"/>
    <col min="11856" max="11856" width="8.875" style="353" customWidth="1"/>
    <col min="11857" max="11857" width="9.5" style="353" customWidth="1"/>
    <col min="11858" max="11858" width="7.75" style="353" customWidth="1"/>
    <col min="11859" max="11859" width="7.625" style="353" customWidth="1"/>
    <col min="11860" max="11860" width="8.875" style="353" customWidth="1"/>
    <col min="11861" max="11861" width="9.5" style="353" customWidth="1"/>
    <col min="11862" max="11862" width="17.625" style="353" customWidth="1"/>
    <col min="11863" max="11863" width="13.625" style="353" customWidth="1"/>
    <col min="11864" max="11865" width="8.125" style="353" customWidth="1"/>
    <col min="11866" max="11867" width="9.625" style="353" customWidth="1"/>
    <col min="11868" max="11869" width="8.125" style="353" customWidth="1"/>
    <col min="11870" max="11871" width="9.625" style="353" customWidth="1"/>
    <col min="11872" max="11872" width="7.75" style="353" customWidth="1"/>
    <col min="11873" max="11873" width="7.625" style="353" customWidth="1"/>
    <col min="11874" max="11874" width="8.875" style="353" customWidth="1"/>
    <col min="11875" max="11875" width="9.5" style="353" customWidth="1"/>
    <col min="11876" max="11876" width="7.75" style="353" customWidth="1"/>
    <col min="11877" max="11877" width="7.625" style="353" customWidth="1"/>
    <col min="11878" max="11878" width="8.875" style="353" customWidth="1"/>
    <col min="11879" max="11879" width="9.5" style="353" customWidth="1"/>
    <col min="11880" max="11880" width="17.625" style="353" customWidth="1"/>
    <col min="11881" max="11881" width="13.625" style="353" customWidth="1"/>
    <col min="11882" max="11883" width="8.125" style="353" customWidth="1"/>
    <col min="11884" max="11885" width="9.625" style="353" customWidth="1"/>
    <col min="11886" max="11887" width="8.125" style="353" customWidth="1"/>
    <col min="11888" max="11889" width="9.625" style="353" customWidth="1"/>
    <col min="11890" max="11890" width="7.75" style="353" customWidth="1"/>
    <col min="11891" max="11891" width="7.625" style="353" customWidth="1"/>
    <col min="11892" max="11892" width="8.875" style="353" customWidth="1"/>
    <col min="11893" max="11893" width="9.5" style="353" customWidth="1"/>
    <col min="11894" max="11894" width="7.75" style="353" customWidth="1"/>
    <col min="11895" max="11895" width="7.625" style="353" customWidth="1"/>
    <col min="11896" max="11896" width="8.875" style="353" customWidth="1"/>
    <col min="11897" max="11897" width="9.5" style="353" customWidth="1"/>
    <col min="11898" max="11898" width="17.625" style="353" customWidth="1"/>
    <col min="11899" max="11899" width="13.625" style="353" customWidth="1"/>
    <col min="11900" max="11901" width="8.125" style="353" customWidth="1"/>
    <col min="11902" max="11903" width="9.625" style="353" customWidth="1"/>
    <col min="11904" max="11905" width="8.125" style="353" customWidth="1"/>
    <col min="11906" max="11907" width="9.625" style="353" customWidth="1"/>
    <col min="11908" max="11908" width="7.75" style="353" customWidth="1"/>
    <col min="11909" max="11909" width="7.625" style="353" customWidth="1"/>
    <col min="11910" max="11910" width="8.875" style="353" customWidth="1"/>
    <col min="11911" max="11911" width="9.5" style="353" customWidth="1"/>
    <col min="11912" max="11912" width="7.75" style="353" customWidth="1"/>
    <col min="11913" max="11913" width="7.625" style="353" customWidth="1"/>
    <col min="11914" max="11914" width="8.875" style="353" customWidth="1"/>
    <col min="11915" max="11915" width="9.5" style="353" customWidth="1"/>
    <col min="11916" max="11916" width="17.625" style="353" customWidth="1"/>
    <col min="11917" max="11917" width="13.625" style="353" customWidth="1"/>
    <col min="11918" max="11919" width="8.125" style="353" customWidth="1"/>
    <col min="11920" max="11921" width="9.625" style="353" customWidth="1"/>
    <col min="11922" max="11923" width="8.125" style="353" customWidth="1"/>
    <col min="11924" max="11925" width="9.625" style="353" customWidth="1"/>
    <col min="11926" max="11926" width="7.75" style="353" customWidth="1"/>
    <col min="11927" max="11927" width="7.625" style="353" customWidth="1"/>
    <col min="11928" max="11928" width="8.875" style="353" customWidth="1"/>
    <col min="11929" max="11929" width="9.5" style="353" customWidth="1"/>
    <col min="11930" max="11930" width="7.75" style="353" customWidth="1"/>
    <col min="11931" max="11931" width="7.625" style="353" customWidth="1"/>
    <col min="11932" max="11932" width="8.875" style="353" customWidth="1"/>
    <col min="11933" max="11933" width="9.5" style="353" customWidth="1"/>
    <col min="11934" max="11934" width="17.625" style="353" customWidth="1"/>
    <col min="11935" max="11935" width="13.625" style="353" customWidth="1"/>
    <col min="11936" max="11937" width="8.125" style="353" customWidth="1"/>
    <col min="11938" max="11939" width="9.625" style="353" customWidth="1"/>
    <col min="11940" max="11941" width="8.125" style="353" customWidth="1"/>
    <col min="11942" max="11943" width="9.625" style="353" customWidth="1"/>
    <col min="11944" max="11944" width="7.75" style="353" customWidth="1"/>
    <col min="11945" max="11945" width="7.625" style="353" customWidth="1"/>
    <col min="11946" max="11946" width="8.875" style="353" customWidth="1"/>
    <col min="11947" max="11947" width="9.5" style="353" customWidth="1"/>
    <col min="11948" max="11948" width="7.75" style="353" customWidth="1"/>
    <col min="11949" max="11949" width="7.625" style="353" customWidth="1"/>
    <col min="11950" max="11950" width="8.875" style="353" customWidth="1"/>
    <col min="11951" max="11951" width="9.5" style="353" customWidth="1"/>
    <col min="11952" max="11952" width="17.625" style="353" customWidth="1"/>
    <col min="11953" max="12032" width="9" style="353"/>
    <col min="12033" max="12033" width="16.625" style="353" customWidth="1"/>
    <col min="12034" max="12035" width="11.625" style="353" customWidth="1"/>
    <col min="12036" max="12039" width="11.125" style="353" customWidth="1"/>
    <col min="12040" max="12045" width="10.875" style="353" customWidth="1"/>
    <col min="12046" max="12046" width="19.625" style="353" customWidth="1"/>
    <col min="12047" max="12047" width="13.625" style="353" customWidth="1"/>
    <col min="12048" max="12049" width="8.125" style="353" customWidth="1"/>
    <col min="12050" max="12051" width="9.625" style="353" customWidth="1"/>
    <col min="12052" max="12053" width="8.125" style="353" customWidth="1"/>
    <col min="12054" max="12055" width="9.625" style="353" customWidth="1"/>
    <col min="12056" max="12056" width="7.75" style="353" customWidth="1"/>
    <col min="12057" max="12057" width="7.625" style="353" customWidth="1"/>
    <col min="12058" max="12058" width="8.875" style="353" customWidth="1"/>
    <col min="12059" max="12059" width="9.5" style="353" customWidth="1"/>
    <col min="12060" max="12060" width="7.75" style="353" customWidth="1"/>
    <col min="12061" max="12061" width="7.625" style="353" customWidth="1"/>
    <col min="12062" max="12062" width="8.875" style="353" customWidth="1"/>
    <col min="12063" max="12063" width="9.5" style="353" customWidth="1"/>
    <col min="12064" max="12064" width="17.625" style="353" customWidth="1"/>
    <col min="12065" max="12065" width="13.625" style="353" customWidth="1"/>
    <col min="12066" max="12067" width="8.125" style="353" customWidth="1"/>
    <col min="12068" max="12069" width="9.625" style="353" customWidth="1"/>
    <col min="12070" max="12071" width="8.125" style="353" customWidth="1"/>
    <col min="12072" max="12073" width="9.625" style="353" customWidth="1"/>
    <col min="12074" max="12074" width="7.75" style="353" customWidth="1"/>
    <col min="12075" max="12075" width="7.625" style="353" customWidth="1"/>
    <col min="12076" max="12076" width="8.875" style="353" customWidth="1"/>
    <col min="12077" max="12077" width="9.5" style="353" customWidth="1"/>
    <col min="12078" max="12078" width="7.75" style="353" customWidth="1"/>
    <col min="12079" max="12079" width="7.625" style="353" customWidth="1"/>
    <col min="12080" max="12080" width="8.875" style="353" customWidth="1"/>
    <col min="12081" max="12081" width="9.5" style="353" customWidth="1"/>
    <col min="12082" max="12082" width="17.625" style="353" customWidth="1"/>
    <col min="12083" max="12083" width="13.625" style="353" customWidth="1"/>
    <col min="12084" max="12085" width="8.125" style="353" customWidth="1"/>
    <col min="12086" max="12087" width="9.625" style="353" customWidth="1"/>
    <col min="12088" max="12089" width="8.125" style="353" customWidth="1"/>
    <col min="12090" max="12091" width="9.625" style="353" customWidth="1"/>
    <col min="12092" max="12092" width="7.75" style="353" customWidth="1"/>
    <col min="12093" max="12093" width="7.625" style="353" customWidth="1"/>
    <col min="12094" max="12094" width="8.875" style="353" customWidth="1"/>
    <col min="12095" max="12095" width="9.5" style="353" customWidth="1"/>
    <col min="12096" max="12096" width="7.75" style="353" customWidth="1"/>
    <col min="12097" max="12097" width="7.625" style="353" customWidth="1"/>
    <col min="12098" max="12098" width="8.875" style="353" customWidth="1"/>
    <col min="12099" max="12099" width="9.5" style="353" customWidth="1"/>
    <col min="12100" max="12100" width="17.625" style="353" customWidth="1"/>
    <col min="12101" max="12101" width="13.625" style="353" customWidth="1"/>
    <col min="12102" max="12103" width="8.125" style="353" customWidth="1"/>
    <col min="12104" max="12105" width="9.625" style="353" customWidth="1"/>
    <col min="12106" max="12107" width="8.125" style="353" customWidth="1"/>
    <col min="12108" max="12109" width="9.625" style="353" customWidth="1"/>
    <col min="12110" max="12110" width="7.75" style="353" customWidth="1"/>
    <col min="12111" max="12111" width="7.625" style="353" customWidth="1"/>
    <col min="12112" max="12112" width="8.875" style="353" customWidth="1"/>
    <col min="12113" max="12113" width="9.5" style="353" customWidth="1"/>
    <col min="12114" max="12114" width="7.75" style="353" customWidth="1"/>
    <col min="12115" max="12115" width="7.625" style="353" customWidth="1"/>
    <col min="12116" max="12116" width="8.875" style="353" customWidth="1"/>
    <col min="12117" max="12117" width="9.5" style="353" customWidth="1"/>
    <col min="12118" max="12118" width="17.625" style="353" customWidth="1"/>
    <col min="12119" max="12119" width="13.625" style="353" customWidth="1"/>
    <col min="12120" max="12121" width="8.125" style="353" customWidth="1"/>
    <col min="12122" max="12123" width="9.625" style="353" customWidth="1"/>
    <col min="12124" max="12125" width="8.125" style="353" customWidth="1"/>
    <col min="12126" max="12127" width="9.625" style="353" customWidth="1"/>
    <col min="12128" max="12128" width="7.75" style="353" customWidth="1"/>
    <col min="12129" max="12129" width="7.625" style="353" customWidth="1"/>
    <col min="12130" max="12130" width="8.875" style="353" customWidth="1"/>
    <col min="12131" max="12131" width="9.5" style="353" customWidth="1"/>
    <col min="12132" max="12132" width="7.75" style="353" customWidth="1"/>
    <col min="12133" max="12133" width="7.625" style="353" customWidth="1"/>
    <col min="12134" max="12134" width="8.875" style="353" customWidth="1"/>
    <col min="12135" max="12135" width="9.5" style="353" customWidth="1"/>
    <col min="12136" max="12136" width="17.625" style="353" customWidth="1"/>
    <col min="12137" max="12137" width="13.625" style="353" customWidth="1"/>
    <col min="12138" max="12139" width="8.125" style="353" customWidth="1"/>
    <col min="12140" max="12141" width="9.625" style="353" customWidth="1"/>
    <col min="12142" max="12143" width="8.125" style="353" customWidth="1"/>
    <col min="12144" max="12145" width="9.625" style="353" customWidth="1"/>
    <col min="12146" max="12146" width="7.75" style="353" customWidth="1"/>
    <col min="12147" max="12147" width="7.625" style="353" customWidth="1"/>
    <col min="12148" max="12148" width="8.875" style="353" customWidth="1"/>
    <col min="12149" max="12149" width="9.5" style="353" customWidth="1"/>
    <col min="12150" max="12150" width="7.75" style="353" customWidth="1"/>
    <col min="12151" max="12151" width="7.625" style="353" customWidth="1"/>
    <col min="12152" max="12152" width="8.875" style="353" customWidth="1"/>
    <col min="12153" max="12153" width="9.5" style="353" customWidth="1"/>
    <col min="12154" max="12154" width="17.625" style="353" customWidth="1"/>
    <col min="12155" max="12155" width="13.625" style="353" customWidth="1"/>
    <col min="12156" max="12157" width="8.125" style="353" customWidth="1"/>
    <col min="12158" max="12159" width="9.625" style="353" customWidth="1"/>
    <col min="12160" max="12161" width="8.125" style="353" customWidth="1"/>
    <col min="12162" max="12163" width="9.625" style="353" customWidth="1"/>
    <col min="12164" max="12164" width="7.75" style="353" customWidth="1"/>
    <col min="12165" max="12165" width="7.625" style="353" customWidth="1"/>
    <col min="12166" max="12166" width="8.875" style="353" customWidth="1"/>
    <col min="12167" max="12167" width="9.5" style="353" customWidth="1"/>
    <col min="12168" max="12168" width="7.75" style="353" customWidth="1"/>
    <col min="12169" max="12169" width="7.625" style="353" customWidth="1"/>
    <col min="12170" max="12170" width="8.875" style="353" customWidth="1"/>
    <col min="12171" max="12171" width="9.5" style="353" customWidth="1"/>
    <col min="12172" max="12172" width="17.625" style="353" customWidth="1"/>
    <col min="12173" max="12173" width="13.625" style="353" customWidth="1"/>
    <col min="12174" max="12175" width="8.125" style="353" customWidth="1"/>
    <col min="12176" max="12177" width="9.625" style="353" customWidth="1"/>
    <col min="12178" max="12179" width="8.125" style="353" customWidth="1"/>
    <col min="12180" max="12181" width="9.625" style="353" customWidth="1"/>
    <col min="12182" max="12182" width="7.75" style="353" customWidth="1"/>
    <col min="12183" max="12183" width="7.625" style="353" customWidth="1"/>
    <col min="12184" max="12184" width="8.875" style="353" customWidth="1"/>
    <col min="12185" max="12185" width="9.5" style="353" customWidth="1"/>
    <col min="12186" max="12186" width="7.75" style="353" customWidth="1"/>
    <col min="12187" max="12187" width="7.625" style="353" customWidth="1"/>
    <col min="12188" max="12188" width="8.875" style="353" customWidth="1"/>
    <col min="12189" max="12189" width="9.5" style="353" customWidth="1"/>
    <col min="12190" max="12190" width="17.625" style="353" customWidth="1"/>
    <col min="12191" max="12191" width="13.625" style="353" customWidth="1"/>
    <col min="12192" max="12193" width="8.125" style="353" customWidth="1"/>
    <col min="12194" max="12195" width="9.625" style="353" customWidth="1"/>
    <col min="12196" max="12197" width="8.125" style="353" customWidth="1"/>
    <col min="12198" max="12199" width="9.625" style="353" customWidth="1"/>
    <col min="12200" max="12200" width="7.75" style="353" customWidth="1"/>
    <col min="12201" max="12201" width="7.625" style="353" customWidth="1"/>
    <col min="12202" max="12202" width="8.875" style="353" customWidth="1"/>
    <col min="12203" max="12203" width="9.5" style="353" customWidth="1"/>
    <col min="12204" max="12204" width="7.75" style="353" customWidth="1"/>
    <col min="12205" max="12205" width="7.625" style="353" customWidth="1"/>
    <col min="12206" max="12206" width="8.875" style="353" customWidth="1"/>
    <col min="12207" max="12207" width="9.5" style="353" customWidth="1"/>
    <col min="12208" max="12208" width="17.625" style="353" customWidth="1"/>
    <col min="12209" max="12288" width="9" style="353"/>
    <col min="12289" max="12289" width="16.625" style="353" customWidth="1"/>
    <col min="12290" max="12291" width="11.625" style="353" customWidth="1"/>
    <col min="12292" max="12295" width="11.125" style="353" customWidth="1"/>
    <col min="12296" max="12301" width="10.875" style="353" customWidth="1"/>
    <col min="12302" max="12302" width="19.625" style="353" customWidth="1"/>
    <col min="12303" max="12303" width="13.625" style="353" customWidth="1"/>
    <col min="12304" max="12305" width="8.125" style="353" customWidth="1"/>
    <col min="12306" max="12307" width="9.625" style="353" customWidth="1"/>
    <col min="12308" max="12309" width="8.125" style="353" customWidth="1"/>
    <col min="12310" max="12311" width="9.625" style="353" customWidth="1"/>
    <col min="12312" max="12312" width="7.75" style="353" customWidth="1"/>
    <col min="12313" max="12313" width="7.625" style="353" customWidth="1"/>
    <col min="12314" max="12314" width="8.875" style="353" customWidth="1"/>
    <col min="12315" max="12315" width="9.5" style="353" customWidth="1"/>
    <col min="12316" max="12316" width="7.75" style="353" customWidth="1"/>
    <col min="12317" max="12317" width="7.625" style="353" customWidth="1"/>
    <col min="12318" max="12318" width="8.875" style="353" customWidth="1"/>
    <col min="12319" max="12319" width="9.5" style="353" customWidth="1"/>
    <col min="12320" max="12320" width="17.625" style="353" customWidth="1"/>
    <col min="12321" max="12321" width="13.625" style="353" customWidth="1"/>
    <col min="12322" max="12323" width="8.125" style="353" customWidth="1"/>
    <col min="12324" max="12325" width="9.625" style="353" customWidth="1"/>
    <col min="12326" max="12327" width="8.125" style="353" customWidth="1"/>
    <col min="12328" max="12329" width="9.625" style="353" customWidth="1"/>
    <col min="12330" max="12330" width="7.75" style="353" customWidth="1"/>
    <col min="12331" max="12331" width="7.625" style="353" customWidth="1"/>
    <col min="12332" max="12332" width="8.875" style="353" customWidth="1"/>
    <col min="12333" max="12333" width="9.5" style="353" customWidth="1"/>
    <col min="12334" max="12334" width="7.75" style="353" customWidth="1"/>
    <col min="12335" max="12335" width="7.625" style="353" customWidth="1"/>
    <col min="12336" max="12336" width="8.875" style="353" customWidth="1"/>
    <col min="12337" max="12337" width="9.5" style="353" customWidth="1"/>
    <col min="12338" max="12338" width="17.625" style="353" customWidth="1"/>
    <col min="12339" max="12339" width="13.625" style="353" customWidth="1"/>
    <col min="12340" max="12341" width="8.125" style="353" customWidth="1"/>
    <col min="12342" max="12343" width="9.625" style="353" customWidth="1"/>
    <col min="12344" max="12345" width="8.125" style="353" customWidth="1"/>
    <col min="12346" max="12347" width="9.625" style="353" customWidth="1"/>
    <col min="12348" max="12348" width="7.75" style="353" customWidth="1"/>
    <col min="12349" max="12349" width="7.625" style="353" customWidth="1"/>
    <col min="12350" max="12350" width="8.875" style="353" customWidth="1"/>
    <col min="12351" max="12351" width="9.5" style="353" customWidth="1"/>
    <col min="12352" max="12352" width="7.75" style="353" customWidth="1"/>
    <col min="12353" max="12353" width="7.625" style="353" customWidth="1"/>
    <col min="12354" max="12354" width="8.875" style="353" customWidth="1"/>
    <col min="12355" max="12355" width="9.5" style="353" customWidth="1"/>
    <col min="12356" max="12356" width="17.625" style="353" customWidth="1"/>
    <col min="12357" max="12357" width="13.625" style="353" customWidth="1"/>
    <col min="12358" max="12359" width="8.125" style="353" customWidth="1"/>
    <col min="12360" max="12361" width="9.625" style="353" customWidth="1"/>
    <col min="12362" max="12363" width="8.125" style="353" customWidth="1"/>
    <col min="12364" max="12365" width="9.625" style="353" customWidth="1"/>
    <col min="12366" max="12366" width="7.75" style="353" customWidth="1"/>
    <col min="12367" max="12367" width="7.625" style="353" customWidth="1"/>
    <col min="12368" max="12368" width="8.875" style="353" customWidth="1"/>
    <col min="12369" max="12369" width="9.5" style="353" customWidth="1"/>
    <col min="12370" max="12370" width="7.75" style="353" customWidth="1"/>
    <col min="12371" max="12371" width="7.625" style="353" customWidth="1"/>
    <col min="12372" max="12372" width="8.875" style="353" customWidth="1"/>
    <col min="12373" max="12373" width="9.5" style="353" customWidth="1"/>
    <col min="12374" max="12374" width="17.625" style="353" customWidth="1"/>
    <col min="12375" max="12375" width="13.625" style="353" customWidth="1"/>
    <col min="12376" max="12377" width="8.125" style="353" customWidth="1"/>
    <col min="12378" max="12379" width="9.625" style="353" customWidth="1"/>
    <col min="12380" max="12381" width="8.125" style="353" customWidth="1"/>
    <col min="12382" max="12383" width="9.625" style="353" customWidth="1"/>
    <col min="12384" max="12384" width="7.75" style="353" customWidth="1"/>
    <col min="12385" max="12385" width="7.625" style="353" customWidth="1"/>
    <col min="12386" max="12386" width="8.875" style="353" customWidth="1"/>
    <col min="12387" max="12387" width="9.5" style="353" customWidth="1"/>
    <col min="12388" max="12388" width="7.75" style="353" customWidth="1"/>
    <col min="12389" max="12389" width="7.625" style="353" customWidth="1"/>
    <col min="12390" max="12390" width="8.875" style="353" customWidth="1"/>
    <col min="12391" max="12391" width="9.5" style="353" customWidth="1"/>
    <col min="12392" max="12392" width="17.625" style="353" customWidth="1"/>
    <col min="12393" max="12393" width="13.625" style="353" customWidth="1"/>
    <col min="12394" max="12395" width="8.125" style="353" customWidth="1"/>
    <col min="12396" max="12397" width="9.625" style="353" customWidth="1"/>
    <col min="12398" max="12399" width="8.125" style="353" customWidth="1"/>
    <col min="12400" max="12401" width="9.625" style="353" customWidth="1"/>
    <col min="12402" max="12402" width="7.75" style="353" customWidth="1"/>
    <col min="12403" max="12403" width="7.625" style="353" customWidth="1"/>
    <col min="12404" max="12404" width="8.875" style="353" customWidth="1"/>
    <col min="12405" max="12405" width="9.5" style="353" customWidth="1"/>
    <col min="12406" max="12406" width="7.75" style="353" customWidth="1"/>
    <col min="12407" max="12407" width="7.625" style="353" customWidth="1"/>
    <col min="12408" max="12408" width="8.875" style="353" customWidth="1"/>
    <col min="12409" max="12409" width="9.5" style="353" customWidth="1"/>
    <col min="12410" max="12410" width="17.625" style="353" customWidth="1"/>
    <col min="12411" max="12411" width="13.625" style="353" customWidth="1"/>
    <col min="12412" max="12413" width="8.125" style="353" customWidth="1"/>
    <col min="12414" max="12415" width="9.625" style="353" customWidth="1"/>
    <col min="12416" max="12417" width="8.125" style="353" customWidth="1"/>
    <col min="12418" max="12419" width="9.625" style="353" customWidth="1"/>
    <col min="12420" max="12420" width="7.75" style="353" customWidth="1"/>
    <col min="12421" max="12421" width="7.625" style="353" customWidth="1"/>
    <col min="12422" max="12422" width="8.875" style="353" customWidth="1"/>
    <col min="12423" max="12423" width="9.5" style="353" customWidth="1"/>
    <col min="12424" max="12424" width="7.75" style="353" customWidth="1"/>
    <col min="12425" max="12425" width="7.625" style="353" customWidth="1"/>
    <col min="12426" max="12426" width="8.875" style="353" customWidth="1"/>
    <col min="12427" max="12427" width="9.5" style="353" customWidth="1"/>
    <col min="12428" max="12428" width="17.625" style="353" customWidth="1"/>
    <col min="12429" max="12429" width="13.625" style="353" customWidth="1"/>
    <col min="12430" max="12431" width="8.125" style="353" customWidth="1"/>
    <col min="12432" max="12433" width="9.625" style="353" customWidth="1"/>
    <col min="12434" max="12435" width="8.125" style="353" customWidth="1"/>
    <col min="12436" max="12437" width="9.625" style="353" customWidth="1"/>
    <col min="12438" max="12438" width="7.75" style="353" customWidth="1"/>
    <col min="12439" max="12439" width="7.625" style="353" customWidth="1"/>
    <col min="12440" max="12440" width="8.875" style="353" customWidth="1"/>
    <col min="12441" max="12441" width="9.5" style="353" customWidth="1"/>
    <col min="12442" max="12442" width="7.75" style="353" customWidth="1"/>
    <col min="12443" max="12443" width="7.625" style="353" customWidth="1"/>
    <col min="12444" max="12444" width="8.875" style="353" customWidth="1"/>
    <col min="12445" max="12445" width="9.5" style="353" customWidth="1"/>
    <col min="12446" max="12446" width="17.625" style="353" customWidth="1"/>
    <col min="12447" max="12447" width="13.625" style="353" customWidth="1"/>
    <col min="12448" max="12449" width="8.125" style="353" customWidth="1"/>
    <col min="12450" max="12451" width="9.625" style="353" customWidth="1"/>
    <col min="12452" max="12453" width="8.125" style="353" customWidth="1"/>
    <col min="12454" max="12455" width="9.625" style="353" customWidth="1"/>
    <col min="12456" max="12456" width="7.75" style="353" customWidth="1"/>
    <col min="12457" max="12457" width="7.625" style="353" customWidth="1"/>
    <col min="12458" max="12458" width="8.875" style="353" customWidth="1"/>
    <col min="12459" max="12459" width="9.5" style="353" customWidth="1"/>
    <col min="12460" max="12460" width="7.75" style="353" customWidth="1"/>
    <col min="12461" max="12461" width="7.625" style="353" customWidth="1"/>
    <col min="12462" max="12462" width="8.875" style="353" customWidth="1"/>
    <col min="12463" max="12463" width="9.5" style="353" customWidth="1"/>
    <col min="12464" max="12464" width="17.625" style="353" customWidth="1"/>
    <col min="12465" max="12544" width="9" style="353"/>
    <col min="12545" max="12545" width="16.625" style="353" customWidth="1"/>
    <col min="12546" max="12547" width="11.625" style="353" customWidth="1"/>
    <col min="12548" max="12551" width="11.125" style="353" customWidth="1"/>
    <col min="12552" max="12557" width="10.875" style="353" customWidth="1"/>
    <col min="12558" max="12558" width="19.625" style="353" customWidth="1"/>
    <col min="12559" max="12559" width="13.625" style="353" customWidth="1"/>
    <col min="12560" max="12561" width="8.125" style="353" customWidth="1"/>
    <col min="12562" max="12563" width="9.625" style="353" customWidth="1"/>
    <col min="12564" max="12565" width="8.125" style="353" customWidth="1"/>
    <col min="12566" max="12567" width="9.625" style="353" customWidth="1"/>
    <col min="12568" max="12568" width="7.75" style="353" customWidth="1"/>
    <col min="12569" max="12569" width="7.625" style="353" customWidth="1"/>
    <col min="12570" max="12570" width="8.875" style="353" customWidth="1"/>
    <col min="12571" max="12571" width="9.5" style="353" customWidth="1"/>
    <col min="12572" max="12572" width="7.75" style="353" customWidth="1"/>
    <col min="12573" max="12573" width="7.625" style="353" customWidth="1"/>
    <col min="12574" max="12574" width="8.875" style="353" customWidth="1"/>
    <col min="12575" max="12575" width="9.5" style="353" customWidth="1"/>
    <col min="12576" max="12576" width="17.625" style="353" customWidth="1"/>
    <col min="12577" max="12577" width="13.625" style="353" customWidth="1"/>
    <col min="12578" max="12579" width="8.125" style="353" customWidth="1"/>
    <col min="12580" max="12581" width="9.625" style="353" customWidth="1"/>
    <col min="12582" max="12583" width="8.125" style="353" customWidth="1"/>
    <col min="12584" max="12585" width="9.625" style="353" customWidth="1"/>
    <col min="12586" max="12586" width="7.75" style="353" customWidth="1"/>
    <col min="12587" max="12587" width="7.625" style="353" customWidth="1"/>
    <col min="12588" max="12588" width="8.875" style="353" customWidth="1"/>
    <col min="12589" max="12589" width="9.5" style="353" customWidth="1"/>
    <col min="12590" max="12590" width="7.75" style="353" customWidth="1"/>
    <col min="12591" max="12591" width="7.625" style="353" customWidth="1"/>
    <col min="12592" max="12592" width="8.875" style="353" customWidth="1"/>
    <col min="12593" max="12593" width="9.5" style="353" customWidth="1"/>
    <col min="12594" max="12594" width="17.625" style="353" customWidth="1"/>
    <col min="12595" max="12595" width="13.625" style="353" customWidth="1"/>
    <col min="12596" max="12597" width="8.125" style="353" customWidth="1"/>
    <col min="12598" max="12599" width="9.625" style="353" customWidth="1"/>
    <col min="12600" max="12601" width="8.125" style="353" customWidth="1"/>
    <col min="12602" max="12603" width="9.625" style="353" customWidth="1"/>
    <col min="12604" max="12604" width="7.75" style="353" customWidth="1"/>
    <col min="12605" max="12605" width="7.625" style="353" customWidth="1"/>
    <col min="12606" max="12606" width="8.875" style="353" customWidth="1"/>
    <col min="12607" max="12607" width="9.5" style="353" customWidth="1"/>
    <col min="12608" max="12608" width="7.75" style="353" customWidth="1"/>
    <col min="12609" max="12609" width="7.625" style="353" customWidth="1"/>
    <col min="12610" max="12610" width="8.875" style="353" customWidth="1"/>
    <col min="12611" max="12611" width="9.5" style="353" customWidth="1"/>
    <col min="12612" max="12612" width="17.625" style="353" customWidth="1"/>
    <col min="12613" max="12613" width="13.625" style="353" customWidth="1"/>
    <col min="12614" max="12615" width="8.125" style="353" customWidth="1"/>
    <col min="12616" max="12617" width="9.625" style="353" customWidth="1"/>
    <col min="12618" max="12619" width="8.125" style="353" customWidth="1"/>
    <col min="12620" max="12621" width="9.625" style="353" customWidth="1"/>
    <col min="12622" max="12622" width="7.75" style="353" customWidth="1"/>
    <col min="12623" max="12623" width="7.625" style="353" customWidth="1"/>
    <col min="12624" max="12624" width="8.875" style="353" customWidth="1"/>
    <col min="12625" max="12625" width="9.5" style="353" customWidth="1"/>
    <col min="12626" max="12626" width="7.75" style="353" customWidth="1"/>
    <col min="12627" max="12627" width="7.625" style="353" customWidth="1"/>
    <col min="12628" max="12628" width="8.875" style="353" customWidth="1"/>
    <col min="12629" max="12629" width="9.5" style="353" customWidth="1"/>
    <col min="12630" max="12630" width="17.625" style="353" customWidth="1"/>
    <col min="12631" max="12631" width="13.625" style="353" customWidth="1"/>
    <col min="12632" max="12633" width="8.125" style="353" customWidth="1"/>
    <col min="12634" max="12635" width="9.625" style="353" customWidth="1"/>
    <col min="12636" max="12637" width="8.125" style="353" customWidth="1"/>
    <col min="12638" max="12639" width="9.625" style="353" customWidth="1"/>
    <col min="12640" max="12640" width="7.75" style="353" customWidth="1"/>
    <col min="12641" max="12641" width="7.625" style="353" customWidth="1"/>
    <col min="12642" max="12642" width="8.875" style="353" customWidth="1"/>
    <col min="12643" max="12643" width="9.5" style="353" customWidth="1"/>
    <col min="12644" max="12644" width="7.75" style="353" customWidth="1"/>
    <col min="12645" max="12645" width="7.625" style="353" customWidth="1"/>
    <col min="12646" max="12646" width="8.875" style="353" customWidth="1"/>
    <col min="12647" max="12647" width="9.5" style="353" customWidth="1"/>
    <col min="12648" max="12648" width="17.625" style="353" customWidth="1"/>
    <col min="12649" max="12649" width="13.625" style="353" customWidth="1"/>
    <col min="12650" max="12651" width="8.125" style="353" customWidth="1"/>
    <col min="12652" max="12653" width="9.625" style="353" customWidth="1"/>
    <col min="12654" max="12655" width="8.125" style="353" customWidth="1"/>
    <col min="12656" max="12657" width="9.625" style="353" customWidth="1"/>
    <col min="12658" max="12658" width="7.75" style="353" customWidth="1"/>
    <col min="12659" max="12659" width="7.625" style="353" customWidth="1"/>
    <col min="12660" max="12660" width="8.875" style="353" customWidth="1"/>
    <col min="12661" max="12661" width="9.5" style="353" customWidth="1"/>
    <col min="12662" max="12662" width="7.75" style="353" customWidth="1"/>
    <col min="12663" max="12663" width="7.625" style="353" customWidth="1"/>
    <col min="12664" max="12664" width="8.875" style="353" customWidth="1"/>
    <col min="12665" max="12665" width="9.5" style="353" customWidth="1"/>
    <col min="12666" max="12666" width="17.625" style="353" customWidth="1"/>
    <col min="12667" max="12667" width="13.625" style="353" customWidth="1"/>
    <col min="12668" max="12669" width="8.125" style="353" customWidth="1"/>
    <col min="12670" max="12671" width="9.625" style="353" customWidth="1"/>
    <col min="12672" max="12673" width="8.125" style="353" customWidth="1"/>
    <col min="12674" max="12675" width="9.625" style="353" customWidth="1"/>
    <col min="12676" max="12676" width="7.75" style="353" customWidth="1"/>
    <col min="12677" max="12677" width="7.625" style="353" customWidth="1"/>
    <col min="12678" max="12678" width="8.875" style="353" customWidth="1"/>
    <col min="12679" max="12679" width="9.5" style="353" customWidth="1"/>
    <col min="12680" max="12680" width="7.75" style="353" customWidth="1"/>
    <col min="12681" max="12681" width="7.625" style="353" customWidth="1"/>
    <col min="12682" max="12682" width="8.875" style="353" customWidth="1"/>
    <col min="12683" max="12683" width="9.5" style="353" customWidth="1"/>
    <col min="12684" max="12684" width="17.625" style="353" customWidth="1"/>
    <col min="12685" max="12685" width="13.625" style="353" customWidth="1"/>
    <col min="12686" max="12687" width="8.125" style="353" customWidth="1"/>
    <col min="12688" max="12689" width="9.625" style="353" customWidth="1"/>
    <col min="12690" max="12691" width="8.125" style="353" customWidth="1"/>
    <col min="12692" max="12693" width="9.625" style="353" customWidth="1"/>
    <col min="12694" max="12694" width="7.75" style="353" customWidth="1"/>
    <col min="12695" max="12695" width="7.625" style="353" customWidth="1"/>
    <col min="12696" max="12696" width="8.875" style="353" customWidth="1"/>
    <col min="12697" max="12697" width="9.5" style="353" customWidth="1"/>
    <col min="12698" max="12698" width="7.75" style="353" customWidth="1"/>
    <col min="12699" max="12699" width="7.625" style="353" customWidth="1"/>
    <col min="12700" max="12700" width="8.875" style="353" customWidth="1"/>
    <col min="12701" max="12701" width="9.5" style="353" customWidth="1"/>
    <col min="12702" max="12702" width="17.625" style="353" customWidth="1"/>
    <col min="12703" max="12703" width="13.625" style="353" customWidth="1"/>
    <col min="12704" max="12705" width="8.125" style="353" customWidth="1"/>
    <col min="12706" max="12707" width="9.625" style="353" customWidth="1"/>
    <col min="12708" max="12709" width="8.125" style="353" customWidth="1"/>
    <col min="12710" max="12711" width="9.625" style="353" customWidth="1"/>
    <col min="12712" max="12712" width="7.75" style="353" customWidth="1"/>
    <col min="12713" max="12713" width="7.625" style="353" customWidth="1"/>
    <col min="12714" max="12714" width="8.875" style="353" customWidth="1"/>
    <col min="12715" max="12715" width="9.5" style="353" customWidth="1"/>
    <col min="12716" max="12716" width="7.75" style="353" customWidth="1"/>
    <col min="12717" max="12717" width="7.625" style="353" customWidth="1"/>
    <col min="12718" max="12718" width="8.875" style="353" customWidth="1"/>
    <col min="12719" max="12719" width="9.5" style="353" customWidth="1"/>
    <col min="12720" max="12720" width="17.625" style="353" customWidth="1"/>
    <col min="12721" max="12800" width="9" style="353"/>
    <col min="12801" max="12801" width="16.625" style="353" customWidth="1"/>
    <col min="12802" max="12803" width="11.625" style="353" customWidth="1"/>
    <col min="12804" max="12807" width="11.125" style="353" customWidth="1"/>
    <col min="12808" max="12813" width="10.875" style="353" customWidth="1"/>
    <col min="12814" max="12814" width="19.625" style="353" customWidth="1"/>
    <col min="12815" max="12815" width="13.625" style="353" customWidth="1"/>
    <col min="12816" max="12817" width="8.125" style="353" customWidth="1"/>
    <col min="12818" max="12819" width="9.625" style="353" customWidth="1"/>
    <col min="12820" max="12821" width="8.125" style="353" customWidth="1"/>
    <col min="12822" max="12823" width="9.625" style="353" customWidth="1"/>
    <col min="12824" max="12824" width="7.75" style="353" customWidth="1"/>
    <col min="12825" max="12825" width="7.625" style="353" customWidth="1"/>
    <col min="12826" max="12826" width="8.875" style="353" customWidth="1"/>
    <col min="12827" max="12827" width="9.5" style="353" customWidth="1"/>
    <col min="12828" max="12828" width="7.75" style="353" customWidth="1"/>
    <col min="12829" max="12829" width="7.625" style="353" customWidth="1"/>
    <col min="12830" max="12830" width="8.875" style="353" customWidth="1"/>
    <col min="12831" max="12831" width="9.5" style="353" customWidth="1"/>
    <col min="12832" max="12832" width="17.625" style="353" customWidth="1"/>
    <col min="12833" max="12833" width="13.625" style="353" customWidth="1"/>
    <col min="12834" max="12835" width="8.125" style="353" customWidth="1"/>
    <col min="12836" max="12837" width="9.625" style="353" customWidth="1"/>
    <col min="12838" max="12839" width="8.125" style="353" customWidth="1"/>
    <col min="12840" max="12841" width="9.625" style="353" customWidth="1"/>
    <col min="12842" max="12842" width="7.75" style="353" customWidth="1"/>
    <col min="12843" max="12843" width="7.625" style="353" customWidth="1"/>
    <col min="12844" max="12844" width="8.875" style="353" customWidth="1"/>
    <col min="12845" max="12845" width="9.5" style="353" customWidth="1"/>
    <col min="12846" max="12846" width="7.75" style="353" customWidth="1"/>
    <col min="12847" max="12847" width="7.625" style="353" customWidth="1"/>
    <col min="12848" max="12848" width="8.875" style="353" customWidth="1"/>
    <col min="12849" max="12849" width="9.5" style="353" customWidth="1"/>
    <col min="12850" max="12850" width="17.625" style="353" customWidth="1"/>
    <col min="12851" max="12851" width="13.625" style="353" customWidth="1"/>
    <col min="12852" max="12853" width="8.125" style="353" customWidth="1"/>
    <col min="12854" max="12855" width="9.625" style="353" customWidth="1"/>
    <col min="12856" max="12857" width="8.125" style="353" customWidth="1"/>
    <col min="12858" max="12859" width="9.625" style="353" customWidth="1"/>
    <col min="12860" max="12860" width="7.75" style="353" customWidth="1"/>
    <col min="12861" max="12861" width="7.625" style="353" customWidth="1"/>
    <col min="12862" max="12862" width="8.875" style="353" customWidth="1"/>
    <col min="12863" max="12863" width="9.5" style="353" customWidth="1"/>
    <col min="12864" max="12864" width="7.75" style="353" customWidth="1"/>
    <col min="12865" max="12865" width="7.625" style="353" customWidth="1"/>
    <col min="12866" max="12866" width="8.875" style="353" customWidth="1"/>
    <col min="12867" max="12867" width="9.5" style="353" customWidth="1"/>
    <col min="12868" max="12868" width="17.625" style="353" customWidth="1"/>
    <col min="12869" max="12869" width="13.625" style="353" customWidth="1"/>
    <col min="12870" max="12871" width="8.125" style="353" customWidth="1"/>
    <col min="12872" max="12873" width="9.625" style="353" customWidth="1"/>
    <col min="12874" max="12875" width="8.125" style="353" customWidth="1"/>
    <col min="12876" max="12877" width="9.625" style="353" customWidth="1"/>
    <col min="12878" max="12878" width="7.75" style="353" customWidth="1"/>
    <col min="12879" max="12879" width="7.625" style="353" customWidth="1"/>
    <col min="12880" max="12880" width="8.875" style="353" customWidth="1"/>
    <col min="12881" max="12881" width="9.5" style="353" customWidth="1"/>
    <col min="12882" max="12882" width="7.75" style="353" customWidth="1"/>
    <col min="12883" max="12883" width="7.625" style="353" customWidth="1"/>
    <col min="12884" max="12884" width="8.875" style="353" customWidth="1"/>
    <col min="12885" max="12885" width="9.5" style="353" customWidth="1"/>
    <col min="12886" max="12886" width="17.625" style="353" customWidth="1"/>
    <col min="12887" max="12887" width="13.625" style="353" customWidth="1"/>
    <col min="12888" max="12889" width="8.125" style="353" customWidth="1"/>
    <col min="12890" max="12891" width="9.625" style="353" customWidth="1"/>
    <col min="12892" max="12893" width="8.125" style="353" customWidth="1"/>
    <col min="12894" max="12895" width="9.625" style="353" customWidth="1"/>
    <col min="12896" max="12896" width="7.75" style="353" customWidth="1"/>
    <col min="12897" max="12897" width="7.625" style="353" customWidth="1"/>
    <col min="12898" max="12898" width="8.875" style="353" customWidth="1"/>
    <col min="12899" max="12899" width="9.5" style="353" customWidth="1"/>
    <col min="12900" max="12900" width="7.75" style="353" customWidth="1"/>
    <col min="12901" max="12901" width="7.625" style="353" customWidth="1"/>
    <col min="12902" max="12902" width="8.875" style="353" customWidth="1"/>
    <col min="12903" max="12903" width="9.5" style="353" customWidth="1"/>
    <col min="12904" max="12904" width="17.625" style="353" customWidth="1"/>
    <col min="12905" max="12905" width="13.625" style="353" customWidth="1"/>
    <col min="12906" max="12907" width="8.125" style="353" customWidth="1"/>
    <col min="12908" max="12909" width="9.625" style="353" customWidth="1"/>
    <col min="12910" max="12911" width="8.125" style="353" customWidth="1"/>
    <col min="12912" max="12913" width="9.625" style="353" customWidth="1"/>
    <col min="12914" max="12914" width="7.75" style="353" customWidth="1"/>
    <col min="12915" max="12915" width="7.625" style="353" customWidth="1"/>
    <col min="12916" max="12916" width="8.875" style="353" customWidth="1"/>
    <col min="12917" max="12917" width="9.5" style="353" customWidth="1"/>
    <col min="12918" max="12918" width="7.75" style="353" customWidth="1"/>
    <col min="12919" max="12919" width="7.625" style="353" customWidth="1"/>
    <col min="12920" max="12920" width="8.875" style="353" customWidth="1"/>
    <col min="12921" max="12921" width="9.5" style="353" customWidth="1"/>
    <col min="12922" max="12922" width="17.625" style="353" customWidth="1"/>
    <col min="12923" max="12923" width="13.625" style="353" customWidth="1"/>
    <col min="12924" max="12925" width="8.125" style="353" customWidth="1"/>
    <col min="12926" max="12927" width="9.625" style="353" customWidth="1"/>
    <col min="12928" max="12929" width="8.125" style="353" customWidth="1"/>
    <col min="12930" max="12931" width="9.625" style="353" customWidth="1"/>
    <col min="12932" max="12932" width="7.75" style="353" customWidth="1"/>
    <col min="12933" max="12933" width="7.625" style="353" customWidth="1"/>
    <col min="12934" max="12934" width="8.875" style="353" customWidth="1"/>
    <col min="12935" max="12935" width="9.5" style="353" customWidth="1"/>
    <col min="12936" max="12936" width="7.75" style="353" customWidth="1"/>
    <col min="12937" max="12937" width="7.625" style="353" customWidth="1"/>
    <col min="12938" max="12938" width="8.875" style="353" customWidth="1"/>
    <col min="12939" max="12939" width="9.5" style="353" customWidth="1"/>
    <col min="12940" max="12940" width="17.625" style="353" customWidth="1"/>
    <col min="12941" max="12941" width="13.625" style="353" customWidth="1"/>
    <col min="12942" max="12943" width="8.125" style="353" customWidth="1"/>
    <col min="12944" max="12945" width="9.625" style="353" customWidth="1"/>
    <col min="12946" max="12947" width="8.125" style="353" customWidth="1"/>
    <col min="12948" max="12949" width="9.625" style="353" customWidth="1"/>
    <col min="12950" max="12950" width="7.75" style="353" customWidth="1"/>
    <col min="12951" max="12951" width="7.625" style="353" customWidth="1"/>
    <col min="12952" max="12952" width="8.875" style="353" customWidth="1"/>
    <col min="12953" max="12953" width="9.5" style="353" customWidth="1"/>
    <col min="12954" max="12954" width="7.75" style="353" customWidth="1"/>
    <col min="12955" max="12955" width="7.625" style="353" customWidth="1"/>
    <col min="12956" max="12956" width="8.875" style="353" customWidth="1"/>
    <col min="12957" max="12957" width="9.5" style="353" customWidth="1"/>
    <col min="12958" max="12958" width="17.625" style="353" customWidth="1"/>
    <col min="12959" max="12959" width="13.625" style="353" customWidth="1"/>
    <col min="12960" max="12961" width="8.125" style="353" customWidth="1"/>
    <col min="12962" max="12963" width="9.625" style="353" customWidth="1"/>
    <col min="12964" max="12965" width="8.125" style="353" customWidth="1"/>
    <col min="12966" max="12967" width="9.625" style="353" customWidth="1"/>
    <col min="12968" max="12968" width="7.75" style="353" customWidth="1"/>
    <col min="12969" max="12969" width="7.625" style="353" customWidth="1"/>
    <col min="12970" max="12970" width="8.875" style="353" customWidth="1"/>
    <col min="12971" max="12971" width="9.5" style="353" customWidth="1"/>
    <col min="12972" max="12972" width="7.75" style="353" customWidth="1"/>
    <col min="12973" max="12973" width="7.625" style="353" customWidth="1"/>
    <col min="12974" max="12974" width="8.875" style="353" customWidth="1"/>
    <col min="12975" max="12975" width="9.5" style="353" customWidth="1"/>
    <col min="12976" max="12976" width="17.625" style="353" customWidth="1"/>
    <col min="12977" max="13056" width="9" style="353"/>
    <col min="13057" max="13057" width="16.625" style="353" customWidth="1"/>
    <col min="13058" max="13059" width="11.625" style="353" customWidth="1"/>
    <col min="13060" max="13063" width="11.125" style="353" customWidth="1"/>
    <col min="13064" max="13069" width="10.875" style="353" customWidth="1"/>
    <col min="13070" max="13070" width="19.625" style="353" customWidth="1"/>
    <col min="13071" max="13071" width="13.625" style="353" customWidth="1"/>
    <col min="13072" max="13073" width="8.125" style="353" customWidth="1"/>
    <col min="13074" max="13075" width="9.625" style="353" customWidth="1"/>
    <col min="13076" max="13077" width="8.125" style="353" customWidth="1"/>
    <col min="13078" max="13079" width="9.625" style="353" customWidth="1"/>
    <col min="13080" max="13080" width="7.75" style="353" customWidth="1"/>
    <col min="13081" max="13081" width="7.625" style="353" customWidth="1"/>
    <col min="13082" max="13082" width="8.875" style="353" customWidth="1"/>
    <col min="13083" max="13083" width="9.5" style="353" customWidth="1"/>
    <col min="13084" max="13084" width="7.75" style="353" customWidth="1"/>
    <col min="13085" max="13085" width="7.625" style="353" customWidth="1"/>
    <col min="13086" max="13086" width="8.875" style="353" customWidth="1"/>
    <col min="13087" max="13087" width="9.5" style="353" customWidth="1"/>
    <col min="13088" max="13088" width="17.625" style="353" customWidth="1"/>
    <col min="13089" max="13089" width="13.625" style="353" customWidth="1"/>
    <col min="13090" max="13091" width="8.125" style="353" customWidth="1"/>
    <col min="13092" max="13093" width="9.625" style="353" customWidth="1"/>
    <col min="13094" max="13095" width="8.125" style="353" customWidth="1"/>
    <col min="13096" max="13097" width="9.625" style="353" customWidth="1"/>
    <col min="13098" max="13098" width="7.75" style="353" customWidth="1"/>
    <col min="13099" max="13099" width="7.625" style="353" customWidth="1"/>
    <col min="13100" max="13100" width="8.875" style="353" customWidth="1"/>
    <col min="13101" max="13101" width="9.5" style="353" customWidth="1"/>
    <col min="13102" max="13102" width="7.75" style="353" customWidth="1"/>
    <col min="13103" max="13103" width="7.625" style="353" customWidth="1"/>
    <col min="13104" max="13104" width="8.875" style="353" customWidth="1"/>
    <col min="13105" max="13105" width="9.5" style="353" customWidth="1"/>
    <col min="13106" max="13106" width="17.625" style="353" customWidth="1"/>
    <col min="13107" max="13107" width="13.625" style="353" customWidth="1"/>
    <col min="13108" max="13109" width="8.125" style="353" customWidth="1"/>
    <col min="13110" max="13111" width="9.625" style="353" customWidth="1"/>
    <col min="13112" max="13113" width="8.125" style="353" customWidth="1"/>
    <col min="13114" max="13115" width="9.625" style="353" customWidth="1"/>
    <col min="13116" max="13116" width="7.75" style="353" customWidth="1"/>
    <col min="13117" max="13117" width="7.625" style="353" customWidth="1"/>
    <col min="13118" max="13118" width="8.875" style="353" customWidth="1"/>
    <col min="13119" max="13119" width="9.5" style="353" customWidth="1"/>
    <col min="13120" max="13120" width="7.75" style="353" customWidth="1"/>
    <col min="13121" max="13121" width="7.625" style="353" customWidth="1"/>
    <col min="13122" max="13122" width="8.875" style="353" customWidth="1"/>
    <col min="13123" max="13123" width="9.5" style="353" customWidth="1"/>
    <col min="13124" max="13124" width="17.625" style="353" customWidth="1"/>
    <col min="13125" max="13125" width="13.625" style="353" customWidth="1"/>
    <col min="13126" max="13127" width="8.125" style="353" customWidth="1"/>
    <col min="13128" max="13129" width="9.625" style="353" customWidth="1"/>
    <col min="13130" max="13131" width="8.125" style="353" customWidth="1"/>
    <col min="13132" max="13133" width="9.625" style="353" customWidth="1"/>
    <col min="13134" max="13134" width="7.75" style="353" customWidth="1"/>
    <col min="13135" max="13135" width="7.625" style="353" customWidth="1"/>
    <col min="13136" max="13136" width="8.875" style="353" customWidth="1"/>
    <col min="13137" max="13137" width="9.5" style="353" customWidth="1"/>
    <col min="13138" max="13138" width="7.75" style="353" customWidth="1"/>
    <col min="13139" max="13139" width="7.625" style="353" customWidth="1"/>
    <col min="13140" max="13140" width="8.875" style="353" customWidth="1"/>
    <col min="13141" max="13141" width="9.5" style="353" customWidth="1"/>
    <col min="13142" max="13142" width="17.625" style="353" customWidth="1"/>
    <col min="13143" max="13143" width="13.625" style="353" customWidth="1"/>
    <col min="13144" max="13145" width="8.125" style="353" customWidth="1"/>
    <col min="13146" max="13147" width="9.625" style="353" customWidth="1"/>
    <col min="13148" max="13149" width="8.125" style="353" customWidth="1"/>
    <col min="13150" max="13151" width="9.625" style="353" customWidth="1"/>
    <col min="13152" max="13152" width="7.75" style="353" customWidth="1"/>
    <col min="13153" max="13153" width="7.625" style="353" customWidth="1"/>
    <col min="13154" max="13154" width="8.875" style="353" customWidth="1"/>
    <col min="13155" max="13155" width="9.5" style="353" customWidth="1"/>
    <col min="13156" max="13156" width="7.75" style="353" customWidth="1"/>
    <col min="13157" max="13157" width="7.625" style="353" customWidth="1"/>
    <col min="13158" max="13158" width="8.875" style="353" customWidth="1"/>
    <col min="13159" max="13159" width="9.5" style="353" customWidth="1"/>
    <col min="13160" max="13160" width="17.625" style="353" customWidth="1"/>
    <col min="13161" max="13161" width="13.625" style="353" customWidth="1"/>
    <col min="13162" max="13163" width="8.125" style="353" customWidth="1"/>
    <col min="13164" max="13165" width="9.625" style="353" customWidth="1"/>
    <col min="13166" max="13167" width="8.125" style="353" customWidth="1"/>
    <col min="13168" max="13169" width="9.625" style="353" customWidth="1"/>
    <col min="13170" max="13170" width="7.75" style="353" customWidth="1"/>
    <col min="13171" max="13171" width="7.625" style="353" customWidth="1"/>
    <col min="13172" max="13172" width="8.875" style="353" customWidth="1"/>
    <col min="13173" max="13173" width="9.5" style="353" customWidth="1"/>
    <col min="13174" max="13174" width="7.75" style="353" customWidth="1"/>
    <col min="13175" max="13175" width="7.625" style="353" customWidth="1"/>
    <col min="13176" max="13176" width="8.875" style="353" customWidth="1"/>
    <col min="13177" max="13177" width="9.5" style="353" customWidth="1"/>
    <col min="13178" max="13178" width="17.625" style="353" customWidth="1"/>
    <col min="13179" max="13179" width="13.625" style="353" customWidth="1"/>
    <col min="13180" max="13181" width="8.125" style="353" customWidth="1"/>
    <col min="13182" max="13183" width="9.625" style="353" customWidth="1"/>
    <col min="13184" max="13185" width="8.125" style="353" customWidth="1"/>
    <col min="13186" max="13187" width="9.625" style="353" customWidth="1"/>
    <col min="13188" max="13188" width="7.75" style="353" customWidth="1"/>
    <col min="13189" max="13189" width="7.625" style="353" customWidth="1"/>
    <col min="13190" max="13190" width="8.875" style="353" customWidth="1"/>
    <col min="13191" max="13191" width="9.5" style="353" customWidth="1"/>
    <col min="13192" max="13192" width="7.75" style="353" customWidth="1"/>
    <col min="13193" max="13193" width="7.625" style="353" customWidth="1"/>
    <col min="13194" max="13194" width="8.875" style="353" customWidth="1"/>
    <col min="13195" max="13195" width="9.5" style="353" customWidth="1"/>
    <col min="13196" max="13196" width="17.625" style="353" customWidth="1"/>
    <col min="13197" max="13197" width="13.625" style="353" customWidth="1"/>
    <col min="13198" max="13199" width="8.125" style="353" customWidth="1"/>
    <col min="13200" max="13201" width="9.625" style="353" customWidth="1"/>
    <col min="13202" max="13203" width="8.125" style="353" customWidth="1"/>
    <col min="13204" max="13205" width="9.625" style="353" customWidth="1"/>
    <col min="13206" max="13206" width="7.75" style="353" customWidth="1"/>
    <col min="13207" max="13207" width="7.625" style="353" customWidth="1"/>
    <col min="13208" max="13208" width="8.875" style="353" customWidth="1"/>
    <col min="13209" max="13209" width="9.5" style="353" customWidth="1"/>
    <col min="13210" max="13210" width="7.75" style="353" customWidth="1"/>
    <col min="13211" max="13211" width="7.625" style="353" customWidth="1"/>
    <col min="13212" max="13212" width="8.875" style="353" customWidth="1"/>
    <col min="13213" max="13213" width="9.5" style="353" customWidth="1"/>
    <col min="13214" max="13214" width="17.625" style="353" customWidth="1"/>
    <col min="13215" max="13215" width="13.625" style="353" customWidth="1"/>
    <col min="13216" max="13217" width="8.125" style="353" customWidth="1"/>
    <col min="13218" max="13219" width="9.625" style="353" customWidth="1"/>
    <col min="13220" max="13221" width="8.125" style="353" customWidth="1"/>
    <col min="13222" max="13223" width="9.625" style="353" customWidth="1"/>
    <col min="13224" max="13224" width="7.75" style="353" customWidth="1"/>
    <col min="13225" max="13225" width="7.625" style="353" customWidth="1"/>
    <col min="13226" max="13226" width="8.875" style="353" customWidth="1"/>
    <col min="13227" max="13227" width="9.5" style="353" customWidth="1"/>
    <col min="13228" max="13228" width="7.75" style="353" customWidth="1"/>
    <col min="13229" max="13229" width="7.625" style="353" customWidth="1"/>
    <col min="13230" max="13230" width="8.875" style="353" customWidth="1"/>
    <col min="13231" max="13231" width="9.5" style="353" customWidth="1"/>
    <col min="13232" max="13232" width="17.625" style="353" customWidth="1"/>
    <col min="13233" max="13312" width="9" style="353"/>
    <col min="13313" max="13313" width="16.625" style="353" customWidth="1"/>
    <col min="13314" max="13315" width="11.625" style="353" customWidth="1"/>
    <col min="13316" max="13319" width="11.125" style="353" customWidth="1"/>
    <col min="13320" max="13325" width="10.875" style="353" customWidth="1"/>
    <col min="13326" max="13326" width="19.625" style="353" customWidth="1"/>
    <col min="13327" max="13327" width="13.625" style="353" customWidth="1"/>
    <col min="13328" max="13329" width="8.125" style="353" customWidth="1"/>
    <col min="13330" max="13331" width="9.625" style="353" customWidth="1"/>
    <col min="13332" max="13333" width="8.125" style="353" customWidth="1"/>
    <col min="13334" max="13335" width="9.625" style="353" customWidth="1"/>
    <col min="13336" max="13336" width="7.75" style="353" customWidth="1"/>
    <col min="13337" max="13337" width="7.625" style="353" customWidth="1"/>
    <col min="13338" max="13338" width="8.875" style="353" customWidth="1"/>
    <col min="13339" max="13339" width="9.5" style="353" customWidth="1"/>
    <col min="13340" max="13340" width="7.75" style="353" customWidth="1"/>
    <col min="13341" max="13341" width="7.625" style="353" customWidth="1"/>
    <col min="13342" max="13342" width="8.875" style="353" customWidth="1"/>
    <col min="13343" max="13343" width="9.5" style="353" customWidth="1"/>
    <col min="13344" max="13344" width="17.625" style="353" customWidth="1"/>
    <col min="13345" max="13345" width="13.625" style="353" customWidth="1"/>
    <col min="13346" max="13347" width="8.125" style="353" customWidth="1"/>
    <col min="13348" max="13349" width="9.625" style="353" customWidth="1"/>
    <col min="13350" max="13351" width="8.125" style="353" customWidth="1"/>
    <col min="13352" max="13353" width="9.625" style="353" customWidth="1"/>
    <col min="13354" max="13354" width="7.75" style="353" customWidth="1"/>
    <col min="13355" max="13355" width="7.625" style="353" customWidth="1"/>
    <col min="13356" max="13356" width="8.875" style="353" customWidth="1"/>
    <col min="13357" max="13357" width="9.5" style="353" customWidth="1"/>
    <col min="13358" max="13358" width="7.75" style="353" customWidth="1"/>
    <col min="13359" max="13359" width="7.625" style="353" customWidth="1"/>
    <col min="13360" max="13360" width="8.875" style="353" customWidth="1"/>
    <col min="13361" max="13361" width="9.5" style="353" customWidth="1"/>
    <col min="13362" max="13362" width="17.625" style="353" customWidth="1"/>
    <col min="13363" max="13363" width="13.625" style="353" customWidth="1"/>
    <col min="13364" max="13365" width="8.125" style="353" customWidth="1"/>
    <col min="13366" max="13367" width="9.625" style="353" customWidth="1"/>
    <col min="13368" max="13369" width="8.125" style="353" customWidth="1"/>
    <col min="13370" max="13371" width="9.625" style="353" customWidth="1"/>
    <col min="13372" max="13372" width="7.75" style="353" customWidth="1"/>
    <col min="13373" max="13373" width="7.625" style="353" customWidth="1"/>
    <col min="13374" max="13374" width="8.875" style="353" customWidth="1"/>
    <col min="13375" max="13375" width="9.5" style="353" customWidth="1"/>
    <col min="13376" max="13376" width="7.75" style="353" customWidth="1"/>
    <col min="13377" max="13377" width="7.625" style="353" customWidth="1"/>
    <col min="13378" max="13378" width="8.875" style="353" customWidth="1"/>
    <col min="13379" max="13379" width="9.5" style="353" customWidth="1"/>
    <col min="13380" max="13380" width="17.625" style="353" customWidth="1"/>
    <col min="13381" max="13381" width="13.625" style="353" customWidth="1"/>
    <col min="13382" max="13383" width="8.125" style="353" customWidth="1"/>
    <col min="13384" max="13385" width="9.625" style="353" customWidth="1"/>
    <col min="13386" max="13387" width="8.125" style="353" customWidth="1"/>
    <col min="13388" max="13389" width="9.625" style="353" customWidth="1"/>
    <col min="13390" max="13390" width="7.75" style="353" customWidth="1"/>
    <col min="13391" max="13391" width="7.625" style="353" customWidth="1"/>
    <col min="13392" max="13392" width="8.875" style="353" customWidth="1"/>
    <col min="13393" max="13393" width="9.5" style="353" customWidth="1"/>
    <col min="13394" max="13394" width="7.75" style="353" customWidth="1"/>
    <col min="13395" max="13395" width="7.625" style="353" customWidth="1"/>
    <col min="13396" max="13396" width="8.875" style="353" customWidth="1"/>
    <col min="13397" max="13397" width="9.5" style="353" customWidth="1"/>
    <col min="13398" max="13398" width="17.625" style="353" customWidth="1"/>
    <col min="13399" max="13399" width="13.625" style="353" customWidth="1"/>
    <col min="13400" max="13401" width="8.125" style="353" customWidth="1"/>
    <col min="13402" max="13403" width="9.625" style="353" customWidth="1"/>
    <col min="13404" max="13405" width="8.125" style="353" customWidth="1"/>
    <col min="13406" max="13407" width="9.625" style="353" customWidth="1"/>
    <col min="13408" max="13408" width="7.75" style="353" customWidth="1"/>
    <col min="13409" max="13409" width="7.625" style="353" customWidth="1"/>
    <col min="13410" max="13410" width="8.875" style="353" customWidth="1"/>
    <col min="13411" max="13411" width="9.5" style="353" customWidth="1"/>
    <col min="13412" max="13412" width="7.75" style="353" customWidth="1"/>
    <col min="13413" max="13413" width="7.625" style="353" customWidth="1"/>
    <col min="13414" max="13414" width="8.875" style="353" customWidth="1"/>
    <col min="13415" max="13415" width="9.5" style="353" customWidth="1"/>
    <col min="13416" max="13416" width="17.625" style="353" customWidth="1"/>
    <col min="13417" max="13417" width="13.625" style="353" customWidth="1"/>
    <col min="13418" max="13419" width="8.125" style="353" customWidth="1"/>
    <col min="13420" max="13421" width="9.625" style="353" customWidth="1"/>
    <col min="13422" max="13423" width="8.125" style="353" customWidth="1"/>
    <col min="13424" max="13425" width="9.625" style="353" customWidth="1"/>
    <col min="13426" max="13426" width="7.75" style="353" customWidth="1"/>
    <col min="13427" max="13427" width="7.625" style="353" customWidth="1"/>
    <col min="13428" max="13428" width="8.875" style="353" customWidth="1"/>
    <col min="13429" max="13429" width="9.5" style="353" customWidth="1"/>
    <col min="13430" max="13430" width="7.75" style="353" customWidth="1"/>
    <col min="13431" max="13431" width="7.625" style="353" customWidth="1"/>
    <col min="13432" max="13432" width="8.875" style="353" customWidth="1"/>
    <col min="13433" max="13433" width="9.5" style="353" customWidth="1"/>
    <col min="13434" max="13434" width="17.625" style="353" customWidth="1"/>
    <col min="13435" max="13435" width="13.625" style="353" customWidth="1"/>
    <col min="13436" max="13437" width="8.125" style="353" customWidth="1"/>
    <col min="13438" max="13439" width="9.625" style="353" customWidth="1"/>
    <col min="13440" max="13441" width="8.125" style="353" customWidth="1"/>
    <col min="13442" max="13443" width="9.625" style="353" customWidth="1"/>
    <col min="13444" max="13444" width="7.75" style="353" customWidth="1"/>
    <col min="13445" max="13445" width="7.625" style="353" customWidth="1"/>
    <col min="13446" max="13446" width="8.875" style="353" customWidth="1"/>
    <col min="13447" max="13447" width="9.5" style="353" customWidth="1"/>
    <col min="13448" max="13448" width="7.75" style="353" customWidth="1"/>
    <col min="13449" max="13449" width="7.625" style="353" customWidth="1"/>
    <col min="13450" max="13450" width="8.875" style="353" customWidth="1"/>
    <col min="13451" max="13451" width="9.5" style="353" customWidth="1"/>
    <col min="13452" max="13452" width="17.625" style="353" customWidth="1"/>
    <col min="13453" max="13453" width="13.625" style="353" customWidth="1"/>
    <col min="13454" max="13455" width="8.125" style="353" customWidth="1"/>
    <col min="13456" max="13457" width="9.625" style="353" customWidth="1"/>
    <col min="13458" max="13459" width="8.125" style="353" customWidth="1"/>
    <col min="13460" max="13461" width="9.625" style="353" customWidth="1"/>
    <col min="13462" max="13462" width="7.75" style="353" customWidth="1"/>
    <col min="13463" max="13463" width="7.625" style="353" customWidth="1"/>
    <col min="13464" max="13464" width="8.875" style="353" customWidth="1"/>
    <col min="13465" max="13465" width="9.5" style="353" customWidth="1"/>
    <col min="13466" max="13466" width="7.75" style="353" customWidth="1"/>
    <col min="13467" max="13467" width="7.625" style="353" customWidth="1"/>
    <col min="13468" max="13468" width="8.875" style="353" customWidth="1"/>
    <col min="13469" max="13469" width="9.5" style="353" customWidth="1"/>
    <col min="13470" max="13470" width="17.625" style="353" customWidth="1"/>
    <col min="13471" max="13471" width="13.625" style="353" customWidth="1"/>
    <col min="13472" max="13473" width="8.125" style="353" customWidth="1"/>
    <col min="13474" max="13475" width="9.625" style="353" customWidth="1"/>
    <col min="13476" max="13477" width="8.125" style="353" customWidth="1"/>
    <col min="13478" max="13479" width="9.625" style="353" customWidth="1"/>
    <col min="13480" max="13480" width="7.75" style="353" customWidth="1"/>
    <col min="13481" max="13481" width="7.625" style="353" customWidth="1"/>
    <col min="13482" max="13482" width="8.875" style="353" customWidth="1"/>
    <col min="13483" max="13483" width="9.5" style="353" customWidth="1"/>
    <col min="13484" max="13484" width="7.75" style="353" customWidth="1"/>
    <col min="13485" max="13485" width="7.625" style="353" customWidth="1"/>
    <col min="13486" max="13486" width="8.875" style="353" customWidth="1"/>
    <col min="13487" max="13487" width="9.5" style="353" customWidth="1"/>
    <col min="13488" max="13488" width="17.625" style="353" customWidth="1"/>
    <col min="13489" max="13568" width="9" style="353"/>
    <col min="13569" max="13569" width="16.625" style="353" customWidth="1"/>
    <col min="13570" max="13571" width="11.625" style="353" customWidth="1"/>
    <col min="13572" max="13575" width="11.125" style="353" customWidth="1"/>
    <col min="13576" max="13581" width="10.875" style="353" customWidth="1"/>
    <col min="13582" max="13582" width="19.625" style="353" customWidth="1"/>
    <col min="13583" max="13583" width="13.625" style="353" customWidth="1"/>
    <col min="13584" max="13585" width="8.125" style="353" customWidth="1"/>
    <col min="13586" max="13587" width="9.625" style="353" customWidth="1"/>
    <col min="13588" max="13589" width="8.125" style="353" customWidth="1"/>
    <col min="13590" max="13591" width="9.625" style="353" customWidth="1"/>
    <col min="13592" max="13592" width="7.75" style="353" customWidth="1"/>
    <col min="13593" max="13593" width="7.625" style="353" customWidth="1"/>
    <col min="13594" max="13594" width="8.875" style="353" customWidth="1"/>
    <col min="13595" max="13595" width="9.5" style="353" customWidth="1"/>
    <col min="13596" max="13596" width="7.75" style="353" customWidth="1"/>
    <col min="13597" max="13597" width="7.625" style="353" customWidth="1"/>
    <col min="13598" max="13598" width="8.875" style="353" customWidth="1"/>
    <col min="13599" max="13599" width="9.5" style="353" customWidth="1"/>
    <col min="13600" max="13600" width="17.625" style="353" customWidth="1"/>
    <col min="13601" max="13601" width="13.625" style="353" customWidth="1"/>
    <col min="13602" max="13603" width="8.125" style="353" customWidth="1"/>
    <col min="13604" max="13605" width="9.625" style="353" customWidth="1"/>
    <col min="13606" max="13607" width="8.125" style="353" customWidth="1"/>
    <col min="13608" max="13609" width="9.625" style="353" customWidth="1"/>
    <col min="13610" max="13610" width="7.75" style="353" customWidth="1"/>
    <col min="13611" max="13611" width="7.625" style="353" customWidth="1"/>
    <col min="13612" max="13612" width="8.875" style="353" customWidth="1"/>
    <col min="13613" max="13613" width="9.5" style="353" customWidth="1"/>
    <col min="13614" max="13614" width="7.75" style="353" customWidth="1"/>
    <col min="13615" max="13615" width="7.625" style="353" customWidth="1"/>
    <col min="13616" max="13616" width="8.875" style="353" customWidth="1"/>
    <col min="13617" max="13617" width="9.5" style="353" customWidth="1"/>
    <col min="13618" max="13618" width="17.625" style="353" customWidth="1"/>
    <col min="13619" max="13619" width="13.625" style="353" customWidth="1"/>
    <col min="13620" max="13621" width="8.125" style="353" customWidth="1"/>
    <col min="13622" max="13623" width="9.625" style="353" customWidth="1"/>
    <col min="13624" max="13625" width="8.125" style="353" customWidth="1"/>
    <col min="13626" max="13627" width="9.625" style="353" customWidth="1"/>
    <col min="13628" max="13628" width="7.75" style="353" customWidth="1"/>
    <col min="13629" max="13629" width="7.625" style="353" customWidth="1"/>
    <col min="13630" max="13630" width="8.875" style="353" customWidth="1"/>
    <col min="13631" max="13631" width="9.5" style="353" customWidth="1"/>
    <col min="13632" max="13632" width="7.75" style="353" customWidth="1"/>
    <col min="13633" max="13633" width="7.625" style="353" customWidth="1"/>
    <col min="13634" max="13634" width="8.875" style="353" customWidth="1"/>
    <col min="13635" max="13635" width="9.5" style="353" customWidth="1"/>
    <col min="13636" max="13636" width="17.625" style="353" customWidth="1"/>
    <col min="13637" max="13637" width="13.625" style="353" customWidth="1"/>
    <col min="13638" max="13639" width="8.125" style="353" customWidth="1"/>
    <col min="13640" max="13641" width="9.625" style="353" customWidth="1"/>
    <col min="13642" max="13643" width="8.125" style="353" customWidth="1"/>
    <col min="13644" max="13645" width="9.625" style="353" customWidth="1"/>
    <col min="13646" max="13646" width="7.75" style="353" customWidth="1"/>
    <col min="13647" max="13647" width="7.625" style="353" customWidth="1"/>
    <col min="13648" max="13648" width="8.875" style="353" customWidth="1"/>
    <col min="13649" max="13649" width="9.5" style="353" customWidth="1"/>
    <col min="13650" max="13650" width="7.75" style="353" customWidth="1"/>
    <col min="13651" max="13651" width="7.625" style="353" customWidth="1"/>
    <col min="13652" max="13652" width="8.875" style="353" customWidth="1"/>
    <col min="13653" max="13653" width="9.5" style="353" customWidth="1"/>
    <col min="13654" max="13654" width="17.625" style="353" customWidth="1"/>
    <col min="13655" max="13655" width="13.625" style="353" customWidth="1"/>
    <col min="13656" max="13657" width="8.125" style="353" customWidth="1"/>
    <col min="13658" max="13659" width="9.625" style="353" customWidth="1"/>
    <col min="13660" max="13661" width="8.125" style="353" customWidth="1"/>
    <col min="13662" max="13663" width="9.625" style="353" customWidth="1"/>
    <col min="13664" max="13664" width="7.75" style="353" customWidth="1"/>
    <col min="13665" max="13665" width="7.625" style="353" customWidth="1"/>
    <col min="13666" max="13666" width="8.875" style="353" customWidth="1"/>
    <col min="13667" max="13667" width="9.5" style="353" customWidth="1"/>
    <col min="13668" max="13668" width="7.75" style="353" customWidth="1"/>
    <col min="13669" max="13669" width="7.625" style="353" customWidth="1"/>
    <col min="13670" max="13670" width="8.875" style="353" customWidth="1"/>
    <col min="13671" max="13671" width="9.5" style="353" customWidth="1"/>
    <col min="13672" max="13672" width="17.625" style="353" customWidth="1"/>
    <col min="13673" max="13673" width="13.625" style="353" customWidth="1"/>
    <col min="13674" max="13675" width="8.125" style="353" customWidth="1"/>
    <col min="13676" max="13677" width="9.625" style="353" customWidth="1"/>
    <col min="13678" max="13679" width="8.125" style="353" customWidth="1"/>
    <col min="13680" max="13681" width="9.625" style="353" customWidth="1"/>
    <col min="13682" max="13682" width="7.75" style="353" customWidth="1"/>
    <col min="13683" max="13683" width="7.625" style="353" customWidth="1"/>
    <col min="13684" max="13684" width="8.875" style="353" customWidth="1"/>
    <col min="13685" max="13685" width="9.5" style="353" customWidth="1"/>
    <col min="13686" max="13686" width="7.75" style="353" customWidth="1"/>
    <col min="13687" max="13687" width="7.625" style="353" customWidth="1"/>
    <col min="13688" max="13688" width="8.875" style="353" customWidth="1"/>
    <col min="13689" max="13689" width="9.5" style="353" customWidth="1"/>
    <col min="13690" max="13690" width="17.625" style="353" customWidth="1"/>
    <col min="13691" max="13691" width="13.625" style="353" customWidth="1"/>
    <col min="13692" max="13693" width="8.125" style="353" customWidth="1"/>
    <col min="13694" max="13695" width="9.625" style="353" customWidth="1"/>
    <col min="13696" max="13697" width="8.125" style="353" customWidth="1"/>
    <col min="13698" max="13699" width="9.625" style="353" customWidth="1"/>
    <col min="13700" max="13700" width="7.75" style="353" customWidth="1"/>
    <col min="13701" max="13701" width="7.625" style="353" customWidth="1"/>
    <col min="13702" max="13702" width="8.875" style="353" customWidth="1"/>
    <col min="13703" max="13703" width="9.5" style="353" customWidth="1"/>
    <col min="13704" max="13704" width="7.75" style="353" customWidth="1"/>
    <col min="13705" max="13705" width="7.625" style="353" customWidth="1"/>
    <col min="13706" max="13706" width="8.875" style="353" customWidth="1"/>
    <col min="13707" max="13707" width="9.5" style="353" customWidth="1"/>
    <col min="13708" max="13708" width="17.625" style="353" customWidth="1"/>
    <col min="13709" max="13709" width="13.625" style="353" customWidth="1"/>
    <col min="13710" max="13711" width="8.125" style="353" customWidth="1"/>
    <col min="13712" max="13713" width="9.625" style="353" customWidth="1"/>
    <col min="13714" max="13715" width="8.125" style="353" customWidth="1"/>
    <col min="13716" max="13717" width="9.625" style="353" customWidth="1"/>
    <col min="13718" max="13718" width="7.75" style="353" customWidth="1"/>
    <col min="13719" max="13719" width="7.625" style="353" customWidth="1"/>
    <col min="13720" max="13720" width="8.875" style="353" customWidth="1"/>
    <col min="13721" max="13721" width="9.5" style="353" customWidth="1"/>
    <col min="13722" max="13722" width="7.75" style="353" customWidth="1"/>
    <col min="13723" max="13723" width="7.625" style="353" customWidth="1"/>
    <col min="13724" max="13724" width="8.875" style="353" customWidth="1"/>
    <col min="13725" max="13725" width="9.5" style="353" customWidth="1"/>
    <col min="13726" max="13726" width="17.625" style="353" customWidth="1"/>
    <col min="13727" max="13727" width="13.625" style="353" customWidth="1"/>
    <col min="13728" max="13729" width="8.125" style="353" customWidth="1"/>
    <col min="13730" max="13731" width="9.625" style="353" customWidth="1"/>
    <col min="13732" max="13733" width="8.125" style="353" customWidth="1"/>
    <col min="13734" max="13735" width="9.625" style="353" customWidth="1"/>
    <col min="13736" max="13736" width="7.75" style="353" customWidth="1"/>
    <col min="13737" max="13737" width="7.625" style="353" customWidth="1"/>
    <col min="13738" max="13738" width="8.875" style="353" customWidth="1"/>
    <col min="13739" max="13739" width="9.5" style="353" customWidth="1"/>
    <col min="13740" max="13740" width="7.75" style="353" customWidth="1"/>
    <col min="13741" max="13741" width="7.625" style="353" customWidth="1"/>
    <col min="13742" max="13742" width="8.875" style="353" customWidth="1"/>
    <col min="13743" max="13743" width="9.5" style="353" customWidth="1"/>
    <col min="13744" max="13744" width="17.625" style="353" customWidth="1"/>
    <col min="13745" max="13824" width="9" style="353"/>
    <col min="13825" max="13825" width="16.625" style="353" customWidth="1"/>
    <col min="13826" max="13827" width="11.625" style="353" customWidth="1"/>
    <col min="13828" max="13831" width="11.125" style="353" customWidth="1"/>
    <col min="13832" max="13837" width="10.875" style="353" customWidth="1"/>
    <col min="13838" max="13838" width="19.625" style="353" customWidth="1"/>
    <col min="13839" max="13839" width="13.625" style="353" customWidth="1"/>
    <col min="13840" max="13841" width="8.125" style="353" customWidth="1"/>
    <col min="13842" max="13843" width="9.625" style="353" customWidth="1"/>
    <col min="13844" max="13845" width="8.125" style="353" customWidth="1"/>
    <col min="13846" max="13847" width="9.625" style="353" customWidth="1"/>
    <col min="13848" max="13848" width="7.75" style="353" customWidth="1"/>
    <col min="13849" max="13849" width="7.625" style="353" customWidth="1"/>
    <col min="13850" max="13850" width="8.875" style="353" customWidth="1"/>
    <col min="13851" max="13851" width="9.5" style="353" customWidth="1"/>
    <col min="13852" max="13852" width="7.75" style="353" customWidth="1"/>
    <col min="13853" max="13853" width="7.625" style="353" customWidth="1"/>
    <col min="13854" max="13854" width="8.875" style="353" customWidth="1"/>
    <col min="13855" max="13855" width="9.5" style="353" customWidth="1"/>
    <col min="13856" max="13856" width="17.625" style="353" customWidth="1"/>
    <col min="13857" max="13857" width="13.625" style="353" customWidth="1"/>
    <col min="13858" max="13859" width="8.125" style="353" customWidth="1"/>
    <col min="13860" max="13861" width="9.625" style="353" customWidth="1"/>
    <col min="13862" max="13863" width="8.125" style="353" customWidth="1"/>
    <col min="13864" max="13865" width="9.625" style="353" customWidth="1"/>
    <col min="13866" max="13866" width="7.75" style="353" customWidth="1"/>
    <col min="13867" max="13867" width="7.625" style="353" customWidth="1"/>
    <col min="13868" max="13868" width="8.875" style="353" customWidth="1"/>
    <col min="13869" max="13869" width="9.5" style="353" customWidth="1"/>
    <col min="13870" max="13870" width="7.75" style="353" customWidth="1"/>
    <col min="13871" max="13871" width="7.625" style="353" customWidth="1"/>
    <col min="13872" max="13872" width="8.875" style="353" customWidth="1"/>
    <col min="13873" max="13873" width="9.5" style="353" customWidth="1"/>
    <col min="13874" max="13874" width="17.625" style="353" customWidth="1"/>
    <col min="13875" max="13875" width="13.625" style="353" customWidth="1"/>
    <col min="13876" max="13877" width="8.125" style="353" customWidth="1"/>
    <col min="13878" max="13879" width="9.625" style="353" customWidth="1"/>
    <col min="13880" max="13881" width="8.125" style="353" customWidth="1"/>
    <col min="13882" max="13883" width="9.625" style="353" customWidth="1"/>
    <col min="13884" max="13884" width="7.75" style="353" customWidth="1"/>
    <col min="13885" max="13885" width="7.625" style="353" customWidth="1"/>
    <col min="13886" max="13886" width="8.875" style="353" customWidth="1"/>
    <col min="13887" max="13887" width="9.5" style="353" customWidth="1"/>
    <col min="13888" max="13888" width="7.75" style="353" customWidth="1"/>
    <col min="13889" max="13889" width="7.625" style="353" customWidth="1"/>
    <col min="13890" max="13890" width="8.875" style="353" customWidth="1"/>
    <col min="13891" max="13891" width="9.5" style="353" customWidth="1"/>
    <col min="13892" max="13892" width="17.625" style="353" customWidth="1"/>
    <col min="13893" max="13893" width="13.625" style="353" customWidth="1"/>
    <col min="13894" max="13895" width="8.125" style="353" customWidth="1"/>
    <col min="13896" max="13897" width="9.625" style="353" customWidth="1"/>
    <col min="13898" max="13899" width="8.125" style="353" customWidth="1"/>
    <col min="13900" max="13901" width="9.625" style="353" customWidth="1"/>
    <col min="13902" max="13902" width="7.75" style="353" customWidth="1"/>
    <col min="13903" max="13903" width="7.625" style="353" customWidth="1"/>
    <col min="13904" max="13904" width="8.875" style="353" customWidth="1"/>
    <col min="13905" max="13905" width="9.5" style="353" customWidth="1"/>
    <col min="13906" max="13906" width="7.75" style="353" customWidth="1"/>
    <col min="13907" max="13907" width="7.625" style="353" customWidth="1"/>
    <col min="13908" max="13908" width="8.875" style="353" customWidth="1"/>
    <col min="13909" max="13909" width="9.5" style="353" customWidth="1"/>
    <col min="13910" max="13910" width="17.625" style="353" customWidth="1"/>
    <col min="13911" max="13911" width="13.625" style="353" customWidth="1"/>
    <col min="13912" max="13913" width="8.125" style="353" customWidth="1"/>
    <col min="13914" max="13915" width="9.625" style="353" customWidth="1"/>
    <col min="13916" max="13917" width="8.125" style="353" customWidth="1"/>
    <col min="13918" max="13919" width="9.625" style="353" customWidth="1"/>
    <col min="13920" max="13920" width="7.75" style="353" customWidth="1"/>
    <col min="13921" max="13921" width="7.625" style="353" customWidth="1"/>
    <col min="13922" max="13922" width="8.875" style="353" customWidth="1"/>
    <col min="13923" max="13923" width="9.5" style="353" customWidth="1"/>
    <col min="13924" max="13924" width="7.75" style="353" customWidth="1"/>
    <col min="13925" max="13925" width="7.625" style="353" customWidth="1"/>
    <col min="13926" max="13926" width="8.875" style="353" customWidth="1"/>
    <col min="13927" max="13927" width="9.5" style="353" customWidth="1"/>
    <col min="13928" max="13928" width="17.625" style="353" customWidth="1"/>
    <col min="13929" max="13929" width="13.625" style="353" customWidth="1"/>
    <col min="13930" max="13931" width="8.125" style="353" customWidth="1"/>
    <col min="13932" max="13933" width="9.625" style="353" customWidth="1"/>
    <col min="13934" max="13935" width="8.125" style="353" customWidth="1"/>
    <col min="13936" max="13937" width="9.625" style="353" customWidth="1"/>
    <col min="13938" max="13938" width="7.75" style="353" customWidth="1"/>
    <col min="13939" max="13939" width="7.625" style="353" customWidth="1"/>
    <col min="13940" max="13940" width="8.875" style="353" customWidth="1"/>
    <col min="13941" max="13941" width="9.5" style="353" customWidth="1"/>
    <col min="13942" max="13942" width="7.75" style="353" customWidth="1"/>
    <col min="13943" max="13943" width="7.625" style="353" customWidth="1"/>
    <col min="13944" max="13944" width="8.875" style="353" customWidth="1"/>
    <col min="13945" max="13945" width="9.5" style="353" customWidth="1"/>
    <col min="13946" max="13946" width="17.625" style="353" customWidth="1"/>
    <col min="13947" max="13947" width="13.625" style="353" customWidth="1"/>
    <col min="13948" max="13949" width="8.125" style="353" customWidth="1"/>
    <col min="13950" max="13951" width="9.625" style="353" customWidth="1"/>
    <col min="13952" max="13953" width="8.125" style="353" customWidth="1"/>
    <col min="13954" max="13955" width="9.625" style="353" customWidth="1"/>
    <col min="13956" max="13956" width="7.75" style="353" customWidth="1"/>
    <col min="13957" max="13957" width="7.625" style="353" customWidth="1"/>
    <col min="13958" max="13958" width="8.875" style="353" customWidth="1"/>
    <col min="13959" max="13959" width="9.5" style="353" customWidth="1"/>
    <col min="13960" max="13960" width="7.75" style="353" customWidth="1"/>
    <col min="13961" max="13961" width="7.625" style="353" customWidth="1"/>
    <col min="13962" max="13962" width="8.875" style="353" customWidth="1"/>
    <col min="13963" max="13963" width="9.5" style="353" customWidth="1"/>
    <col min="13964" max="13964" width="17.625" style="353" customWidth="1"/>
    <col min="13965" max="13965" width="13.625" style="353" customWidth="1"/>
    <col min="13966" max="13967" width="8.125" style="353" customWidth="1"/>
    <col min="13968" max="13969" width="9.625" style="353" customWidth="1"/>
    <col min="13970" max="13971" width="8.125" style="353" customWidth="1"/>
    <col min="13972" max="13973" width="9.625" style="353" customWidth="1"/>
    <col min="13974" max="13974" width="7.75" style="353" customWidth="1"/>
    <col min="13975" max="13975" width="7.625" style="353" customWidth="1"/>
    <col min="13976" max="13976" width="8.875" style="353" customWidth="1"/>
    <col min="13977" max="13977" width="9.5" style="353" customWidth="1"/>
    <col min="13978" max="13978" width="7.75" style="353" customWidth="1"/>
    <col min="13979" max="13979" width="7.625" style="353" customWidth="1"/>
    <col min="13980" max="13980" width="8.875" style="353" customWidth="1"/>
    <col min="13981" max="13981" width="9.5" style="353" customWidth="1"/>
    <col min="13982" max="13982" width="17.625" style="353" customWidth="1"/>
    <col min="13983" max="13983" width="13.625" style="353" customWidth="1"/>
    <col min="13984" max="13985" width="8.125" style="353" customWidth="1"/>
    <col min="13986" max="13987" width="9.625" style="353" customWidth="1"/>
    <col min="13988" max="13989" width="8.125" style="353" customWidth="1"/>
    <col min="13990" max="13991" width="9.625" style="353" customWidth="1"/>
    <col min="13992" max="13992" width="7.75" style="353" customWidth="1"/>
    <col min="13993" max="13993" width="7.625" style="353" customWidth="1"/>
    <col min="13994" max="13994" width="8.875" style="353" customWidth="1"/>
    <col min="13995" max="13995" width="9.5" style="353" customWidth="1"/>
    <col min="13996" max="13996" width="7.75" style="353" customWidth="1"/>
    <col min="13997" max="13997" width="7.625" style="353" customWidth="1"/>
    <col min="13998" max="13998" width="8.875" style="353" customWidth="1"/>
    <col min="13999" max="13999" width="9.5" style="353" customWidth="1"/>
    <col min="14000" max="14000" width="17.625" style="353" customWidth="1"/>
    <col min="14001" max="14080" width="9" style="353"/>
    <col min="14081" max="14081" width="16.625" style="353" customWidth="1"/>
    <col min="14082" max="14083" width="11.625" style="353" customWidth="1"/>
    <col min="14084" max="14087" width="11.125" style="353" customWidth="1"/>
    <col min="14088" max="14093" width="10.875" style="353" customWidth="1"/>
    <col min="14094" max="14094" width="19.625" style="353" customWidth="1"/>
    <col min="14095" max="14095" width="13.625" style="353" customWidth="1"/>
    <col min="14096" max="14097" width="8.125" style="353" customWidth="1"/>
    <col min="14098" max="14099" width="9.625" style="353" customWidth="1"/>
    <col min="14100" max="14101" width="8.125" style="353" customWidth="1"/>
    <col min="14102" max="14103" width="9.625" style="353" customWidth="1"/>
    <col min="14104" max="14104" width="7.75" style="353" customWidth="1"/>
    <col min="14105" max="14105" width="7.625" style="353" customWidth="1"/>
    <col min="14106" max="14106" width="8.875" style="353" customWidth="1"/>
    <col min="14107" max="14107" width="9.5" style="353" customWidth="1"/>
    <col min="14108" max="14108" width="7.75" style="353" customWidth="1"/>
    <col min="14109" max="14109" width="7.625" style="353" customWidth="1"/>
    <col min="14110" max="14110" width="8.875" style="353" customWidth="1"/>
    <col min="14111" max="14111" width="9.5" style="353" customWidth="1"/>
    <col min="14112" max="14112" width="17.625" style="353" customWidth="1"/>
    <col min="14113" max="14113" width="13.625" style="353" customWidth="1"/>
    <col min="14114" max="14115" width="8.125" style="353" customWidth="1"/>
    <col min="14116" max="14117" width="9.625" style="353" customWidth="1"/>
    <col min="14118" max="14119" width="8.125" style="353" customWidth="1"/>
    <col min="14120" max="14121" width="9.625" style="353" customWidth="1"/>
    <col min="14122" max="14122" width="7.75" style="353" customWidth="1"/>
    <col min="14123" max="14123" width="7.625" style="353" customWidth="1"/>
    <col min="14124" max="14124" width="8.875" style="353" customWidth="1"/>
    <col min="14125" max="14125" width="9.5" style="353" customWidth="1"/>
    <col min="14126" max="14126" width="7.75" style="353" customWidth="1"/>
    <col min="14127" max="14127" width="7.625" style="353" customWidth="1"/>
    <col min="14128" max="14128" width="8.875" style="353" customWidth="1"/>
    <col min="14129" max="14129" width="9.5" style="353" customWidth="1"/>
    <col min="14130" max="14130" width="17.625" style="353" customWidth="1"/>
    <col min="14131" max="14131" width="13.625" style="353" customWidth="1"/>
    <col min="14132" max="14133" width="8.125" style="353" customWidth="1"/>
    <col min="14134" max="14135" width="9.625" style="353" customWidth="1"/>
    <col min="14136" max="14137" width="8.125" style="353" customWidth="1"/>
    <col min="14138" max="14139" width="9.625" style="353" customWidth="1"/>
    <col min="14140" max="14140" width="7.75" style="353" customWidth="1"/>
    <col min="14141" max="14141" width="7.625" style="353" customWidth="1"/>
    <col min="14142" max="14142" width="8.875" style="353" customWidth="1"/>
    <col min="14143" max="14143" width="9.5" style="353" customWidth="1"/>
    <col min="14144" max="14144" width="7.75" style="353" customWidth="1"/>
    <col min="14145" max="14145" width="7.625" style="353" customWidth="1"/>
    <col min="14146" max="14146" width="8.875" style="353" customWidth="1"/>
    <col min="14147" max="14147" width="9.5" style="353" customWidth="1"/>
    <col min="14148" max="14148" width="17.625" style="353" customWidth="1"/>
    <col min="14149" max="14149" width="13.625" style="353" customWidth="1"/>
    <col min="14150" max="14151" width="8.125" style="353" customWidth="1"/>
    <col min="14152" max="14153" width="9.625" style="353" customWidth="1"/>
    <col min="14154" max="14155" width="8.125" style="353" customWidth="1"/>
    <col min="14156" max="14157" width="9.625" style="353" customWidth="1"/>
    <col min="14158" max="14158" width="7.75" style="353" customWidth="1"/>
    <col min="14159" max="14159" width="7.625" style="353" customWidth="1"/>
    <col min="14160" max="14160" width="8.875" style="353" customWidth="1"/>
    <col min="14161" max="14161" width="9.5" style="353" customWidth="1"/>
    <col min="14162" max="14162" width="7.75" style="353" customWidth="1"/>
    <col min="14163" max="14163" width="7.625" style="353" customWidth="1"/>
    <col min="14164" max="14164" width="8.875" style="353" customWidth="1"/>
    <col min="14165" max="14165" width="9.5" style="353" customWidth="1"/>
    <col min="14166" max="14166" width="17.625" style="353" customWidth="1"/>
    <col min="14167" max="14167" width="13.625" style="353" customWidth="1"/>
    <col min="14168" max="14169" width="8.125" style="353" customWidth="1"/>
    <col min="14170" max="14171" width="9.625" style="353" customWidth="1"/>
    <col min="14172" max="14173" width="8.125" style="353" customWidth="1"/>
    <col min="14174" max="14175" width="9.625" style="353" customWidth="1"/>
    <col min="14176" max="14176" width="7.75" style="353" customWidth="1"/>
    <col min="14177" max="14177" width="7.625" style="353" customWidth="1"/>
    <col min="14178" max="14178" width="8.875" style="353" customWidth="1"/>
    <col min="14179" max="14179" width="9.5" style="353" customWidth="1"/>
    <col min="14180" max="14180" width="7.75" style="353" customWidth="1"/>
    <col min="14181" max="14181" width="7.625" style="353" customWidth="1"/>
    <col min="14182" max="14182" width="8.875" style="353" customWidth="1"/>
    <col min="14183" max="14183" width="9.5" style="353" customWidth="1"/>
    <col min="14184" max="14184" width="17.625" style="353" customWidth="1"/>
    <col min="14185" max="14185" width="13.625" style="353" customWidth="1"/>
    <col min="14186" max="14187" width="8.125" style="353" customWidth="1"/>
    <col min="14188" max="14189" width="9.625" style="353" customWidth="1"/>
    <col min="14190" max="14191" width="8.125" style="353" customWidth="1"/>
    <col min="14192" max="14193" width="9.625" style="353" customWidth="1"/>
    <col min="14194" max="14194" width="7.75" style="353" customWidth="1"/>
    <col min="14195" max="14195" width="7.625" style="353" customWidth="1"/>
    <col min="14196" max="14196" width="8.875" style="353" customWidth="1"/>
    <col min="14197" max="14197" width="9.5" style="353" customWidth="1"/>
    <col min="14198" max="14198" width="7.75" style="353" customWidth="1"/>
    <col min="14199" max="14199" width="7.625" style="353" customWidth="1"/>
    <col min="14200" max="14200" width="8.875" style="353" customWidth="1"/>
    <col min="14201" max="14201" width="9.5" style="353" customWidth="1"/>
    <col min="14202" max="14202" width="17.625" style="353" customWidth="1"/>
    <col min="14203" max="14203" width="13.625" style="353" customWidth="1"/>
    <col min="14204" max="14205" width="8.125" style="353" customWidth="1"/>
    <col min="14206" max="14207" width="9.625" style="353" customWidth="1"/>
    <col min="14208" max="14209" width="8.125" style="353" customWidth="1"/>
    <col min="14210" max="14211" width="9.625" style="353" customWidth="1"/>
    <col min="14212" max="14212" width="7.75" style="353" customWidth="1"/>
    <col min="14213" max="14213" width="7.625" style="353" customWidth="1"/>
    <col min="14214" max="14214" width="8.875" style="353" customWidth="1"/>
    <col min="14215" max="14215" width="9.5" style="353" customWidth="1"/>
    <col min="14216" max="14216" width="7.75" style="353" customWidth="1"/>
    <col min="14217" max="14217" width="7.625" style="353" customWidth="1"/>
    <col min="14218" max="14218" width="8.875" style="353" customWidth="1"/>
    <col min="14219" max="14219" width="9.5" style="353" customWidth="1"/>
    <col min="14220" max="14220" width="17.625" style="353" customWidth="1"/>
    <col min="14221" max="14221" width="13.625" style="353" customWidth="1"/>
    <col min="14222" max="14223" width="8.125" style="353" customWidth="1"/>
    <col min="14224" max="14225" width="9.625" style="353" customWidth="1"/>
    <col min="14226" max="14227" width="8.125" style="353" customWidth="1"/>
    <col min="14228" max="14229" width="9.625" style="353" customWidth="1"/>
    <col min="14230" max="14230" width="7.75" style="353" customWidth="1"/>
    <col min="14231" max="14231" width="7.625" style="353" customWidth="1"/>
    <col min="14232" max="14232" width="8.875" style="353" customWidth="1"/>
    <col min="14233" max="14233" width="9.5" style="353" customWidth="1"/>
    <col min="14234" max="14234" width="7.75" style="353" customWidth="1"/>
    <col min="14235" max="14235" width="7.625" style="353" customWidth="1"/>
    <col min="14236" max="14236" width="8.875" style="353" customWidth="1"/>
    <col min="14237" max="14237" width="9.5" style="353" customWidth="1"/>
    <col min="14238" max="14238" width="17.625" style="353" customWidth="1"/>
    <col min="14239" max="14239" width="13.625" style="353" customWidth="1"/>
    <col min="14240" max="14241" width="8.125" style="353" customWidth="1"/>
    <col min="14242" max="14243" width="9.625" style="353" customWidth="1"/>
    <col min="14244" max="14245" width="8.125" style="353" customWidth="1"/>
    <col min="14246" max="14247" width="9.625" style="353" customWidth="1"/>
    <col min="14248" max="14248" width="7.75" style="353" customWidth="1"/>
    <col min="14249" max="14249" width="7.625" style="353" customWidth="1"/>
    <col min="14250" max="14250" width="8.875" style="353" customWidth="1"/>
    <col min="14251" max="14251" width="9.5" style="353" customWidth="1"/>
    <col min="14252" max="14252" width="7.75" style="353" customWidth="1"/>
    <col min="14253" max="14253" width="7.625" style="353" customWidth="1"/>
    <col min="14254" max="14254" width="8.875" style="353" customWidth="1"/>
    <col min="14255" max="14255" width="9.5" style="353" customWidth="1"/>
    <col min="14256" max="14256" width="17.625" style="353" customWidth="1"/>
    <col min="14257" max="14336" width="9" style="353"/>
    <col min="14337" max="14337" width="16.625" style="353" customWidth="1"/>
    <col min="14338" max="14339" width="11.625" style="353" customWidth="1"/>
    <col min="14340" max="14343" width="11.125" style="353" customWidth="1"/>
    <col min="14344" max="14349" width="10.875" style="353" customWidth="1"/>
    <col min="14350" max="14350" width="19.625" style="353" customWidth="1"/>
    <col min="14351" max="14351" width="13.625" style="353" customWidth="1"/>
    <col min="14352" max="14353" width="8.125" style="353" customWidth="1"/>
    <col min="14354" max="14355" width="9.625" style="353" customWidth="1"/>
    <col min="14356" max="14357" width="8.125" style="353" customWidth="1"/>
    <col min="14358" max="14359" width="9.625" style="353" customWidth="1"/>
    <col min="14360" max="14360" width="7.75" style="353" customWidth="1"/>
    <col min="14361" max="14361" width="7.625" style="353" customWidth="1"/>
    <col min="14362" max="14362" width="8.875" style="353" customWidth="1"/>
    <col min="14363" max="14363" width="9.5" style="353" customWidth="1"/>
    <col min="14364" max="14364" width="7.75" style="353" customWidth="1"/>
    <col min="14365" max="14365" width="7.625" style="353" customWidth="1"/>
    <col min="14366" max="14366" width="8.875" style="353" customWidth="1"/>
    <col min="14367" max="14367" width="9.5" style="353" customWidth="1"/>
    <col min="14368" max="14368" width="17.625" style="353" customWidth="1"/>
    <col min="14369" max="14369" width="13.625" style="353" customWidth="1"/>
    <col min="14370" max="14371" width="8.125" style="353" customWidth="1"/>
    <col min="14372" max="14373" width="9.625" style="353" customWidth="1"/>
    <col min="14374" max="14375" width="8.125" style="353" customWidth="1"/>
    <col min="14376" max="14377" width="9.625" style="353" customWidth="1"/>
    <col min="14378" max="14378" width="7.75" style="353" customWidth="1"/>
    <col min="14379" max="14379" width="7.625" style="353" customWidth="1"/>
    <col min="14380" max="14380" width="8.875" style="353" customWidth="1"/>
    <col min="14381" max="14381" width="9.5" style="353" customWidth="1"/>
    <col min="14382" max="14382" width="7.75" style="353" customWidth="1"/>
    <col min="14383" max="14383" width="7.625" style="353" customWidth="1"/>
    <col min="14384" max="14384" width="8.875" style="353" customWidth="1"/>
    <col min="14385" max="14385" width="9.5" style="353" customWidth="1"/>
    <col min="14386" max="14386" width="17.625" style="353" customWidth="1"/>
    <col min="14387" max="14387" width="13.625" style="353" customWidth="1"/>
    <col min="14388" max="14389" width="8.125" style="353" customWidth="1"/>
    <col min="14390" max="14391" width="9.625" style="353" customWidth="1"/>
    <col min="14392" max="14393" width="8.125" style="353" customWidth="1"/>
    <col min="14394" max="14395" width="9.625" style="353" customWidth="1"/>
    <col min="14396" max="14396" width="7.75" style="353" customWidth="1"/>
    <col min="14397" max="14397" width="7.625" style="353" customWidth="1"/>
    <col min="14398" max="14398" width="8.875" style="353" customWidth="1"/>
    <col min="14399" max="14399" width="9.5" style="353" customWidth="1"/>
    <col min="14400" max="14400" width="7.75" style="353" customWidth="1"/>
    <col min="14401" max="14401" width="7.625" style="353" customWidth="1"/>
    <col min="14402" max="14402" width="8.875" style="353" customWidth="1"/>
    <col min="14403" max="14403" width="9.5" style="353" customWidth="1"/>
    <col min="14404" max="14404" width="17.625" style="353" customWidth="1"/>
    <col min="14405" max="14405" width="13.625" style="353" customWidth="1"/>
    <col min="14406" max="14407" width="8.125" style="353" customWidth="1"/>
    <col min="14408" max="14409" width="9.625" style="353" customWidth="1"/>
    <col min="14410" max="14411" width="8.125" style="353" customWidth="1"/>
    <col min="14412" max="14413" width="9.625" style="353" customWidth="1"/>
    <col min="14414" max="14414" width="7.75" style="353" customWidth="1"/>
    <col min="14415" max="14415" width="7.625" style="353" customWidth="1"/>
    <col min="14416" max="14416" width="8.875" style="353" customWidth="1"/>
    <col min="14417" max="14417" width="9.5" style="353" customWidth="1"/>
    <col min="14418" max="14418" width="7.75" style="353" customWidth="1"/>
    <col min="14419" max="14419" width="7.625" style="353" customWidth="1"/>
    <col min="14420" max="14420" width="8.875" style="353" customWidth="1"/>
    <col min="14421" max="14421" width="9.5" style="353" customWidth="1"/>
    <col min="14422" max="14422" width="17.625" style="353" customWidth="1"/>
    <col min="14423" max="14423" width="13.625" style="353" customWidth="1"/>
    <col min="14424" max="14425" width="8.125" style="353" customWidth="1"/>
    <col min="14426" max="14427" width="9.625" style="353" customWidth="1"/>
    <col min="14428" max="14429" width="8.125" style="353" customWidth="1"/>
    <col min="14430" max="14431" width="9.625" style="353" customWidth="1"/>
    <col min="14432" max="14432" width="7.75" style="353" customWidth="1"/>
    <col min="14433" max="14433" width="7.625" style="353" customWidth="1"/>
    <col min="14434" max="14434" width="8.875" style="353" customWidth="1"/>
    <col min="14435" max="14435" width="9.5" style="353" customWidth="1"/>
    <col min="14436" max="14436" width="7.75" style="353" customWidth="1"/>
    <col min="14437" max="14437" width="7.625" style="353" customWidth="1"/>
    <col min="14438" max="14438" width="8.875" style="353" customWidth="1"/>
    <col min="14439" max="14439" width="9.5" style="353" customWidth="1"/>
    <col min="14440" max="14440" width="17.625" style="353" customWidth="1"/>
    <col min="14441" max="14441" width="13.625" style="353" customWidth="1"/>
    <col min="14442" max="14443" width="8.125" style="353" customWidth="1"/>
    <col min="14444" max="14445" width="9.625" style="353" customWidth="1"/>
    <col min="14446" max="14447" width="8.125" style="353" customWidth="1"/>
    <col min="14448" max="14449" width="9.625" style="353" customWidth="1"/>
    <col min="14450" max="14450" width="7.75" style="353" customWidth="1"/>
    <col min="14451" max="14451" width="7.625" style="353" customWidth="1"/>
    <col min="14452" max="14452" width="8.875" style="353" customWidth="1"/>
    <col min="14453" max="14453" width="9.5" style="353" customWidth="1"/>
    <col min="14454" max="14454" width="7.75" style="353" customWidth="1"/>
    <col min="14455" max="14455" width="7.625" style="353" customWidth="1"/>
    <col min="14456" max="14456" width="8.875" style="353" customWidth="1"/>
    <col min="14457" max="14457" width="9.5" style="353" customWidth="1"/>
    <col min="14458" max="14458" width="17.625" style="353" customWidth="1"/>
    <col min="14459" max="14459" width="13.625" style="353" customWidth="1"/>
    <col min="14460" max="14461" width="8.125" style="353" customWidth="1"/>
    <col min="14462" max="14463" width="9.625" style="353" customWidth="1"/>
    <col min="14464" max="14465" width="8.125" style="353" customWidth="1"/>
    <col min="14466" max="14467" width="9.625" style="353" customWidth="1"/>
    <col min="14468" max="14468" width="7.75" style="353" customWidth="1"/>
    <col min="14469" max="14469" width="7.625" style="353" customWidth="1"/>
    <col min="14470" max="14470" width="8.875" style="353" customWidth="1"/>
    <col min="14471" max="14471" width="9.5" style="353" customWidth="1"/>
    <col min="14472" max="14472" width="7.75" style="353" customWidth="1"/>
    <col min="14473" max="14473" width="7.625" style="353" customWidth="1"/>
    <col min="14474" max="14474" width="8.875" style="353" customWidth="1"/>
    <col min="14475" max="14475" width="9.5" style="353" customWidth="1"/>
    <col min="14476" max="14476" width="17.625" style="353" customWidth="1"/>
    <col min="14477" max="14477" width="13.625" style="353" customWidth="1"/>
    <col min="14478" max="14479" width="8.125" style="353" customWidth="1"/>
    <col min="14480" max="14481" width="9.625" style="353" customWidth="1"/>
    <col min="14482" max="14483" width="8.125" style="353" customWidth="1"/>
    <col min="14484" max="14485" width="9.625" style="353" customWidth="1"/>
    <col min="14486" max="14486" width="7.75" style="353" customWidth="1"/>
    <col min="14487" max="14487" width="7.625" style="353" customWidth="1"/>
    <col min="14488" max="14488" width="8.875" style="353" customWidth="1"/>
    <col min="14489" max="14489" width="9.5" style="353" customWidth="1"/>
    <col min="14490" max="14490" width="7.75" style="353" customWidth="1"/>
    <col min="14491" max="14491" width="7.625" style="353" customWidth="1"/>
    <col min="14492" max="14492" width="8.875" style="353" customWidth="1"/>
    <col min="14493" max="14493" width="9.5" style="353" customWidth="1"/>
    <col min="14494" max="14494" width="17.625" style="353" customWidth="1"/>
    <col min="14495" max="14495" width="13.625" style="353" customWidth="1"/>
    <col min="14496" max="14497" width="8.125" style="353" customWidth="1"/>
    <col min="14498" max="14499" width="9.625" style="353" customWidth="1"/>
    <col min="14500" max="14501" width="8.125" style="353" customWidth="1"/>
    <col min="14502" max="14503" width="9.625" style="353" customWidth="1"/>
    <col min="14504" max="14504" width="7.75" style="353" customWidth="1"/>
    <col min="14505" max="14505" width="7.625" style="353" customWidth="1"/>
    <col min="14506" max="14506" width="8.875" style="353" customWidth="1"/>
    <col min="14507" max="14507" width="9.5" style="353" customWidth="1"/>
    <col min="14508" max="14508" width="7.75" style="353" customWidth="1"/>
    <col min="14509" max="14509" width="7.625" style="353" customWidth="1"/>
    <col min="14510" max="14510" width="8.875" style="353" customWidth="1"/>
    <col min="14511" max="14511" width="9.5" style="353" customWidth="1"/>
    <col min="14512" max="14512" width="17.625" style="353" customWidth="1"/>
    <col min="14513" max="14592" width="9" style="353"/>
    <col min="14593" max="14593" width="16.625" style="353" customWidth="1"/>
    <col min="14594" max="14595" width="11.625" style="353" customWidth="1"/>
    <col min="14596" max="14599" width="11.125" style="353" customWidth="1"/>
    <col min="14600" max="14605" width="10.875" style="353" customWidth="1"/>
    <col min="14606" max="14606" width="19.625" style="353" customWidth="1"/>
    <col min="14607" max="14607" width="13.625" style="353" customWidth="1"/>
    <col min="14608" max="14609" width="8.125" style="353" customWidth="1"/>
    <col min="14610" max="14611" width="9.625" style="353" customWidth="1"/>
    <col min="14612" max="14613" width="8.125" style="353" customWidth="1"/>
    <col min="14614" max="14615" width="9.625" style="353" customWidth="1"/>
    <col min="14616" max="14616" width="7.75" style="353" customWidth="1"/>
    <col min="14617" max="14617" width="7.625" style="353" customWidth="1"/>
    <col min="14618" max="14618" width="8.875" style="353" customWidth="1"/>
    <col min="14619" max="14619" width="9.5" style="353" customWidth="1"/>
    <col min="14620" max="14620" width="7.75" style="353" customWidth="1"/>
    <col min="14621" max="14621" width="7.625" style="353" customWidth="1"/>
    <col min="14622" max="14622" width="8.875" style="353" customWidth="1"/>
    <col min="14623" max="14623" width="9.5" style="353" customWidth="1"/>
    <col min="14624" max="14624" width="17.625" style="353" customWidth="1"/>
    <col min="14625" max="14625" width="13.625" style="353" customWidth="1"/>
    <col min="14626" max="14627" width="8.125" style="353" customWidth="1"/>
    <col min="14628" max="14629" width="9.625" style="353" customWidth="1"/>
    <col min="14630" max="14631" width="8.125" style="353" customWidth="1"/>
    <col min="14632" max="14633" width="9.625" style="353" customWidth="1"/>
    <col min="14634" max="14634" width="7.75" style="353" customWidth="1"/>
    <col min="14635" max="14635" width="7.625" style="353" customWidth="1"/>
    <col min="14636" max="14636" width="8.875" style="353" customWidth="1"/>
    <col min="14637" max="14637" width="9.5" style="353" customWidth="1"/>
    <col min="14638" max="14638" width="7.75" style="353" customWidth="1"/>
    <col min="14639" max="14639" width="7.625" style="353" customWidth="1"/>
    <col min="14640" max="14640" width="8.875" style="353" customWidth="1"/>
    <col min="14641" max="14641" width="9.5" style="353" customWidth="1"/>
    <col min="14642" max="14642" width="17.625" style="353" customWidth="1"/>
    <col min="14643" max="14643" width="13.625" style="353" customWidth="1"/>
    <col min="14644" max="14645" width="8.125" style="353" customWidth="1"/>
    <col min="14646" max="14647" width="9.625" style="353" customWidth="1"/>
    <col min="14648" max="14649" width="8.125" style="353" customWidth="1"/>
    <col min="14650" max="14651" width="9.625" style="353" customWidth="1"/>
    <col min="14652" max="14652" width="7.75" style="353" customWidth="1"/>
    <col min="14653" max="14653" width="7.625" style="353" customWidth="1"/>
    <col min="14654" max="14654" width="8.875" style="353" customWidth="1"/>
    <col min="14655" max="14655" width="9.5" style="353" customWidth="1"/>
    <col min="14656" max="14656" width="7.75" style="353" customWidth="1"/>
    <col min="14657" max="14657" width="7.625" style="353" customWidth="1"/>
    <col min="14658" max="14658" width="8.875" style="353" customWidth="1"/>
    <col min="14659" max="14659" width="9.5" style="353" customWidth="1"/>
    <col min="14660" max="14660" width="17.625" style="353" customWidth="1"/>
    <col min="14661" max="14661" width="13.625" style="353" customWidth="1"/>
    <col min="14662" max="14663" width="8.125" style="353" customWidth="1"/>
    <col min="14664" max="14665" width="9.625" style="353" customWidth="1"/>
    <col min="14666" max="14667" width="8.125" style="353" customWidth="1"/>
    <col min="14668" max="14669" width="9.625" style="353" customWidth="1"/>
    <col min="14670" max="14670" width="7.75" style="353" customWidth="1"/>
    <col min="14671" max="14671" width="7.625" style="353" customWidth="1"/>
    <col min="14672" max="14672" width="8.875" style="353" customWidth="1"/>
    <col min="14673" max="14673" width="9.5" style="353" customWidth="1"/>
    <col min="14674" max="14674" width="7.75" style="353" customWidth="1"/>
    <col min="14675" max="14675" width="7.625" style="353" customWidth="1"/>
    <col min="14676" max="14676" width="8.875" style="353" customWidth="1"/>
    <col min="14677" max="14677" width="9.5" style="353" customWidth="1"/>
    <col min="14678" max="14678" width="17.625" style="353" customWidth="1"/>
    <col min="14679" max="14679" width="13.625" style="353" customWidth="1"/>
    <col min="14680" max="14681" width="8.125" style="353" customWidth="1"/>
    <col min="14682" max="14683" width="9.625" style="353" customWidth="1"/>
    <col min="14684" max="14685" width="8.125" style="353" customWidth="1"/>
    <col min="14686" max="14687" width="9.625" style="353" customWidth="1"/>
    <col min="14688" max="14688" width="7.75" style="353" customWidth="1"/>
    <col min="14689" max="14689" width="7.625" style="353" customWidth="1"/>
    <col min="14690" max="14690" width="8.875" style="353" customWidth="1"/>
    <col min="14691" max="14691" width="9.5" style="353" customWidth="1"/>
    <col min="14692" max="14692" width="7.75" style="353" customWidth="1"/>
    <col min="14693" max="14693" width="7.625" style="353" customWidth="1"/>
    <col min="14694" max="14694" width="8.875" style="353" customWidth="1"/>
    <col min="14695" max="14695" width="9.5" style="353" customWidth="1"/>
    <col min="14696" max="14696" width="17.625" style="353" customWidth="1"/>
    <col min="14697" max="14697" width="13.625" style="353" customWidth="1"/>
    <col min="14698" max="14699" width="8.125" style="353" customWidth="1"/>
    <col min="14700" max="14701" width="9.625" style="353" customWidth="1"/>
    <col min="14702" max="14703" width="8.125" style="353" customWidth="1"/>
    <col min="14704" max="14705" width="9.625" style="353" customWidth="1"/>
    <col min="14706" max="14706" width="7.75" style="353" customWidth="1"/>
    <col min="14707" max="14707" width="7.625" style="353" customWidth="1"/>
    <col min="14708" max="14708" width="8.875" style="353" customWidth="1"/>
    <col min="14709" max="14709" width="9.5" style="353" customWidth="1"/>
    <col min="14710" max="14710" width="7.75" style="353" customWidth="1"/>
    <col min="14711" max="14711" width="7.625" style="353" customWidth="1"/>
    <col min="14712" max="14712" width="8.875" style="353" customWidth="1"/>
    <col min="14713" max="14713" width="9.5" style="353" customWidth="1"/>
    <col min="14714" max="14714" width="17.625" style="353" customWidth="1"/>
    <col min="14715" max="14715" width="13.625" style="353" customWidth="1"/>
    <col min="14716" max="14717" width="8.125" style="353" customWidth="1"/>
    <col min="14718" max="14719" width="9.625" style="353" customWidth="1"/>
    <col min="14720" max="14721" width="8.125" style="353" customWidth="1"/>
    <col min="14722" max="14723" width="9.625" style="353" customWidth="1"/>
    <col min="14724" max="14724" width="7.75" style="353" customWidth="1"/>
    <col min="14725" max="14725" width="7.625" style="353" customWidth="1"/>
    <col min="14726" max="14726" width="8.875" style="353" customWidth="1"/>
    <col min="14727" max="14727" width="9.5" style="353" customWidth="1"/>
    <col min="14728" max="14728" width="7.75" style="353" customWidth="1"/>
    <col min="14729" max="14729" width="7.625" style="353" customWidth="1"/>
    <col min="14730" max="14730" width="8.875" style="353" customWidth="1"/>
    <col min="14731" max="14731" width="9.5" style="353" customWidth="1"/>
    <col min="14732" max="14732" width="17.625" style="353" customWidth="1"/>
    <col min="14733" max="14733" width="13.625" style="353" customWidth="1"/>
    <col min="14734" max="14735" width="8.125" style="353" customWidth="1"/>
    <col min="14736" max="14737" width="9.625" style="353" customWidth="1"/>
    <col min="14738" max="14739" width="8.125" style="353" customWidth="1"/>
    <col min="14740" max="14741" width="9.625" style="353" customWidth="1"/>
    <col min="14742" max="14742" width="7.75" style="353" customWidth="1"/>
    <col min="14743" max="14743" width="7.625" style="353" customWidth="1"/>
    <col min="14744" max="14744" width="8.875" style="353" customWidth="1"/>
    <col min="14745" max="14745" width="9.5" style="353" customWidth="1"/>
    <col min="14746" max="14746" width="7.75" style="353" customWidth="1"/>
    <col min="14747" max="14747" width="7.625" style="353" customWidth="1"/>
    <col min="14748" max="14748" width="8.875" style="353" customWidth="1"/>
    <col min="14749" max="14749" width="9.5" style="353" customWidth="1"/>
    <col min="14750" max="14750" width="17.625" style="353" customWidth="1"/>
    <col min="14751" max="14751" width="13.625" style="353" customWidth="1"/>
    <col min="14752" max="14753" width="8.125" style="353" customWidth="1"/>
    <col min="14754" max="14755" width="9.625" style="353" customWidth="1"/>
    <col min="14756" max="14757" width="8.125" style="353" customWidth="1"/>
    <col min="14758" max="14759" width="9.625" style="353" customWidth="1"/>
    <col min="14760" max="14760" width="7.75" style="353" customWidth="1"/>
    <col min="14761" max="14761" width="7.625" style="353" customWidth="1"/>
    <col min="14762" max="14762" width="8.875" style="353" customWidth="1"/>
    <col min="14763" max="14763" width="9.5" style="353" customWidth="1"/>
    <col min="14764" max="14764" width="7.75" style="353" customWidth="1"/>
    <col min="14765" max="14765" width="7.625" style="353" customWidth="1"/>
    <col min="14766" max="14766" width="8.875" style="353" customWidth="1"/>
    <col min="14767" max="14767" width="9.5" style="353" customWidth="1"/>
    <col min="14768" max="14768" width="17.625" style="353" customWidth="1"/>
    <col min="14769" max="14848" width="9" style="353"/>
    <col min="14849" max="14849" width="16.625" style="353" customWidth="1"/>
    <col min="14850" max="14851" width="11.625" style="353" customWidth="1"/>
    <col min="14852" max="14855" width="11.125" style="353" customWidth="1"/>
    <col min="14856" max="14861" width="10.875" style="353" customWidth="1"/>
    <col min="14862" max="14862" width="19.625" style="353" customWidth="1"/>
    <col min="14863" max="14863" width="13.625" style="353" customWidth="1"/>
    <col min="14864" max="14865" width="8.125" style="353" customWidth="1"/>
    <col min="14866" max="14867" width="9.625" style="353" customWidth="1"/>
    <col min="14868" max="14869" width="8.125" style="353" customWidth="1"/>
    <col min="14870" max="14871" width="9.625" style="353" customWidth="1"/>
    <col min="14872" max="14872" width="7.75" style="353" customWidth="1"/>
    <col min="14873" max="14873" width="7.625" style="353" customWidth="1"/>
    <col min="14874" max="14874" width="8.875" style="353" customWidth="1"/>
    <col min="14875" max="14875" width="9.5" style="353" customWidth="1"/>
    <col min="14876" max="14876" width="7.75" style="353" customWidth="1"/>
    <col min="14877" max="14877" width="7.625" style="353" customWidth="1"/>
    <col min="14878" max="14878" width="8.875" style="353" customWidth="1"/>
    <col min="14879" max="14879" width="9.5" style="353" customWidth="1"/>
    <col min="14880" max="14880" width="17.625" style="353" customWidth="1"/>
    <col min="14881" max="14881" width="13.625" style="353" customWidth="1"/>
    <col min="14882" max="14883" width="8.125" style="353" customWidth="1"/>
    <col min="14884" max="14885" width="9.625" style="353" customWidth="1"/>
    <col min="14886" max="14887" width="8.125" style="353" customWidth="1"/>
    <col min="14888" max="14889" width="9.625" style="353" customWidth="1"/>
    <col min="14890" max="14890" width="7.75" style="353" customWidth="1"/>
    <col min="14891" max="14891" width="7.625" style="353" customWidth="1"/>
    <col min="14892" max="14892" width="8.875" style="353" customWidth="1"/>
    <col min="14893" max="14893" width="9.5" style="353" customWidth="1"/>
    <col min="14894" max="14894" width="7.75" style="353" customWidth="1"/>
    <col min="14895" max="14895" width="7.625" style="353" customWidth="1"/>
    <col min="14896" max="14896" width="8.875" style="353" customWidth="1"/>
    <col min="14897" max="14897" width="9.5" style="353" customWidth="1"/>
    <col min="14898" max="14898" width="17.625" style="353" customWidth="1"/>
    <col min="14899" max="14899" width="13.625" style="353" customWidth="1"/>
    <col min="14900" max="14901" width="8.125" style="353" customWidth="1"/>
    <col min="14902" max="14903" width="9.625" style="353" customWidth="1"/>
    <col min="14904" max="14905" width="8.125" style="353" customWidth="1"/>
    <col min="14906" max="14907" width="9.625" style="353" customWidth="1"/>
    <col min="14908" max="14908" width="7.75" style="353" customWidth="1"/>
    <col min="14909" max="14909" width="7.625" style="353" customWidth="1"/>
    <col min="14910" max="14910" width="8.875" style="353" customWidth="1"/>
    <col min="14911" max="14911" width="9.5" style="353" customWidth="1"/>
    <col min="14912" max="14912" width="7.75" style="353" customWidth="1"/>
    <col min="14913" max="14913" width="7.625" style="353" customWidth="1"/>
    <col min="14914" max="14914" width="8.875" style="353" customWidth="1"/>
    <col min="14915" max="14915" width="9.5" style="353" customWidth="1"/>
    <col min="14916" max="14916" width="17.625" style="353" customWidth="1"/>
    <col min="14917" max="14917" width="13.625" style="353" customWidth="1"/>
    <col min="14918" max="14919" width="8.125" style="353" customWidth="1"/>
    <col min="14920" max="14921" width="9.625" style="353" customWidth="1"/>
    <col min="14922" max="14923" width="8.125" style="353" customWidth="1"/>
    <col min="14924" max="14925" width="9.625" style="353" customWidth="1"/>
    <col min="14926" max="14926" width="7.75" style="353" customWidth="1"/>
    <col min="14927" max="14927" width="7.625" style="353" customWidth="1"/>
    <col min="14928" max="14928" width="8.875" style="353" customWidth="1"/>
    <col min="14929" max="14929" width="9.5" style="353" customWidth="1"/>
    <col min="14930" max="14930" width="7.75" style="353" customWidth="1"/>
    <col min="14931" max="14931" width="7.625" style="353" customWidth="1"/>
    <col min="14932" max="14932" width="8.875" style="353" customWidth="1"/>
    <col min="14933" max="14933" width="9.5" style="353" customWidth="1"/>
    <col min="14934" max="14934" width="17.625" style="353" customWidth="1"/>
    <col min="14935" max="14935" width="13.625" style="353" customWidth="1"/>
    <col min="14936" max="14937" width="8.125" style="353" customWidth="1"/>
    <col min="14938" max="14939" width="9.625" style="353" customWidth="1"/>
    <col min="14940" max="14941" width="8.125" style="353" customWidth="1"/>
    <col min="14942" max="14943" width="9.625" style="353" customWidth="1"/>
    <col min="14944" max="14944" width="7.75" style="353" customWidth="1"/>
    <col min="14945" max="14945" width="7.625" style="353" customWidth="1"/>
    <col min="14946" max="14946" width="8.875" style="353" customWidth="1"/>
    <col min="14947" max="14947" width="9.5" style="353" customWidth="1"/>
    <col min="14948" max="14948" width="7.75" style="353" customWidth="1"/>
    <col min="14949" max="14949" width="7.625" style="353" customWidth="1"/>
    <col min="14950" max="14950" width="8.875" style="353" customWidth="1"/>
    <col min="14951" max="14951" width="9.5" style="353" customWidth="1"/>
    <col min="14952" max="14952" width="17.625" style="353" customWidth="1"/>
    <col min="14953" max="14953" width="13.625" style="353" customWidth="1"/>
    <col min="14954" max="14955" width="8.125" style="353" customWidth="1"/>
    <col min="14956" max="14957" width="9.625" style="353" customWidth="1"/>
    <col min="14958" max="14959" width="8.125" style="353" customWidth="1"/>
    <col min="14960" max="14961" width="9.625" style="353" customWidth="1"/>
    <col min="14962" max="14962" width="7.75" style="353" customWidth="1"/>
    <col min="14963" max="14963" width="7.625" style="353" customWidth="1"/>
    <col min="14964" max="14964" width="8.875" style="353" customWidth="1"/>
    <col min="14965" max="14965" width="9.5" style="353" customWidth="1"/>
    <col min="14966" max="14966" width="7.75" style="353" customWidth="1"/>
    <col min="14967" max="14967" width="7.625" style="353" customWidth="1"/>
    <col min="14968" max="14968" width="8.875" style="353" customWidth="1"/>
    <col min="14969" max="14969" width="9.5" style="353" customWidth="1"/>
    <col min="14970" max="14970" width="17.625" style="353" customWidth="1"/>
    <col min="14971" max="14971" width="13.625" style="353" customWidth="1"/>
    <col min="14972" max="14973" width="8.125" style="353" customWidth="1"/>
    <col min="14974" max="14975" width="9.625" style="353" customWidth="1"/>
    <col min="14976" max="14977" width="8.125" style="353" customWidth="1"/>
    <col min="14978" max="14979" width="9.625" style="353" customWidth="1"/>
    <col min="14980" max="14980" width="7.75" style="353" customWidth="1"/>
    <col min="14981" max="14981" width="7.625" style="353" customWidth="1"/>
    <col min="14982" max="14982" width="8.875" style="353" customWidth="1"/>
    <col min="14983" max="14983" width="9.5" style="353" customWidth="1"/>
    <col min="14984" max="14984" width="7.75" style="353" customWidth="1"/>
    <col min="14985" max="14985" width="7.625" style="353" customWidth="1"/>
    <col min="14986" max="14986" width="8.875" style="353" customWidth="1"/>
    <col min="14987" max="14987" width="9.5" style="353" customWidth="1"/>
    <col min="14988" max="14988" width="17.625" style="353" customWidth="1"/>
    <col min="14989" max="14989" width="13.625" style="353" customWidth="1"/>
    <col min="14990" max="14991" width="8.125" style="353" customWidth="1"/>
    <col min="14992" max="14993" width="9.625" style="353" customWidth="1"/>
    <col min="14994" max="14995" width="8.125" style="353" customWidth="1"/>
    <col min="14996" max="14997" width="9.625" style="353" customWidth="1"/>
    <col min="14998" max="14998" width="7.75" style="353" customWidth="1"/>
    <col min="14999" max="14999" width="7.625" style="353" customWidth="1"/>
    <col min="15000" max="15000" width="8.875" style="353" customWidth="1"/>
    <col min="15001" max="15001" width="9.5" style="353" customWidth="1"/>
    <col min="15002" max="15002" width="7.75" style="353" customWidth="1"/>
    <col min="15003" max="15003" width="7.625" style="353" customWidth="1"/>
    <col min="15004" max="15004" width="8.875" style="353" customWidth="1"/>
    <col min="15005" max="15005" width="9.5" style="353" customWidth="1"/>
    <col min="15006" max="15006" width="17.625" style="353" customWidth="1"/>
    <col min="15007" max="15007" width="13.625" style="353" customWidth="1"/>
    <col min="15008" max="15009" width="8.125" style="353" customWidth="1"/>
    <col min="15010" max="15011" width="9.625" style="353" customWidth="1"/>
    <col min="15012" max="15013" width="8.125" style="353" customWidth="1"/>
    <col min="15014" max="15015" width="9.625" style="353" customWidth="1"/>
    <col min="15016" max="15016" width="7.75" style="353" customWidth="1"/>
    <col min="15017" max="15017" width="7.625" style="353" customWidth="1"/>
    <col min="15018" max="15018" width="8.875" style="353" customWidth="1"/>
    <col min="15019" max="15019" width="9.5" style="353" customWidth="1"/>
    <col min="15020" max="15020" width="7.75" style="353" customWidth="1"/>
    <col min="15021" max="15021" width="7.625" style="353" customWidth="1"/>
    <col min="15022" max="15022" width="8.875" style="353" customWidth="1"/>
    <col min="15023" max="15023" width="9.5" style="353" customWidth="1"/>
    <col min="15024" max="15024" width="17.625" style="353" customWidth="1"/>
    <col min="15025" max="15104" width="9" style="353"/>
    <col min="15105" max="15105" width="16.625" style="353" customWidth="1"/>
    <col min="15106" max="15107" width="11.625" style="353" customWidth="1"/>
    <col min="15108" max="15111" width="11.125" style="353" customWidth="1"/>
    <col min="15112" max="15117" width="10.875" style="353" customWidth="1"/>
    <col min="15118" max="15118" width="19.625" style="353" customWidth="1"/>
    <col min="15119" max="15119" width="13.625" style="353" customWidth="1"/>
    <col min="15120" max="15121" width="8.125" style="353" customWidth="1"/>
    <col min="15122" max="15123" width="9.625" style="353" customWidth="1"/>
    <col min="15124" max="15125" width="8.125" style="353" customWidth="1"/>
    <col min="15126" max="15127" width="9.625" style="353" customWidth="1"/>
    <col min="15128" max="15128" width="7.75" style="353" customWidth="1"/>
    <col min="15129" max="15129" width="7.625" style="353" customWidth="1"/>
    <col min="15130" max="15130" width="8.875" style="353" customWidth="1"/>
    <col min="15131" max="15131" width="9.5" style="353" customWidth="1"/>
    <col min="15132" max="15132" width="7.75" style="353" customWidth="1"/>
    <col min="15133" max="15133" width="7.625" style="353" customWidth="1"/>
    <col min="15134" max="15134" width="8.875" style="353" customWidth="1"/>
    <col min="15135" max="15135" width="9.5" style="353" customWidth="1"/>
    <col min="15136" max="15136" width="17.625" style="353" customWidth="1"/>
    <col min="15137" max="15137" width="13.625" style="353" customWidth="1"/>
    <col min="15138" max="15139" width="8.125" style="353" customWidth="1"/>
    <col min="15140" max="15141" width="9.625" style="353" customWidth="1"/>
    <col min="15142" max="15143" width="8.125" style="353" customWidth="1"/>
    <col min="15144" max="15145" width="9.625" style="353" customWidth="1"/>
    <col min="15146" max="15146" width="7.75" style="353" customWidth="1"/>
    <col min="15147" max="15147" width="7.625" style="353" customWidth="1"/>
    <col min="15148" max="15148" width="8.875" style="353" customWidth="1"/>
    <col min="15149" max="15149" width="9.5" style="353" customWidth="1"/>
    <col min="15150" max="15150" width="7.75" style="353" customWidth="1"/>
    <col min="15151" max="15151" width="7.625" style="353" customWidth="1"/>
    <col min="15152" max="15152" width="8.875" style="353" customWidth="1"/>
    <col min="15153" max="15153" width="9.5" style="353" customWidth="1"/>
    <col min="15154" max="15154" width="17.625" style="353" customWidth="1"/>
    <col min="15155" max="15155" width="13.625" style="353" customWidth="1"/>
    <col min="15156" max="15157" width="8.125" style="353" customWidth="1"/>
    <col min="15158" max="15159" width="9.625" style="353" customWidth="1"/>
    <col min="15160" max="15161" width="8.125" style="353" customWidth="1"/>
    <col min="15162" max="15163" width="9.625" style="353" customWidth="1"/>
    <col min="15164" max="15164" width="7.75" style="353" customWidth="1"/>
    <col min="15165" max="15165" width="7.625" style="353" customWidth="1"/>
    <col min="15166" max="15166" width="8.875" style="353" customWidth="1"/>
    <col min="15167" max="15167" width="9.5" style="353" customWidth="1"/>
    <col min="15168" max="15168" width="7.75" style="353" customWidth="1"/>
    <col min="15169" max="15169" width="7.625" style="353" customWidth="1"/>
    <col min="15170" max="15170" width="8.875" style="353" customWidth="1"/>
    <col min="15171" max="15171" width="9.5" style="353" customWidth="1"/>
    <col min="15172" max="15172" width="17.625" style="353" customWidth="1"/>
    <col min="15173" max="15173" width="13.625" style="353" customWidth="1"/>
    <col min="15174" max="15175" width="8.125" style="353" customWidth="1"/>
    <col min="15176" max="15177" width="9.625" style="353" customWidth="1"/>
    <col min="15178" max="15179" width="8.125" style="353" customWidth="1"/>
    <col min="15180" max="15181" width="9.625" style="353" customWidth="1"/>
    <col min="15182" max="15182" width="7.75" style="353" customWidth="1"/>
    <col min="15183" max="15183" width="7.625" style="353" customWidth="1"/>
    <col min="15184" max="15184" width="8.875" style="353" customWidth="1"/>
    <col min="15185" max="15185" width="9.5" style="353" customWidth="1"/>
    <col min="15186" max="15186" width="7.75" style="353" customWidth="1"/>
    <col min="15187" max="15187" width="7.625" style="353" customWidth="1"/>
    <col min="15188" max="15188" width="8.875" style="353" customWidth="1"/>
    <col min="15189" max="15189" width="9.5" style="353" customWidth="1"/>
    <col min="15190" max="15190" width="17.625" style="353" customWidth="1"/>
    <col min="15191" max="15191" width="13.625" style="353" customWidth="1"/>
    <col min="15192" max="15193" width="8.125" style="353" customWidth="1"/>
    <col min="15194" max="15195" width="9.625" style="353" customWidth="1"/>
    <col min="15196" max="15197" width="8.125" style="353" customWidth="1"/>
    <col min="15198" max="15199" width="9.625" style="353" customWidth="1"/>
    <col min="15200" max="15200" width="7.75" style="353" customWidth="1"/>
    <col min="15201" max="15201" width="7.625" style="353" customWidth="1"/>
    <col min="15202" max="15202" width="8.875" style="353" customWidth="1"/>
    <col min="15203" max="15203" width="9.5" style="353" customWidth="1"/>
    <col min="15204" max="15204" width="7.75" style="353" customWidth="1"/>
    <col min="15205" max="15205" width="7.625" style="353" customWidth="1"/>
    <col min="15206" max="15206" width="8.875" style="353" customWidth="1"/>
    <col min="15207" max="15207" width="9.5" style="353" customWidth="1"/>
    <col min="15208" max="15208" width="17.625" style="353" customWidth="1"/>
    <col min="15209" max="15209" width="13.625" style="353" customWidth="1"/>
    <col min="15210" max="15211" width="8.125" style="353" customWidth="1"/>
    <col min="15212" max="15213" width="9.625" style="353" customWidth="1"/>
    <col min="15214" max="15215" width="8.125" style="353" customWidth="1"/>
    <col min="15216" max="15217" width="9.625" style="353" customWidth="1"/>
    <col min="15218" max="15218" width="7.75" style="353" customWidth="1"/>
    <col min="15219" max="15219" width="7.625" style="353" customWidth="1"/>
    <col min="15220" max="15220" width="8.875" style="353" customWidth="1"/>
    <col min="15221" max="15221" width="9.5" style="353" customWidth="1"/>
    <col min="15222" max="15222" width="7.75" style="353" customWidth="1"/>
    <col min="15223" max="15223" width="7.625" style="353" customWidth="1"/>
    <col min="15224" max="15224" width="8.875" style="353" customWidth="1"/>
    <col min="15225" max="15225" width="9.5" style="353" customWidth="1"/>
    <col min="15226" max="15226" width="17.625" style="353" customWidth="1"/>
    <col min="15227" max="15227" width="13.625" style="353" customWidth="1"/>
    <col min="15228" max="15229" width="8.125" style="353" customWidth="1"/>
    <col min="15230" max="15231" width="9.625" style="353" customWidth="1"/>
    <col min="15232" max="15233" width="8.125" style="353" customWidth="1"/>
    <col min="15234" max="15235" width="9.625" style="353" customWidth="1"/>
    <col min="15236" max="15236" width="7.75" style="353" customWidth="1"/>
    <col min="15237" max="15237" width="7.625" style="353" customWidth="1"/>
    <col min="15238" max="15238" width="8.875" style="353" customWidth="1"/>
    <col min="15239" max="15239" width="9.5" style="353" customWidth="1"/>
    <col min="15240" max="15240" width="7.75" style="353" customWidth="1"/>
    <col min="15241" max="15241" width="7.625" style="353" customWidth="1"/>
    <col min="15242" max="15242" width="8.875" style="353" customWidth="1"/>
    <col min="15243" max="15243" width="9.5" style="353" customWidth="1"/>
    <col min="15244" max="15244" width="17.625" style="353" customWidth="1"/>
    <col min="15245" max="15245" width="13.625" style="353" customWidth="1"/>
    <col min="15246" max="15247" width="8.125" style="353" customWidth="1"/>
    <col min="15248" max="15249" width="9.625" style="353" customWidth="1"/>
    <col min="15250" max="15251" width="8.125" style="353" customWidth="1"/>
    <col min="15252" max="15253" width="9.625" style="353" customWidth="1"/>
    <col min="15254" max="15254" width="7.75" style="353" customWidth="1"/>
    <col min="15255" max="15255" width="7.625" style="353" customWidth="1"/>
    <col min="15256" max="15256" width="8.875" style="353" customWidth="1"/>
    <col min="15257" max="15257" width="9.5" style="353" customWidth="1"/>
    <col min="15258" max="15258" width="7.75" style="353" customWidth="1"/>
    <col min="15259" max="15259" width="7.625" style="353" customWidth="1"/>
    <col min="15260" max="15260" width="8.875" style="353" customWidth="1"/>
    <col min="15261" max="15261" width="9.5" style="353" customWidth="1"/>
    <col min="15262" max="15262" width="17.625" style="353" customWidth="1"/>
    <col min="15263" max="15263" width="13.625" style="353" customWidth="1"/>
    <col min="15264" max="15265" width="8.125" style="353" customWidth="1"/>
    <col min="15266" max="15267" width="9.625" style="353" customWidth="1"/>
    <col min="15268" max="15269" width="8.125" style="353" customWidth="1"/>
    <col min="15270" max="15271" width="9.625" style="353" customWidth="1"/>
    <col min="15272" max="15272" width="7.75" style="353" customWidth="1"/>
    <col min="15273" max="15273" width="7.625" style="353" customWidth="1"/>
    <col min="15274" max="15274" width="8.875" style="353" customWidth="1"/>
    <col min="15275" max="15275" width="9.5" style="353" customWidth="1"/>
    <col min="15276" max="15276" width="7.75" style="353" customWidth="1"/>
    <col min="15277" max="15277" width="7.625" style="353" customWidth="1"/>
    <col min="15278" max="15278" width="8.875" style="353" customWidth="1"/>
    <col min="15279" max="15279" width="9.5" style="353" customWidth="1"/>
    <col min="15280" max="15280" width="17.625" style="353" customWidth="1"/>
    <col min="15281" max="15360" width="9" style="353"/>
    <col min="15361" max="15361" width="16.625" style="353" customWidth="1"/>
    <col min="15362" max="15363" width="11.625" style="353" customWidth="1"/>
    <col min="15364" max="15367" width="11.125" style="353" customWidth="1"/>
    <col min="15368" max="15373" width="10.875" style="353" customWidth="1"/>
    <col min="15374" max="15374" width="19.625" style="353" customWidth="1"/>
    <col min="15375" max="15375" width="13.625" style="353" customWidth="1"/>
    <col min="15376" max="15377" width="8.125" style="353" customWidth="1"/>
    <col min="15378" max="15379" width="9.625" style="353" customWidth="1"/>
    <col min="15380" max="15381" width="8.125" style="353" customWidth="1"/>
    <col min="15382" max="15383" width="9.625" style="353" customWidth="1"/>
    <col min="15384" max="15384" width="7.75" style="353" customWidth="1"/>
    <col min="15385" max="15385" width="7.625" style="353" customWidth="1"/>
    <col min="15386" max="15386" width="8.875" style="353" customWidth="1"/>
    <col min="15387" max="15387" width="9.5" style="353" customWidth="1"/>
    <col min="15388" max="15388" width="7.75" style="353" customWidth="1"/>
    <col min="15389" max="15389" width="7.625" style="353" customWidth="1"/>
    <col min="15390" max="15390" width="8.875" style="353" customWidth="1"/>
    <col min="15391" max="15391" width="9.5" style="353" customWidth="1"/>
    <col min="15392" max="15392" width="17.625" style="353" customWidth="1"/>
    <col min="15393" max="15393" width="13.625" style="353" customWidth="1"/>
    <col min="15394" max="15395" width="8.125" style="353" customWidth="1"/>
    <col min="15396" max="15397" width="9.625" style="353" customWidth="1"/>
    <col min="15398" max="15399" width="8.125" style="353" customWidth="1"/>
    <col min="15400" max="15401" width="9.625" style="353" customWidth="1"/>
    <col min="15402" max="15402" width="7.75" style="353" customWidth="1"/>
    <col min="15403" max="15403" width="7.625" style="353" customWidth="1"/>
    <col min="15404" max="15404" width="8.875" style="353" customWidth="1"/>
    <col min="15405" max="15405" width="9.5" style="353" customWidth="1"/>
    <col min="15406" max="15406" width="7.75" style="353" customWidth="1"/>
    <col min="15407" max="15407" width="7.625" style="353" customWidth="1"/>
    <col min="15408" max="15408" width="8.875" style="353" customWidth="1"/>
    <col min="15409" max="15409" width="9.5" style="353" customWidth="1"/>
    <col min="15410" max="15410" width="17.625" style="353" customWidth="1"/>
    <col min="15411" max="15411" width="13.625" style="353" customWidth="1"/>
    <col min="15412" max="15413" width="8.125" style="353" customWidth="1"/>
    <col min="15414" max="15415" width="9.625" style="353" customWidth="1"/>
    <col min="15416" max="15417" width="8.125" style="353" customWidth="1"/>
    <col min="15418" max="15419" width="9.625" style="353" customWidth="1"/>
    <col min="15420" max="15420" width="7.75" style="353" customWidth="1"/>
    <col min="15421" max="15421" width="7.625" style="353" customWidth="1"/>
    <col min="15422" max="15422" width="8.875" style="353" customWidth="1"/>
    <col min="15423" max="15423" width="9.5" style="353" customWidth="1"/>
    <col min="15424" max="15424" width="7.75" style="353" customWidth="1"/>
    <col min="15425" max="15425" width="7.625" style="353" customWidth="1"/>
    <col min="15426" max="15426" width="8.875" style="353" customWidth="1"/>
    <col min="15427" max="15427" width="9.5" style="353" customWidth="1"/>
    <col min="15428" max="15428" width="17.625" style="353" customWidth="1"/>
    <col min="15429" max="15429" width="13.625" style="353" customWidth="1"/>
    <col min="15430" max="15431" width="8.125" style="353" customWidth="1"/>
    <col min="15432" max="15433" width="9.625" style="353" customWidth="1"/>
    <col min="15434" max="15435" width="8.125" style="353" customWidth="1"/>
    <col min="15436" max="15437" width="9.625" style="353" customWidth="1"/>
    <col min="15438" max="15438" width="7.75" style="353" customWidth="1"/>
    <col min="15439" max="15439" width="7.625" style="353" customWidth="1"/>
    <col min="15440" max="15440" width="8.875" style="353" customWidth="1"/>
    <col min="15441" max="15441" width="9.5" style="353" customWidth="1"/>
    <col min="15442" max="15442" width="7.75" style="353" customWidth="1"/>
    <col min="15443" max="15443" width="7.625" style="353" customWidth="1"/>
    <col min="15444" max="15444" width="8.875" style="353" customWidth="1"/>
    <col min="15445" max="15445" width="9.5" style="353" customWidth="1"/>
    <col min="15446" max="15446" width="17.625" style="353" customWidth="1"/>
    <col min="15447" max="15447" width="13.625" style="353" customWidth="1"/>
    <col min="15448" max="15449" width="8.125" style="353" customWidth="1"/>
    <col min="15450" max="15451" width="9.625" style="353" customWidth="1"/>
    <col min="15452" max="15453" width="8.125" style="353" customWidth="1"/>
    <col min="15454" max="15455" width="9.625" style="353" customWidth="1"/>
    <col min="15456" max="15456" width="7.75" style="353" customWidth="1"/>
    <col min="15457" max="15457" width="7.625" style="353" customWidth="1"/>
    <col min="15458" max="15458" width="8.875" style="353" customWidth="1"/>
    <col min="15459" max="15459" width="9.5" style="353" customWidth="1"/>
    <col min="15460" max="15460" width="7.75" style="353" customWidth="1"/>
    <col min="15461" max="15461" width="7.625" style="353" customWidth="1"/>
    <col min="15462" max="15462" width="8.875" style="353" customWidth="1"/>
    <col min="15463" max="15463" width="9.5" style="353" customWidth="1"/>
    <col min="15464" max="15464" width="17.625" style="353" customWidth="1"/>
    <col min="15465" max="15465" width="13.625" style="353" customWidth="1"/>
    <col min="15466" max="15467" width="8.125" style="353" customWidth="1"/>
    <col min="15468" max="15469" width="9.625" style="353" customWidth="1"/>
    <col min="15470" max="15471" width="8.125" style="353" customWidth="1"/>
    <col min="15472" max="15473" width="9.625" style="353" customWidth="1"/>
    <col min="15474" max="15474" width="7.75" style="353" customWidth="1"/>
    <col min="15475" max="15475" width="7.625" style="353" customWidth="1"/>
    <col min="15476" max="15476" width="8.875" style="353" customWidth="1"/>
    <col min="15477" max="15477" width="9.5" style="353" customWidth="1"/>
    <col min="15478" max="15478" width="7.75" style="353" customWidth="1"/>
    <col min="15479" max="15479" width="7.625" style="353" customWidth="1"/>
    <col min="15480" max="15480" width="8.875" style="353" customWidth="1"/>
    <col min="15481" max="15481" width="9.5" style="353" customWidth="1"/>
    <col min="15482" max="15482" width="17.625" style="353" customWidth="1"/>
    <col min="15483" max="15483" width="13.625" style="353" customWidth="1"/>
    <col min="15484" max="15485" width="8.125" style="353" customWidth="1"/>
    <col min="15486" max="15487" width="9.625" style="353" customWidth="1"/>
    <col min="15488" max="15489" width="8.125" style="353" customWidth="1"/>
    <col min="15490" max="15491" width="9.625" style="353" customWidth="1"/>
    <col min="15492" max="15492" width="7.75" style="353" customWidth="1"/>
    <col min="15493" max="15493" width="7.625" style="353" customWidth="1"/>
    <col min="15494" max="15494" width="8.875" style="353" customWidth="1"/>
    <col min="15495" max="15495" width="9.5" style="353" customWidth="1"/>
    <col min="15496" max="15496" width="7.75" style="353" customWidth="1"/>
    <col min="15497" max="15497" width="7.625" style="353" customWidth="1"/>
    <col min="15498" max="15498" width="8.875" style="353" customWidth="1"/>
    <col min="15499" max="15499" width="9.5" style="353" customWidth="1"/>
    <col min="15500" max="15500" width="17.625" style="353" customWidth="1"/>
    <col min="15501" max="15501" width="13.625" style="353" customWidth="1"/>
    <col min="15502" max="15503" width="8.125" style="353" customWidth="1"/>
    <col min="15504" max="15505" width="9.625" style="353" customWidth="1"/>
    <col min="15506" max="15507" width="8.125" style="353" customWidth="1"/>
    <col min="15508" max="15509" width="9.625" style="353" customWidth="1"/>
    <col min="15510" max="15510" width="7.75" style="353" customWidth="1"/>
    <col min="15511" max="15511" width="7.625" style="353" customWidth="1"/>
    <col min="15512" max="15512" width="8.875" style="353" customWidth="1"/>
    <col min="15513" max="15513" width="9.5" style="353" customWidth="1"/>
    <col min="15514" max="15514" width="7.75" style="353" customWidth="1"/>
    <col min="15515" max="15515" width="7.625" style="353" customWidth="1"/>
    <col min="15516" max="15516" width="8.875" style="353" customWidth="1"/>
    <col min="15517" max="15517" width="9.5" style="353" customWidth="1"/>
    <col min="15518" max="15518" width="17.625" style="353" customWidth="1"/>
    <col min="15519" max="15519" width="13.625" style="353" customWidth="1"/>
    <col min="15520" max="15521" width="8.125" style="353" customWidth="1"/>
    <col min="15522" max="15523" width="9.625" style="353" customWidth="1"/>
    <col min="15524" max="15525" width="8.125" style="353" customWidth="1"/>
    <col min="15526" max="15527" width="9.625" style="353" customWidth="1"/>
    <col min="15528" max="15528" width="7.75" style="353" customWidth="1"/>
    <col min="15529" max="15529" width="7.625" style="353" customWidth="1"/>
    <col min="15530" max="15530" width="8.875" style="353" customWidth="1"/>
    <col min="15531" max="15531" width="9.5" style="353" customWidth="1"/>
    <col min="15532" max="15532" width="7.75" style="353" customWidth="1"/>
    <col min="15533" max="15533" width="7.625" style="353" customWidth="1"/>
    <col min="15534" max="15534" width="8.875" style="353" customWidth="1"/>
    <col min="15535" max="15535" width="9.5" style="353" customWidth="1"/>
    <col min="15536" max="15536" width="17.625" style="353" customWidth="1"/>
    <col min="15537" max="15616" width="9" style="353"/>
    <col min="15617" max="15617" width="16.625" style="353" customWidth="1"/>
    <col min="15618" max="15619" width="11.625" style="353" customWidth="1"/>
    <col min="15620" max="15623" width="11.125" style="353" customWidth="1"/>
    <col min="15624" max="15629" width="10.875" style="353" customWidth="1"/>
    <col min="15630" max="15630" width="19.625" style="353" customWidth="1"/>
    <col min="15631" max="15631" width="13.625" style="353" customWidth="1"/>
    <col min="15632" max="15633" width="8.125" style="353" customWidth="1"/>
    <col min="15634" max="15635" width="9.625" style="353" customWidth="1"/>
    <col min="15636" max="15637" width="8.125" style="353" customWidth="1"/>
    <col min="15638" max="15639" width="9.625" style="353" customWidth="1"/>
    <col min="15640" max="15640" width="7.75" style="353" customWidth="1"/>
    <col min="15641" max="15641" width="7.625" style="353" customWidth="1"/>
    <col min="15642" max="15642" width="8.875" style="353" customWidth="1"/>
    <col min="15643" max="15643" width="9.5" style="353" customWidth="1"/>
    <col min="15644" max="15644" width="7.75" style="353" customWidth="1"/>
    <col min="15645" max="15645" width="7.625" style="353" customWidth="1"/>
    <col min="15646" max="15646" width="8.875" style="353" customWidth="1"/>
    <col min="15647" max="15647" width="9.5" style="353" customWidth="1"/>
    <col min="15648" max="15648" width="17.625" style="353" customWidth="1"/>
    <col min="15649" max="15649" width="13.625" style="353" customWidth="1"/>
    <col min="15650" max="15651" width="8.125" style="353" customWidth="1"/>
    <col min="15652" max="15653" width="9.625" style="353" customWidth="1"/>
    <col min="15654" max="15655" width="8.125" style="353" customWidth="1"/>
    <col min="15656" max="15657" width="9.625" style="353" customWidth="1"/>
    <col min="15658" max="15658" width="7.75" style="353" customWidth="1"/>
    <col min="15659" max="15659" width="7.625" style="353" customWidth="1"/>
    <col min="15660" max="15660" width="8.875" style="353" customWidth="1"/>
    <col min="15661" max="15661" width="9.5" style="353" customWidth="1"/>
    <col min="15662" max="15662" width="7.75" style="353" customWidth="1"/>
    <col min="15663" max="15663" width="7.625" style="353" customWidth="1"/>
    <col min="15664" max="15664" width="8.875" style="353" customWidth="1"/>
    <col min="15665" max="15665" width="9.5" style="353" customWidth="1"/>
    <col min="15666" max="15666" width="17.625" style="353" customWidth="1"/>
    <col min="15667" max="15667" width="13.625" style="353" customWidth="1"/>
    <col min="15668" max="15669" width="8.125" style="353" customWidth="1"/>
    <col min="15670" max="15671" width="9.625" style="353" customWidth="1"/>
    <col min="15672" max="15673" width="8.125" style="353" customWidth="1"/>
    <col min="15674" max="15675" width="9.625" style="353" customWidth="1"/>
    <col min="15676" max="15676" width="7.75" style="353" customWidth="1"/>
    <col min="15677" max="15677" width="7.625" style="353" customWidth="1"/>
    <col min="15678" max="15678" width="8.875" style="353" customWidth="1"/>
    <col min="15679" max="15679" width="9.5" style="353" customWidth="1"/>
    <col min="15680" max="15680" width="7.75" style="353" customWidth="1"/>
    <col min="15681" max="15681" width="7.625" style="353" customWidth="1"/>
    <col min="15682" max="15682" width="8.875" style="353" customWidth="1"/>
    <col min="15683" max="15683" width="9.5" style="353" customWidth="1"/>
    <col min="15684" max="15684" width="17.625" style="353" customWidth="1"/>
    <col min="15685" max="15685" width="13.625" style="353" customWidth="1"/>
    <col min="15686" max="15687" width="8.125" style="353" customWidth="1"/>
    <col min="15688" max="15689" width="9.625" style="353" customWidth="1"/>
    <col min="15690" max="15691" width="8.125" style="353" customWidth="1"/>
    <col min="15692" max="15693" width="9.625" style="353" customWidth="1"/>
    <col min="15694" max="15694" width="7.75" style="353" customWidth="1"/>
    <col min="15695" max="15695" width="7.625" style="353" customWidth="1"/>
    <col min="15696" max="15696" width="8.875" style="353" customWidth="1"/>
    <col min="15697" max="15697" width="9.5" style="353" customWidth="1"/>
    <col min="15698" max="15698" width="7.75" style="353" customWidth="1"/>
    <col min="15699" max="15699" width="7.625" style="353" customWidth="1"/>
    <col min="15700" max="15700" width="8.875" style="353" customWidth="1"/>
    <col min="15701" max="15701" width="9.5" style="353" customWidth="1"/>
    <col min="15702" max="15702" width="17.625" style="353" customWidth="1"/>
    <col min="15703" max="15703" width="13.625" style="353" customWidth="1"/>
    <col min="15704" max="15705" width="8.125" style="353" customWidth="1"/>
    <col min="15706" max="15707" width="9.625" style="353" customWidth="1"/>
    <col min="15708" max="15709" width="8.125" style="353" customWidth="1"/>
    <col min="15710" max="15711" width="9.625" style="353" customWidth="1"/>
    <col min="15712" max="15712" width="7.75" style="353" customWidth="1"/>
    <col min="15713" max="15713" width="7.625" style="353" customWidth="1"/>
    <col min="15714" max="15714" width="8.875" style="353" customWidth="1"/>
    <col min="15715" max="15715" width="9.5" style="353" customWidth="1"/>
    <col min="15716" max="15716" width="7.75" style="353" customWidth="1"/>
    <col min="15717" max="15717" width="7.625" style="353" customWidth="1"/>
    <col min="15718" max="15718" width="8.875" style="353" customWidth="1"/>
    <col min="15719" max="15719" width="9.5" style="353" customWidth="1"/>
    <col min="15720" max="15720" width="17.625" style="353" customWidth="1"/>
    <col min="15721" max="15721" width="13.625" style="353" customWidth="1"/>
    <col min="15722" max="15723" width="8.125" style="353" customWidth="1"/>
    <col min="15724" max="15725" width="9.625" style="353" customWidth="1"/>
    <col min="15726" max="15727" width="8.125" style="353" customWidth="1"/>
    <col min="15728" max="15729" width="9.625" style="353" customWidth="1"/>
    <col min="15730" max="15730" width="7.75" style="353" customWidth="1"/>
    <col min="15731" max="15731" width="7.625" style="353" customWidth="1"/>
    <col min="15732" max="15732" width="8.875" style="353" customWidth="1"/>
    <col min="15733" max="15733" width="9.5" style="353" customWidth="1"/>
    <col min="15734" max="15734" width="7.75" style="353" customWidth="1"/>
    <col min="15735" max="15735" width="7.625" style="353" customWidth="1"/>
    <col min="15736" max="15736" width="8.875" style="353" customWidth="1"/>
    <col min="15737" max="15737" width="9.5" style="353" customWidth="1"/>
    <col min="15738" max="15738" width="17.625" style="353" customWidth="1"/>
    <col min="15739" max="15739" width="13.625" style="353" customWidth="1"/>
    <col min="15740" max="15741" width="8.125" style="353" customWidth="1"/>
    <col min="15742" max="15743" width="9.625" style="353" customWidth="1"/>
    <col min="15744" max="15745" width="8.125" style="353" customWidth="1"/>
    <col min="15746" max="15747" width="9.625" style="353" customWidth="1"/>
    <col min="15748" max="15748" width="7.75" style="353" customWidth="1"/>
    <col min="15749" max="15749" width="7.625" style="353" customWidth="1"/>
    <col min="15750" max="15750" width="8.875" style="353" customWidth="1"/>
    <col min="15751" max="15751" width="9.5" style="353" customWidth="1"/>
    <col min="15752" max="15752" width="7.75" style="353" customWidth="1"/>
    <col min="15753" max="15753" width="7.625" style="353" customWidth="1"/>
    <col min="15754" max="15754" width="8.875" style="353" customWidth="1"/>
    <col min="15755" max="15755" width="9.5" style="353" customWidth="1"/>
    <col min="15756" max="15756" width="17.625" style="353" customWidth="1"/>
    <col min="15757" max="15757" width="13.625" style="353" customWidth="1"/>
    <col min="15758" max="15759" width="8.125" style="353" customWidth="1"/>
    <col min="15760" max="15761" width="9.625" style="353" customWidth="1"/>
    <col min="15762" max="15763" width="8.125" style="353" customWidth="1"/>
    <col min="15764" max="15765" width="9.625" style="353" customWidth="1"/>
    <col min="15766" max="15766" width="7.75" style="353" customWidth="1"/>
    <col min="15767" max="15767" width="7.625" style="353" customWidth="1"/>
    <col min="15768" max="15768" width="8.875" style="353" customWidth="1"/>
    <col min="15769" max="15769" width="9.5" style="353" customWidth="1"/>
    <col min="15770" max="15770" width="7.75" style="353" customWidth="1"/>
    <col min="15771" max="15771" width="7.625" style="353" customWidth="1"/>
    <col min="15772" max="15772" width="8.875" style="353" customWidth="1"/>
    <col min="15773" max="15773" width="9.5" style="353" customWidth="1"/>
    <col min="15774" max="15774" width="17.625" style="353" customWidth="1"/>
    <col min="15775" max="15775" width="13.625" style="353" customWidth="1"/>
    <col min="15776" max="15777" width="8.125" style="353" customWidth="1"/>
    <col min="15778" max="15779" width="9.625" style="353" customWidth="1"/>
    <col min="15780" max="15781" width="8.125" style="353" customWidth="1"/>
    <col min="15782" max="15783" width="9.625" style="353" customWidth="1"/>
    <col min="15784" max="15784" width="7.75" style="353" customWidth="1"/>
    <col min="15785" max="15785" width="7.625" style="353" customWidth="1"/>
    <col min="15786" max="15786" width="8.875" style="353" customWidth="1"/>
    <col min="15787" max="15787" width="9.5" style="353" customWidth="1"/>
    <col min="15788" max="15788" width="7.75" style="353" customWidth="1"/>
    <col min="15789" max="15789" width="7.625" style="353" customWidth="1"/>
    <col min="15790" max="15790" width="8.875" style="353" customWidth="1"/>
    <col min="15791" max="15791" width="9.5" style="353" customWidth="1"/>
    <col min="15792" max="15792" width="17.625" style="353" customWidth="1"/>
    <col min="15793" max="15872" width="9" style="353"/>
    <col min="15873" max="15873" width="16.625" style="353" customWidth="1"/>
    <col min="15874" max="15875" width="11.625" style="353" customWidth="1"/>
    <col min="15876" max="15879" width="11.125" style="353" customWidth="1"/>
    <col min="15880" max="15885" width="10.875" style="353" customWidth="1"/>
    <col min="15886" max="15886" width="19.625" style="353" customWidth="1"/>
    <col min="15887" max="15887" width="13.625" style="353" customWidth="1"/>
    <col min="15888" max="15889" width="8.125" style="353" customWidth="1"/>
    <col min="15890" max="15891" width="9.625" style="353" customWidth="1"/>
    <col min="15892" max="15893" width="8.125" style="353" customWidth="1"/>
    <col min="15894" max="15895" width="9.625" style="353" customWidth="1"/>
    <col min="15896" max="15896" width="7.75" style="353" customWidth="1"/>
    <col min="15897" max="15897" width="7.625" style="353" customWidth="1"/>
    <col min="15898" max="15898" width="8.875" style="353" customWidth="1"/>
    <col min="15899" max="15899" width="9.5" style="353" customWidth="1"/>
    <col min="15900" max="15900" width="7.75" style="353" customWidth="1"/>
    <col min="15901" max="15901" width="7.625" style="353" customWidth="1"/>
    <col min="15902" max="15902" width="8.875" style="353" customWidth="1"/>
    <col min="15903" max="15903" width="9.5" style="353" customWidth="1"/>
    <col min="15904" max="15904" width="17.625" style="353" customWidth="1"/>
    <col min="15905" max="15905" width="13.625" style="353" customWidth="1"/>
    <col min="15906" max="15907" width="8.125" style="353" customWidth="1"/>
    <col min="15908" max="15909" width="9.625" style="353" customWidth="1"/>
    <col min="15910" max="15911" width="8.125" style="353" customWidth="1"/>
    <col min="15912" max="15913" width="9.625" style="353" customWidth="1"/>
    <col min="15914" max="15914" width="7.75" style="353" customWidth="1"/>
    <col min="15915" max="15915" width="7.625" style="353" customWidth="1"/>
    <col min="15916" max="15916" width="8.875" style="353" customWidth="1"/>
    <col min="15917" max="15917" width="9.5" style="353" customWidth="1"/>
    <col min="15918" max="15918" width="7.75" style="353" customWidth="1"/>
    <col min="15919" max="15919" width="7.625" style="353" customWidth="1"/>
    <col min="15920" max="15920" width="8.875" style="353" customWidth="1"/>
    <col min="15921" max="15921" width="9.5" style="353" customWidth="1"/>
    <col min="15922" max="15922" width="17.625" style="353" customWidth="1"/>
    <col min="15923" max="15923" width="13.625" style="353" customWidth="1"/>
    <col min="15924" max="15925" width="8.125" style="353" customWidth="1"/>
    <col min="15926" max="15927" width="9.625" style="353" customWidth="1"/>
    <col min="15928" max="15929" width="8.125" style="353" customWidth="1"/>
    <col min="15930" max="15931" width="9.625" style="353" customWidth="1"/>
    <col min="15932" max="15932" width="7.75" style="353" customWidth="1"/>
    <col min="15933" max="15933" width="7.625" style="353" customWidth="1"/>
    <col min="15934" max="15934" width="8.875" style="353" customWidth="1"/>
    <col min="15935" max="15935" width="9.5" style="353" customWidth="1"/>
    <col min="15936" max="15936" width="7.75" style="353" customWidth="1"/>
    <col min="15937" max="15937" width="7.625" style="353" customWidth="1"/>
    <col min="15938" max="15938" width="8.875" style="353" customWidth="1"/>
    <col min="15939" max="15939" width="9.5" style="353" customWidth="1"/>
    <col min="15940" max="15940" width="17.625" style="353" customWidth="1"/>
    <col min="15941" max="15941" width="13.625" style="353" customWidth="1"/>
    <col min="15942" max="15943" width="8.125" style="353" customWidth="1"/>
    <col min="15944" max="15945" width="9.625" style="353" customWidth="1"/>
    <col min="15946" max="15947" width="8.125" style="353" customWidth="1"/>
    <col min="15948" max="15949" width="9.625" style="353" customWidth="1"/>
    <col min="15950" max="15950" width="7.75" style="353" customWidth="1"/>
    <col min="15951" max="15951" width="7.625" style="353" customWidth="1"/>
    <col min="15952" max="15952" width="8.875" style="353" customWidth="1"/>
    <col min="15953" max="15953" width="9.5" style="353" customWidth="1"/>
    <col min="15954" max="15954" width="7.75" style="353" customWidth="1"/>
    <col min="15955" max="15955" width="7.625" style="353" customWidth="1"/>
    <col min="15956" max="15956" width="8.875" style="353" customWidth="1"/>
    <col min="15957" max="15957" width="9.5" style="353" customWidth="1"/>
    <col min="15958" max="15958" width="17.625" style="353" customWidth="1"/>
    <col min="15959" max="15959" width="13.625" style="353" customWidth="1"/>
    <col min="15960" max="15961" width="8.125" style="353" customWidth="1"/>
    <col min="15962" max="15963" width="9.625" style="353" customWidth="1"/>
    <col min="15964" max="15965" width="8.125" style="353" customWidth="1"/>
    <col min="15966" max="15967" width="9.625" style="353" customWidth="1"/>
    <col min="15968" max="15968" width="7.75" style="353" customWidth="1"/>
    <col min="15969" max="15969" width="7.625" style="353" customWidth="1"/>
    <col min="15970" max="15970" width="8.875" style="353" customWidth="1"/>
    <col min="15971" max="15971" width="9.5" style="353" customWidth="1"/>
    <col min="15972" max="15972" width="7.75" style="353" customWidth="1"/>
    <col min="15973" max="15973" width="7.625" style="353" customWidth="1"/>
    <col min="15974" max="15974" width="8.875" style="353" customWidth="1"/>
    <col min="15975" max="15975" width="9.5" style="353" customWidth="1"/>
    <col min="15976" max="15976" width="17.625" style="353" customWidth="1"/>
    <col min="15977" max="15977" width="13.625" style="353" customWidth="1"/>
    <col min="15978" max="15979" width="8.125" style="353" customWidth="1"/>
    <col min="15980" max="15981" width="9.625" style="353" customWidth="1"/>
    <col min="15982" max="15983" width="8.125" style="353" customWidth="1"/>
    <col min="15984" max="15985" width="9.625" style="353" customWidth="1"/>
    <col min="15986" max="15986" width="7.75" style="353" customWidth="1"/>
    <col min="15987" max="15987" width="7.625" style="353" customWidth="1"/>
    <col min="15988" max="15988" width="8.875" style="353" customWidth="1"/>
    <col min="15989" max="15989" width="9.5" style="353" customWidth="1"/>
    <col min="15990" max="15990" width="7.75" style="353" customWidth="1"/>
    <col min="15991" max="15991" width="7.625" style="353" customWidth="1"/>
    <col min="15992" max="15992" width="8.875" style="353" customWidth="1"/>
    <col min="15993" max="15993" width="9.5" style="353" customWidth="1"/>
    <col min="15994" max="15994" width="17.625" style="353" customWidth="1"/>
    <col min="15995" max="15995" width="13.625" style="353" customWidth="1"/>
    <col min="15996" max="15997" width="8.125" style="353" customWidth="1"/>
    <col min="15998" max="15999" width="9.625" style="353" customWidth="1"/>
    <col min="16000" max="16001" width="8.125" style="353" customWidth="1"/>
    <col min="16002" max="16003" width="9.625" style="353" customWidth="1"/>
    <col min="16004" max="16004" width="7.75" style="353" customWidth="1"/>
    <col min="16005" max="16005" width="7.625" style="353" customWidth="1"/>
    <col min="16006" max="16006" width="8.875" style="353" customWidth="1"/>
    <col min="16007" max="16007" width="9.5" style="353" customWidth="1"/>
    <col min="16008" max="16008" width="7.75" style="353" customWidth="1"/>
    <col min="16009" max="16009" width="7.625" style="353" customWidth="1"/>
    <col min="16010" max="16010" width="8.875" style="353" customWidth="1"/>
    <col min="16011" max="16011" width="9.5" style="353" customWidth="1"/>
    <col min="16012" max="16012" width="17.625" style="353" customWidth="1"/>
    <col min="16013" max="16013" width="13.625" style="353" customWidth="1"/>
    <col min="16014" max="16015" width="8.125" style="353" customWidth="1"/>
    <col min="16016" max="16017" width="9.625" style="353" customWidth="1"/>
    <col min="16018" max="16019" width="8.125" style="353" customWidth="1"/>
    <col min="16020" max="16021" width="9.625" style="353" customWidth="1"/>
    <col min="16022" max="16022" width="7.75" style="353" customWidth="1"/>
    <col min="16023" max="16023" width="7.625" style="353" customWidth="1"/>
    <col min="16024" max="16024" width="8.875" style="353" customWidth="1"/>
    <col min="16025" max="16025" width="9.5" style="353" customWidth="1"/>
    <col min="16026" max="16026" width="7.75" style="353" customWidth="1"/>
    <col min="16027" max="16027" width="7.625" style="353" customWidth="1"/>
    <col min="16028" max="16028" width="8.875" style="353" customWidth="1"/>
    <col min="16029" max="16029" width="9.5" style="353" customWidth="1"/>
    <col min="16030" max="16030" width="17.625" style="353" customWidth="1"/>
    <col min="16031" max="16031" width="13.625" style="353" customWidth="1"/>
    <col min="16032" max="16033" width="8.125" style="353" customWidth="1"/>
    <col min="16034" max="16035" width="9.625" style="353" customWidth="1"/>
    <col min="16036" max="16037" width="8.125" style="353" customWidth="1"/>
    <col min="16038" max="16039" width="9.625" style="353" customWidth="1"/>
    <col min="16040" max="16040" width="7.75" style="353" customWidth="1"/>
    <col min="16041" max="16041" width="7.625" style="353" customWidth="1"/>
    <col min="16042" max="16042" width="8.875" style="353" customWidth="1"/>
    <col min="16043" max="16043" width="9.5" style="353" customWidth="1"/>
    <col min="16044" max="16044" width="7.75" style="353" customWidth="1"/>
    <col min="16045" max="16045" width="7.625" style="353" customWidth="1"/>
    <col min="16046" max="16046" width="8.875" style="353" customWidth="1"/>
    <col min="16047" max="16047" width="9.5" style="353" customWidth="1"/>
    <col min="16048" max="16048" width="17.625" style="353" customWidth="1"/>
    <col min="16049" max="16128" width="9" style="353"/>
    <col min="16129" max="16129" width="16.625" style="353" customWidth="1"/>
    <col min="16130" max="16131" width="11.625" style="353" customWidth="1"/>
    <col min="16132" max="16135" width="11.125" style="353" customWidth="1"/>
    <col min="16136" max="16141" width="10.875" style="353" customWidth="1"/>
    <col min="16142" max="16142" width="19.625" style="353" customWidth="1"/>
    <col min="16143" max="16143" width="13.625" style="353" customWidth="1"/>
    <col min="16144" max="16145" width="8.125" style="353" customWidth="1"/>
    <col min="16146" max="16147" width="9.625" style="353" customWidth="1"/>
    <col min="16148" max="16149" width="8.125" style="353" customWidth="1"/>
    <col min="16150" max="16151" width="9.625" style="353" customWidth="1"/>
    <col min="16152" max="16152" width="7.75" style="353" customWidth="1"/>
    <col min="16153" max="16153" width="7.625" style="353" customWidth="1"/>
    <col min="16154" max="16154" width="8.875" style="353" customWidth="1"/>
    <col min="16155" max="16155" width="9.5" style="353" customWidth="1"/>
    <col min="16156" max="16156" width="7.75" style="353" customWidth="1"/>
    <col min="16157" max="16157" width="7.625" style="353" customWidth="1"/>
    <col min="16158" max="16158" width="8.875" style="353" customWidth="1"/>
    <col min="16159" max="16159" width="9.5" style="353" customWidth="1"/>
    <col min="16160" max="16160" width="17.625" style="353" customWidth="1"/>
    <col min="16161" max="16161" width="13.625" style="353" customWidth="1"/>
    <col min="16162" max="16163" width="8.125" style="353" customWidth="1"/>
    <col min="16164" max="16165" width="9.625" style="353" customWidth="1"/>
    <col min="16166" max="16167" width="8.125" style="353" customWidth="1"/>
    <col min="16168" max="16169" width="9.625" style="353" customWidth="1"/>
    <col min="16170" max="16170" width="7.75" style="353" customWidth="1"/>
    <col min="16171" max="16171" width="7.625" style="353" customWidth="1"/>
    <col min="16172" max="16172" width="8.875" style="353" customWidth="1"/>
    <col min="16173" max="16173" width="9.5" style="353" customWidth="1"/>
    <col min="16174" max="16174" width="7.75" style="353" customWidth="1"/>
    <col min="16175" max="16175" width="7.625" style="353" customWidth="1"/>
    <col min="16176" max="16176" width="8.875" style="353" customWidth="1"/>
    <col min="16177" max="16177" width="9.5" style="353" customWidth="1"/>
    <col min="16178" max="16178" width="17.625" style="353" customWidth="1"/>
    <col min="16179" max="16179" width="13.625" style="353" customWidth="1"/>
    <col min="16180" max="16181" width="8.125" style="353" customWidth="1"/>
    <col min="16182" max="16183" width="9.625" style="353" customWidth="1"/>
    <col min="16184" max="16185" width="8.125" style="353" customWidth="1"/>
    <col min="16186" max="16187" width="9.625" style="353" customWidth="1"/>
    <col min="16188" max="16188" width="7.75" style="353" customWidth="1"/>
    <col min="16189" max="16189" width="7.625" style="353" customWidth="1"/>
    <col min="16190" max="16190" width="8.875" style="353" customWidth="1"/>
    <col min="16191" max="16191" width="9.5" style="353" customWidth="1"/>
    <col min="16192" max="16192" width="7.75" style="353" customWidth="1"/>
    <col min="16193" max="16193" width="7.625" style="353" customWidth="1"/>
    <col min="16194" max="16194" width="8.875" style="353" customWidth="1"/>
    <col min="16195" max="16195" width="9.5" style="353" customWidth="1"/>
    <col min="16196" max="16196" width="17.625" style="353" customWidth="1"/>
    <col min="16197" max="16197" width="13.625" style="353" customWidth="1"/>
    <col min="16198" max="16199" width="8.125" style="353" customWidth="1"/>
    <col min="16200" max="16201" width="9.625" style="353" customWidth="1"/>
    <col min="16202" max="16203" width="8.125" style="353" customWidth="1"/>
    <col min="16204" max="16205" width="9.625" style="353" customWidth="1"/>
    <col min="16206" max="16206" width="7.75" style="353" customWidth="1"/>
    <col min="16207" max="16207" width="7.625" style="353" customWidth="1"/>
    <col min="16208" max="16208" width="8.875" style="353" customWidth="1"/>
    <col min="16209" max="16209" width="9.5" style="353" customWidth="1"/>
    <col min="16210" max="16210" width="7.75" style="353" customWidth="1"/>
    <col min="16211" max="16211" width="7.625" style="353" customWidth="1"/>
    <col min="16212" max="16212" width="8.875" style="353" customWidth="1"/>
    <col min="16213" max="16213" width="9.5" style="353" customWidth="1"/>
    <col min="16214" max="16214" width="17.625" style="353" customWidth="1"/>
    <col min="16215" max="16215" width="13.625" style="353" customWidth="1"/>
    <col min="16216" max="16217" width="8.125" style="353" customWidth="1"/>
    <col min="16218" max="16219" width="9.625" style="353" customWidth="1"/>
    <col min="16220" max="16221" width="8.125" style="353" customWidth="1"/>
    <col min="16222" max="16223" width="9.625" style="353" customWidth="1"/>
    <col min="16224" max="16224" width="7.75" style="353" customWidth="1"/>
    <col min="16225" max="16225" width="7.625" style="353" customWidth="1"/>
    <col min="16226" max="16226" width="8.875" style="353" customWidth="1"/>
    <col min="16227" max="16227" width="9.5" style="353" customWidth="1"/>
    <col min="16228" max="16228" width="7.75" style="353" customWidth="1"/>
    <col min="16229" max="16229" width="7.625" style="353" customWidth="1"/>
    <col min="16230" max="16230" width="8.875" style="353" customWidth="1"/>
    <col min="16231" max="16231" width="9.5" style="353" customWidth="1"/>
    <col min="16232" max="16232" width="17.625" style="353" customWidth="1"/>
    <col min="16233" max="16233" width="13.625" style="353" customWidth="1"/>
    <col min="16234" max="16235" width="8.125" style="353" customWidth="1"/>
    <col min="16236" max="16237" width="9.625" style="353" customWidth="1"/>
    <col min="16238" max="16239" width="8.125" style="353" customWidth="1"/>
    <col min="16240" max="16241" width="9.625" style="353" customWidth="1"/>
    <col min="16242" max="16242" width="7.75" style="353" customWidth="1"/>
    <col min="16243" max="16243" width="7.625" style="353" customWidth="1"/>
    <col min="16244" max="16244" width="8.875" style="353" customWidth="1"/>
    <col min="16245" max="16245" width="9.5" style="353" customWidth="1"/>
    <col min="16246" max="16246" width="7.75" style="353" customWidth="1"/>
    <col min="16247" max="16247" width="7.625" style="353" customWidth="1"/>
    <col min="16248" max="16248" width="8.875" style="353" customWidth="1"/>
    <col min="16249" max="16249" width="9.5" style="353" customWidth="1"/>
    <col min="16250" max="16250" width="17.625" style="353" customWidth="1"/>
    <col min="16251" max="16251" width="13.625" style="353" customWidth="1"/>
    <col min="16252" max="16253" width="8.125" style="353" customWidth="1"/>
    <col min="16254" max="16255" width="9.625" style="353" customWidth="1"/>
    <col min="16256" max="16257" width="8.125" style="353" customWidth="1"/>
    <col min="16258" max="16259" width="9.625" style="353" customWidth="1"/>
    <col min="16260" max="16260" width="7.75" style="353" customWidth="1"/>
    <col min="16261" max="16261" width="7.625" style="353" customWidth="1"/>
    <col min="16262" max="16262" width="8.875" style="353" customWidth="1"/>
    <col min="16263" max="16263" width="9.5" style="353" customWidth="1"/>
    <col min="16264" max="16264" width="7.75" style="353" customWidth="1"/>
    <col min="16265" max="16265" width="7.625" style="353" customWidth="1"/>
    <col min="16266" max="16266" width="8.875" style="353" customWidth="1"/>
    <col min="16267" max="16267" width="9.5" style="353" customWidth="1"/>
    <col min="16268" max="16268" width="17.625" style="353" customWidth="1"/>
    <col min="16269" max="16269" width="13.625" style="353" customWidth="1"/>
    <col min="16270" max="16271" width="8.125" style="353" customWidth="1"/>
    <col min="16272" max="16273" width="9.625" style="353" customWidth="1"/>
    <col min="16274" max="16275" width="8.125" style="353" customWidth="1"/>
    <col min="16276" max="16277" width="9.625" style="353" customWidth="1"/>
    <col min="16278" max="16278" width="7.75" style="353" customWidth="1"/>
    <col min="16279" max="16279" width="7.625" style="353" customWidth="1"/>
    <col min="16280" max="16280" width="8.875" style="353" customWidth="1"/>
    <col min="16281" max="16281" width="9.5" style="353" customWidth="1"/>
    <col min="16282" max="16282" width="7.75" style="353" customWidth="1"/>
    <col min="16283" max="16283" width="7.625" style="353" customWidth="1"/>
    <col min="16284" max="16284" width="8.875" style="353" customWidth="1"/>
    <col min="16285" max="16285" width="9.5" style="353" customWidth="1"/>
    <col min="16286" max="16286" width="17.625" style="353" customWidth="1"/>
    <col min="16287" max="16287" width="13.625" style="353" customWidth="1"/>
    <col min="16288" max="16289" width="8.125" style="353" customWidth="1"/>
    <col min="16290" max="16291" width="9.625" style="353" customWidth="1"/>
    <col min="16292" max="16293" width="8.125" style="353" customWidth="1"/>
    <col min="16294" max="16295" width="9.625" style="353" customWidth="1"/>
    <col min="16296" max="16296" width="7.75" style="353" customWidth="1"/>
    <col min="16297" max="16297" width="7.625" style="353" customWidth="1"/>
    <col min="16298" max="16298" width="8.875" style="353" customWidth="1"/>
    <col min="16299" max="16299" width="9.5" style="353" customWidth="1"/>
    <col min="16300" max="16300" width="7.75" style="353" customWidth="1"/>
    <col min="16301" max="16301" width="7.625" style="353" customWidth="1"/>
    <col min="16302" max="16302" width="8.875" style="353" customWidth="1"/>
    <col min="16303" max="16303" width="9.5" style="353" customWidth="1"/>
    <col min="16304" max="16304" width="17.625" style="353" customWidth="1"/>
    <col min="16305" max="16384" width="9" style="353"/>
  </cols>
  <sheetData>
    <row r="1" spans="1:176" ht="24.75" customHeight="1">
      <c r="A1" s="350" t="s">
        <v>329</v>
      </c>
      <c r="B1" s="351"/>
      <c r="C1" s="351"/>
      <c r="D1" s="351"/>
      <c r="E1" s="351"/>
      <c r="F1" s="351"/>
      <c r="G1" s="351"/>
      <c r="H1" s="352" t="s">
        <v>194</v>
      </c>
      <c r="I1" s="352"/>
      <c r="J1" s="352"/>
      <c r="K1" s="352"/>
      <c r="L1" s="352"/>
      <c r="M1" s="352"/>
      <c r="N1" s="352"/>
      <c r="O1" s="350" t="s">
        <v>329</v>
      </c>
      <c r="P1" s="351"/>
      <c r="Q1" s="351"/>
      <c r="R1" s="351"/>
      <c r="S1" s="351"/>
      <c r="T1" s="351"/>
      <c r="U1" s="351"/>
      <c r="V1" s="351"/>
      <c r="W1" s="351"/>
      <c r="X1" s="352" t="s">
        <v>194</v>
      </c>
      <c r="Y1" s="352"/>
      <c r="Z1" s="352"/>
      <c r="AA1" s="352"/>
      <c r="AB1" s="352"/>
      <c r="AC1" s="352"/>
      <c r="AD1" s="352"/>
      <c r="AE1" s="352"/>
      <c r="AF1" s="352"/>
      <c r="AG1" s="350" t="s">
        <v>329</v>
      </c>
      <c r="AH1" s="351"/>
      <c r="AI1" s="351"/>
      <c r="AJ1" s="351"/>
      <c r="AK1" s="351"/>
      <c r="AL1" s="351"/>
      <c r="AM1" s="351"/>
      <c r="AN1" s="351"/>
      <c r="AO1" s="351"/>
      <c r="AP1" s="352" t="s">
        <v>194</v>
      </c>
      <c r="AQ1" s="352"/>
      <c r="AR1" s="352"/>
      <c r="AS1" s="352"/>
      <c r="AT1" s="352"/>
      <c r="AU1" s="352"/>
      <c r="AV1" s="352"/>
      <c r="AW1" s="352"/>
      <c r="AX1" s="352"/>
      <c r="AY1" s="350" t="s">
        <v>329</v>
      </c>
      <c r="AZ1" s="351"/>
      <c r="BA1" s="351"/>
      <c r="BB1" s="351"/>
      <c r="BC1" s="351"/>
      <c r="BD1" s="351"/>
      <c r="BE1" s="351"/>
      <c r="BF1" s="351"/>
      <c r="BG1" s="351"/>
      <c r="BH1" s="352" t="s">
        <v>194</v>
      </c>
      <c r="BI1" s="352"/>
      <c r="BJ1" s="352"/>
      <c r="BK1" s="352"/>
      <c r="BL1" s="352"/>
      <c r="BM1" s="352"/>
      <c r="BN1" s="352"/>
      <c r="BO1" s="352"/>
      <c r="BP1" s="352"/>
      <c r="BQ1" s="350" t="s">
        <v>329</v>
      </c>
      <c r="BR1" s="351"/>
      <c r="BS1" s="351"/>
      <c r="BT1" s="351"/>
      <c r="BU1" s="351"/>
      <c r="BV1" s="351"/>
      <c r="BW1" s="351"/>
      <c r="BX1" s="351"/>
      <c r="BY1" s="351"/>
      <c r="BZ1" s="352" t="s">
        <v>194</v>
      </c>
      <c r="CA1" s="352"/>
      <c r="CB1" s="352"/>
      <c r="CC1" s="352"/>
      <c r="CD1" s="352"/>
      <c r="CE1" s="352"/>
      <c r="CF1" s="352"/>
      <c r="CG1" s="352"/>
      <c r="CH1" s="352"/>
      <c r="CI1" s="350" t="s">
        <v>329</v>
      </c>
      <c r="CJ1" s="351"/>
      <c r="CK1" s="351"/>
      <c r="CL1" s="351"/>
      <c r="CM1" s="351"/>
      <c r="CN1" s="351"/>
      <c r="CO1" s="351"/>
      <c r="CP1" s="351"/>
      <c r="CQ1" s="351"/>
      <c r="CR1" s="352" t="s">
        <v>194</v>
      </c>
      <c r="CS1" s="352"/>
      <c r="CT1" s="352"/>
      <c r="CU1" s="352"/>
      <c r="CV1" s="352"/>
      <c r="CW1" s="352"/>
      <c r="CX1" s="352"/>
      <c r="CY1" s="352"/>
      <c r="CZ1" s="352"/>
      <c r="DA1" s="350" t="s">
        <v>329</v>
      </c>
      <c r="DB1" s="351"/>
      <c r="DC1" s="351"/>
      <c r="DD1" s="351"/>
      <c r="DE1" s="351"/>
      <c r="DF1" s="351"/>
      <c r="DG1" s="351"/>
      <c r="DH1" s="351"/>
      <c r="DI1" s="351"/>
      <c r="DJ1" s="352" t="s">
        <v>194</v>
      </c>
      <c r="DK1" s="352"/>
      <c r="DL1" s="352"/>
      <c r="DM1" s="352"/>
      <c r="DN1" s="352"/>
      <c r="DO1" s="352"/>
      <c r="DP1" s="352"/>
      <c r="DQ1" s="352"/>
      <c r="DR1" s="352"/>
      <c r="DS1" s="350" t="s">
        <v>329</v>
      </c>
      <c r="DT1" s="351"/>
      <c r="DU1" s="351"/>
      <c r="DV1" s="351"/>
      <c r="DW1" s="351"/>
      <c r="DX1" s="351"/>
      <c r="DY1" s="351"/>
      <c r="DZ1" s="351"/>
      <c r="EA1" s="351"/>
      <c r="EB1" s="352" t="s">
        <v>194</v>
      </c>
      <c r="EC1" s="352"/>
      <c r="ED1" s="352"/>
      <c r="EE1" s="352"/>
      <c r="EF1" s="352"/>
      <c r="EG1" s="352"/>
      <c r="EH1" s="352"/>
      <c r="EI1" s="352"/>
      <c r="EJ1" s="352"/>
      <c r="EK1" s="350" t="s">
        <v>329</v>
      </c>
      <c r="EL1" s="351"/>
      <c r="EM1" s="351"/>
      <c r="EN1" s="351"/>
      <c r="EO1" s="351"/>
      <c r="EP1" s="351"/>
      <c r="EQ1" s="351"/>
      <c r="ER1" s="351"/>
      <c r="ES1" s="351"/>
      <c r="ET1" s="352" t="s">
        <v>194</v>
      </c>
      <c r="EU1" s="352"/>
      <c r="EV1" s="352"/>
      <c r="EW1" s="352"/>
      <c r="EX1" s="352"/>
      <c r="EY1" s="352"/>
      <c r="EZ1" s="352"/>
      <c r="FA1" s="352"/>
      <c r="FB1" s="352"/>
      <c r="FC1" s="350" t="s">
        <v>329</v>
      </c>
      <c r="FD1" s="351"/>
      <c r="FE1" s="351"/>
      <c r="FF1" s="351"/>
      <c r="FG1" s="351"/>
      <c r="FH1" s="351"/>
      <c r="FI1" s="351"/>
      <c r="FJ1" s="351"/>
      <c r="FK1" s="351"/>
      <c r="FL1" s="352" t="s">
        <v>194</v>
      </c>
      <c r="FM1" s="352"/>
      <c r="FN1" s="352"/>
      <c r="FO1" s="352"/>
      <c r="FP1" s="352"/>
      <c r="FQ1" s="352"/>
      <c r="FR1" s="352"/>
      <c r="FS1" s="352"/>
      <c r="FT1" s="352"/>
    </row>
    <row r="2" spans="1:176" ht="24.75" customHeight="1">
      <c r="A2" s="354" t="s">
        <v>609</v>
      </c>
      <c r="B2" s="354"/>
      <c r="C2" s="354"/>
      <c r="D2" s="354"/>
      <c r="E2" s="354"/>
      <c r="F2" s="354"/>
      <c r="G2" s="354"/>
      <c r="H2" s="355" t="s">
        <v>610</v>
      </c>
      <c r="I2" s="355"/>
      <c r="J2" s="355"/>
      <c r="K2" s="355"/>
      <c r="L2" s="355"/>
      <c r="M2" s="355"/>
      <c r="N2" s="355"/>
      <c r="O2" s="354" t="s">
        <v>608</v>
      </c>
      <c r="P2" s="356"/>
      <c r="Q2" s="356"/>
      <c r="R2" s="356"/>
      <c r="S2" s="356"/>
      <c r="T2" s="356"/>
      <c r="U2" s="356"/>
      <c r="V2" s="356"/>
      <c r="W2" s="356"/>
      <c r="X2" s="357" t="s">
        <v>589</v>
      </c>
      <c r="Y2" s="357"/>
      <c r="Z2" s="357"/>
      <c r="AA2" s="357"/>
      <c r="AB2" s="357"/>
      <c r="AC2" s="357"/>
      <c r="AD2" s="357"/>
      <c r="AE2" s="357"/>
      <c r="AF2" s="357"/>
      <c r="AG2" s="358" t="s">
        <v>607</v>
      </c>
      <c r="AH2" s="359"/>
      <c r="AI2" s="359"/>
      <c r="AJ2" s="359"/>
      <c r="AK2" s="359"/>
      <c r="AL2" s="359"/>
      <c r="AM2" s="359"/>
      <c r="AN2" s="359"/>
      <c r="AO2" s="359"/>
      <c r="AP2" s="360" t="s">
        <v>590</v>
      </c>
      <c r="AQ2" s="360"/>
      <c r="AR2" s="360"/>
      <c r="AS2" s="360"/>
      <c r="AT2" s="360"/>
      <c r="AU2" s="360"/>
      <c r="AV2" s="360"/>
      <c r="AW2" s="360"/>
      <c r="AX2" s="360"/>
      <c r="AY2" s="358" t="s">
        <v>606</v>
      </c>
      <c r="AZ2" s="359"/>
      <c r="BA2" s="359"/>
      <c r="BB2" s="359"/>
      <c r="BC2" s="359"/>
      <c r="BD2" s="359"/>
      <c r="BE2" s="359"/>
      <c r="BF2" s="359"/>
      <c r="BG2" s="359"/>
      <c r="BH2" s="360" t="s">
        <v>591</v>
      </c>
      <c r="BI2" s="360"/>
      <c r="BJ2" s="360"/>
      <c r="BK2" s="360"/>
      <c r="BL2" s="360"/>
      <c r="BM2" s="360"/>
      <c r="BN2" s="360"/>
      <c r="BO2" s="360"/>
      <c r="BP2" s="360"/>
      <c r="BQ2" s="358" t="s">
        <v>605</v>
      </c>
      <c r="BR2" s="359"/>
      <c r="BS2" s="359"/>
      <c r="BT2" s="359"/>
      <c r="BU2" s="359"/>
      <c r="BV2" s="359"/>
      <c r="BW2" s="359"/>
      <c r="BX2" s="359"/>
      <c r="BY2" s="359"/>
      <c r="BZ2" s="360" t="s">
        <v>592</v>
      </c>
      <c r="CA2" s="360"/>
      <c r="CB2" s="360"/>
      <c r="CC2" s="360"/>
      <c r="CD2" s="360"/>
      <c r="CE2" s="360"/>
      <c r="CF2" s="360"/>
      <c r="CG2" s="360"/>
      <c r="CH2" s="360"/>
      <c r="CI2" s="358" t="s">
        <v>604</v>
      </c>
      <c r="CJ2" s="359"/>
      <c r="CK2" s="359"/>
      <c r="CL2" s="359"/>
      <c r="CM2" s="359"/>
      <c r="CN2" s="359"/>
      <c r="CO2" s="359"/>
      <c r="CP2" s="359"/>
      <c r="CQ2" s="359"/>
      <c r="CR2" s="360" t="s">
        <v>593</v>
      </c>
      <c r="CS2" s="360"/>
      <c r="CT2" s="360"/>
      <c r="CU2" s="360"/>
      <c r="CV2" s="360"/>
      <c r="CW2" s="360"/>
      <c r="CX2" s="360"/>
      <c r="CY2" s="360"/>
      <c r="CZ2" s="360"/>
      <c r="DA2" s="358" t="s">
        <v>603</v>
      </c>
      <c r="DB2" s="359"/>
      <c r="DC2" s="359"/>
      <c r="DD2" s="359"/>
      <c r="DE2" s="359"/>
      <c r="DF2" s="359"/>
      <c r="DG2" s="359"/>
      <c r="DH2" s="359"/>
      <c r="DI2" s="359"/>
      <c r="DJ2" s="360" t="s">
        <v>594</v>
      </c>
      <c r="DK2" s="360"/>
      <c r="DL2" s="360"/>
      <c r="DM2" s="360"/>
      <c r="DN2" s="360"/>
      <c r="DO2" s="360"/>
      <c r="DP2" s="360"/>
      <c r="DQ2" s="360"/>
      <c r="DR2" s="360"/>
      <c r="DS2" s="358" t="s">
        <v>602</v>
      </c>
      <c r="DT2" s="359"/>
      <c r="DU2" s="359"/>
      <c r="DV2" s="359"/>
      <c r="DW2" s="359"/>
      <c r="DX2" s="359"/>
      <c r="DY2" s="359"/>
      <c r="DZ2" s="359"/>
      <c r="EA2" s="359"/>
      <c r="EB2" s="360" t="s">
        <v>601</v>
      </c>
      <c r="EC2" s="360"/>
      <c r="ED2" s="360"/>
      <c r="EE2" s="360"/>
      <c r="EF2" s="360"/>
      <c r="EG2" s="360"/>
      <c r="EH2" s="360"/>
      <c r="EI2" s="360"/>
      <c r="EJ2" s="360"/>
      <c r="EK2" s="358" t="s">
        <v>600</v>
      </c>
      <c r="EL2" s="359"/>
      <c r="EM2" s="359"/>
      <c r="EN2" s="359"/>
      <c r="EO2" s="359"/>
      <c r="EP2" s="359"/>
      <c r="EQ2" s="359"/>
      <c r="ER2" s="359"/>
      <c r="ES2" s="359"/>
      <c r="ET2" s="360" t="s">
        <v>595</v>
      </c>
      <c r="EU2" s="360"/>
      <c r="EV2" s="360"/>
      <c r="EW2" s="360"/>
      <c r="EX2" s="360"/>
      <c r="EY2" s="360"/>
      <c r="EZ2" s="360"/>
      <c r="FA2" s="360"/>
      <c r="FB2" s="360"/>
      <c r="FC2" s="358" t="s">
        <v>598</v>
      </c>
      <c r="FD2" s="359"/>
      <c r="FE2" s="359"/>
      <c r="FF2" s="359"/>
      <c r="FG2" s="359"/>
      <c r="FH2" s="359"/>
      <c r="FI2" s="359"/>
      <c r="FJ2" s="359"/>
      <c r="FK2" s="359"/>
      <c r="FL2" s="360" t="s">
        <v>597</v>
      </c>
      <c r="FM2" s="360"/>
      <c r="FN2" s="360"/>
      <c r="FO2" s="360"/>
      <c r="FP2" s="360"/>
      <c r="FQ2" s="360"/>
      <c r="FR2" s="360"/>
      <c r="FS2" s="360"/>
      <c r="FT2" s="360"/>
    </row>
    <row r="3" spans="1:176" ht="21.6" customHeight="1">
      <c r="A3" s="361" t="s">
        <v>762</v>
      </c>
      <c r="B3" s="361"/>
      <c r="C3" s="361"/>
      <c r="D3" s="361"/>
      <c r="E3" s="361"/>
      <c r="F3" s="361"/>
      <c r="G3" s="361"/>
      <c r="H3" s="361">
        <v>2024</v>
      </c>
      <c r="I3" s="361"/>
      <c r="J3" s="361"/>
      <c r="K3" s="361"/>
      <c r="L3" s="361"/>
      <c r="M3" s="361"/>
      <c r="N3" s="361"/>
      <c r="O3" s="362" t="s">
        <v>763</v>
      </c>
      <c r="P3" s="362"/>
      <c r="Q3" s="361"/>
      <c r="R3" s="361"/>
      <c r="S3" s="361"/>
      <c r="T3" s="361"/>
      <c r="U3" s="361"/>
      <c r="V3" s="361"/>
      <c r="W3" s="361"/>
      <c r="X3" s="361">
        <v>2024</v>
      </c>
      <c r="Y3" s="361"/>
      <c r="Z3" s="361"/>
      <c r="AA3" s="361"/>
      <c r="AB3" s="361"/>
      <c r="AC3" s="361"/>
      <c r="AD3" s="361"/>
      <c r="AE3" s="361"/>
      <c r="AF3" s="361"/>
      <c r="AG3" s="362" t="s">
        <v>763</v>
      </c>
      <c r="AH3" s="362"/>
      <c r="AI3" s="361"/>
      <c r="AJ3" s="361"/>
      <c r="AK3" s="361"/>
      <c r="AL3" s="361"/>
      <c r="AM3" s="361"/>
      <c r="AN3" s="361"/>
      <c r="AO3" s="361"/>
      <c r="AP3" s="361">
        <v>2024</v>
      </c>
      <c r="AQ3" s="361"/>
      <c r="AR3" s="361"/>
      <c r="AS3" s="361"/>
      <c r="AT3" s="361"/>
      <c r="AU3" s="361"/>
      <c r="AV3" s="361"/>
      <c r="AW3" s="361"/>
      <c r="AX3" s="361"/>
      <c r="AY3" s="362" t="s">
        <v>763</v>
      </c>
      <c r="AZ3" s="362"/>
      <c r="BA3" s="361"/>
      <c r="BB3" s="361"/>
      <c r="BC3" s="361"/>
      <c r="BD3" s="361"/>
      <c r="BE3" s="361"/>
      <c r="BF3" s="361"/>
      <c r="BG3" s="361"/>
      <c r="BH3" s="361">
        <v>2024</v>
      </c>
      <c r="BI3" s="361"/>
      <c r="BJ3" s="361"/>
      <c r="BK3" s="361"/>
      <c r="BL3" s="361"/>
      <c r="BM3" s="361"/>
      <c r="BN3" s="361"/>
      <c r="BO3" s="361"/>
      <c r="BP3" s="361"/>
      <c r="BQ3" s="362" t="s">
        <v>763</v>
      </c>
      <c r="BR3" s="362"/>
      <c r="BS3" s="361"/>
      <c r="BT3" s="361"/>
      <c r="BU3" s="361"/>
      <c r="BV3" s="361"/>
      <c r="BW3" s="361"/>
      <c r="BX3" s="361"/>
      <c r="BY3" s="361"/>
      <c r="BZ3" s="361">
        <v>2024</v>
      </c>
      <c r="CA3" s="361"/>
      <c r="CB3" s="361"/>
      <c r="CC3" s="361"/>
      <c r="CD3" s="361"/>
      <c r="CE3" s="361"/>
      <c r="CF3" s="361"/>
      <c r="CG3" s="361"/>
      <c r="CH3" s="361"/>
      <c r="CI3" s="362" t="s">
        <v>763</v>
      </c>
      <c r="CJ3" s="362"/>
      <c r="CK3" s="361"/>
      <c r="CL3" s="361"/>
      <c r="CM3" s="361"/>
      <c r="CN3" s="361"/>
      <c r="CO3" s="361"/>
      <c r="CP3" s="361"/>
      <c r="CQ3" s="361"/>
      <c r="CR3" s="361">
        <v>2024</v>
      </c>
      <c r="CS3" s="361"/>
      <c r="CT3" s="361"/>
      <c r="CU3" s="361"/>
      <c r="CV3" s="361"/>
      <c r="CW3" s="361"/>
      <c r="CX3" s="361"/>
      <c r="CY3" s="361"/>
      <c r="CZ3" s="361"/>
      <c r="DA3" s="362" t="s">
        <v>763</v>
      </c>
      <c r="DB3" s="362"/>
      <c r="DC3" s="361"/>
      <c r="DD3" s="361"/>
      <c r="DE3" s="361"/>
      <c r="DF3" s="361"/>
      <c r="DG3" s="361"/>
      <c r="DH3" s="361"/>
      <c r="DI3" s="361"/>
      <c r="DJ3" s="361">
        <v>2024</v>
      </c>
      <c r="DK3" s="361"/>
      <c r="DL3" s="361"/>
      <c r="DM3" s="361"/>
      <c r="DN3" s="361"/>
      <c r="DO3" s="361"/>
      <c r="DP3" s="361"/>
      <c r="DQ3" s="361"/>
      <c r="DR3" s="361"/>
      <c r="DS3" s="362" t="s">
        <v>763</v>
      </c>
      <c r="DT3" s="362"/>
      <c r="DU3" s="361"/>
      <c r="DV3" s="361"/>
      <c r="DW3" s="361"/>
      <c r="DX3" s="361"/>
      <c r="DY3" s="361"/>
      <c r="DZ3" s="361"/>
      <c r="EA3" s="361"/>
      <c r="EB3" s="361">
        <v>2024</v>
      </c>
      <c r="EC3" s="361"/>
      <c r="ED3" s="361"/>
      <c r="EE3" s="361"/>
      <c r="EF3" s="361"/>
      <c r="EG3" s="361"/>
      <c r="EH3" s="361"/>
      <c r="EI3" s="361"/>
      <c r="EJ3" s="361"/>
      <c r="EK3" s="362" t="s">
        <v>763</v>
      </c>
      <c r="EL3" s="362"/>
      <c r="EM3" s="361"/>
      <c r="EN3" s="361"/>
      <c r="EO3" s="361"/>
      <c r="EP3" s="361"/>
      <c r="EQ3" s="361"/>
      <c r="ER3" s="361"/>
      <c r="ES3" s="361"/>
      <c r="ET3" s="361">
        <v>2024</v>
      </c>
      <c r="EU3" s="361"/>
      <c r="EV3" s="361"/>
      <c r="EW3" s="361"/>
      <c r="EX3" s="361"/>
      <c r="EY3" s="361"/>
      <c r="EZ3" s="361"/>
      <c r="FA3" s="361"/>
      <c r="FB3" s="361"/>
      <c r="FC3" s="362" t="s">
        <v>763</v>
      </c>
      <c r="FD3" s="362"/>
      <c r="FE3" s="361"/>
      <c r="FF3" s="361"/>
      <c r="FG3" s="361"/>
      <c r="FH3" s="361"/>
      <c r="FI3" s="361"/>
      <c r="FJ3" s="361"/>
      <c r="FK3" s="361"/>
      <c r="FL3" s="361">
        <v>2024</v>
      </c>
      <c r="FM3" s="361"/>
      <c r="FN3" s="361"/>
      <c r="FO3" s="361"/>
      <c r="FP3" s="361"/>
      <c r="FQ3" s="361"/>
      <c r="FR3" s="361"/>
      <c r="FS3" s="361"/>
      <c r="FT3" s="361"/>
    </row>
    <row r="4" spans="1:176" ht="21" customHeight="1" thickBot="1">
      <c r="A4" s="241" t="s">
        <v>633</v>
      </c>
      <c r="B4" s="241"/>
      <c r="C4" s="242"/>
      <c r="D4" s="363"/>
      <c r="E4" s="363"/>
      <c r="F4" s="363"/>
      <c r="G4" s="364"/>
      <c r="H4" s="6"/>
      <c r="I4" s="6"/>
      <c r="J4" s="6"/>
      <c r="K4" s="6"/>
      <c r="L4" s="364"/>
      <c r="M4" s="364"/>
      <c r="N4" s="92" t="s">
        <v>634</v>
      </c>
      <c r="O4" s="241" t="s">
        <v>633</v>
      </c>
      <c r="P4" s="241"/>
      <c r="Q4" s="242"/>
      <c r="R4" s="71"/>
      <c r="S4" s="71"/>
      <c r="T4" s="71"/>
      <c r="U4" s="71"/>
      <c r="V4" s="364"/>
      <c r="W4" s="364"/>
      <c r="X4" s="364"/>
      <c r="Y4" s="364"/>
      <c r="Z4" s="6"/>
      <c r="AA4" s="6"/>
      <c r="AB4" s="6"/>
      <c r="AC4" s="6"/>
      <c r="AD4" s="364"/>
      <c r="AE4" s="364"/>
      <c r="AF4" s="92" t="s">
        <v>634</v>
      </c>
      <c r="AG4" s="241" t="s">
        <v>633</v>
      </c>
      <c r="AH4" s="241"/>
      <c r="AI4" s="242"/>
      <c r="AJ4" s="71"/>
      <c r="AK4" s="71"/>
      <c r="AL4" s="71"/>
      <c r="AM4" s="71"/>
      <c r="AN4" s="364"/>
      <c r="AO4" s="364"/>
      <c r="AP4" s="364"/>
      <c r="AQ4" s="364"/>
      <c r="AR4" s="6"/>
      <c r="AS4" s="6"/>
      <c r="AT4" s="6"/>
      <c r="AU4" s="6"/>
      <c r="AV4" s="364"/>
      <c r="AW4" s="364"/>
      <c r="AX4" s="92" t="s">
        <v>634</v>
      </c>
      <c r="AY4" s="241" t="s">
        <v>633</v>
      </c>
      <c r="AZ4" s="241"/>
      <c r="BA4" s="242"/>
      <c r="BB4" s="71"/>
      <c r="BC4" s="71"/>
      <c r="BD4" s="71"/>
      <c r="BE4" s="71"/>
      <c r="BF4" s="364"/>
      <c r="BG4" s="364"/>
      <c r="BH4" s="364"/>
      <c r="BI4" s="364"/>
      <c r="BJ4" s="6"/>
      <c r="BK4" s="6"/>
      <c r="BL4" s="6"/>
      <c r="BM4" s="6"/>
      <c r="BN4" s="364"/>
      <c r="BO4" s="364"/>
      <c r="BP4" s="92" t="s">
        <v>634</v>
      </c>
      <c r="BQ4" s="241" t="s">
        <v>633</v>
      </c>
      <c r="BR4" s="241"/>
      <c r="BS4" s="242"/>
      <c r="BT4" s="71"/>
      <c r="BU4" s="71"/>
      <c r="BV4" s="71"/>
      <c r="BW4" s="71"/>
      <c r="BX4" s="364"/>
      <c r="BY4" s="364"/>
      <c r="BZ4" s="364"/>
      <c r="CA4" s="364"/>
      <c r="CB4" s="6"/>
      <c r="CC4" s="6"/>
      <c r="CD4" s="6"/>
      <c r="CE4" s="6"/>
      <c r="CF4" s="364"/>
      <c r="CG4" s="364"/>
      <c r="CH4" s="92" t="s">
        <v>634</v>
      </c>
      <c r="CI4" s="241" t="s">
        <v>633</v>
      </c>
      <c r="CJ4" s="241"/>
      <c r="CK4" s="242"/>
      <c r="CL4" s="71"/>
      <c r="CM4" s="71"/>
      <c r="CN4" s="71"/>
      <c r="CO4" s="71"/>
      <c r="CP4" s="364"/>
      <c r="CQ4" s="364"/>
      <c r="CR4" s="364"/>
      <c r="CS4" s="364"/>
      <c r="CT4" s="6"/>
      <c r="CU4" s="6"/>
      <c r="CV4" s="6"/>
      <c r="CW4" s="6"/>
      <c r="CX4" s="364"/>
      <c r="CY4" s="364"/>
      <c r="CZ4" s="92" t="s">
        <v>634</v>
      </c>
      <c r="DA4" s="241" t="s">
        <v>633</v>
      </c>
      <c r="DB4" s="241"/>
      <c r="DC4" s="242"/>
      <c r="DD4" s="71"/>
      <c r="DE4" s="71"/>
      <c r="DF4" s="71"/>
      <c r="DG4" s="71"/>
      <c r="DH4" s="364"/>
      <c r="DI4" s="364"/>
      <c r="DJ4" s="364"/>
      <c r="DK4" s="364"/>
      <c r="DL4" s="6"/>
      <c r="DM4" s="6"/>
      <c r="DN4" s="6"/>
      <c r="DO4" s="6"/>
      <c r="DP4" s="364"/>
      <c r="DQ4" s="364"/>
      <c r="DR4" s="92" t="s">
        <v>634</v>
      </c>
      <c r="DS4" s="241" t="s">
        <v>633</v>
      </c>
      <c r="DT4" s="241"/>
      <c r="DU4" s="242"/>
      <c r="DV4" s="71"/>
      <c r="DW4" s="71"/>
      <c r="DX4" s="71"/>
      <c r="DY4" s="71"/>
      <c r="DZ4" s="364"/>
      <c r="EA4" s="364"/>
      <c r="EB4" s="364"/>
      <c r="EC4" s="364"/>
      <c r="ED4" s="6"/>
      <c r="EE4" s="6"/>
      <c r="EF4" s="6"/>
      <c r="EG4" s="6"/>
      <c r="EH4" s="364"/>
      <c r="EI4" s="364"/>
      <c r="EJ4" s="92" t="s">
        <v>634</v>
      </c>
      <c r="EK4" s="241" t="s">
        <v>633</v>
      </c>
      <c r="EL4" s="241"/>
      <c r="EM4" s="242"/>
      <c r="EN4" s="71"/>
      <c r="EO4" s="71"/>
      <c r="EP4" s="71"/>
      <c r="EQ4" s="71"/>
      <c r="ER4" s="364"/>
      <c r="ES4" s="364"/>
      <c r="ET4" s="364"/>
      <c r="EU4" s="364"/>
      <c r="EV4" s="6"/>
      <c r="EW4" s="6"/>
      <c r="EX4" s="6"/>
      <c r="EY4" s="6"/>
      <c r="EZ4" s="364"/>
      <c r="FA4" s="364"/>
      <c r="FB4" s="92" t="s">
        <v>634</v>
      </c>
      <c r="FC4" s="241" t="s">
        <v>633</v>
      </c>
      <c r="FD4" s="241"/>
      <c r="FE4" s="242"/>
      <c r="FF4" s="71"/>
      <c r="FG4" s="71"/>
      <c r="FH4" s="71"/>
      <c r="FI4" s="71"/>
      <c r="FJ4" s="364"/>
      <c r="FK4" s="364"/>
      <c r="FL4" s="364"/>
      <c r="FM4" s="364"/>
      <c r="FN4" s="6"/>
      <c r="FO4" s="6"/>
      <c r="FP4" s="6"/>
      <c r="FQ4" s="6"/>
      <c r="FR4" s="364"/>
      <c r="FS4" s="364"/>
      <c r="FT4" s="92" t="s">
        <v>634</v>
      </c>
    </row>
    <row r="5" spans="1:176" ht="22.15" customHeight="1">
      <c r="A5" s="365" t="s">
        <v>221</v>
      </c>
      <c r="B5" s="366" t="s">
        <v>636</v>
      </c>
      <c r="C5" s="367"/>
      <c r="D5" s="367"/>
      <c r="E5" s="367"/>
      <c r="F5" s="367"/>
      <c r="G5" s="367"/>
      <c r="H5" s="322" t="s">
        <v>637</v>
      </c>
      <c r="I5" s="322"/>
      <c r="J5" s="322"/>
      <c r="K5" s="322"/>
      <c r="L5" s="322"/>
      <c r="M5" s="323"/>
      <c r="N5" s="329" t="s">
        <v>270</v>
      </c>
      <c r="O5" s="318" t="s">
        <v>221</v>
      </c>
      <c r="P5" s="368" t="s">
        <v>124</v>
      </c>
      <c r="Q5" s="369"/>
      <c r="R5" s="369"/>
      <c r="S5" s="369"/>
      <c r="T5" s="369"/>
      <c r="U5" s="369"/>
      <c r="V5" s="369"/>
      <c r="W5" s="370"/>
      <c r="X5" s="369" t="s">
        <v>125</v>
      </c>
      <c r="Y5" s="369"/>
      <c r="Z5" s="369"/>
      <c r="AA5" s="369"/>
      <c r="AB5" s="369"/>
      <c r="AC5" s="369"/>
      <c r="AD5" s="369"/>
      <c r="AE5" s="370"/>
      <c r="AF5" s="329" t="s">
        <v>270</v>
      </c>
      <c r="AG5" s="318" t="s">
        <v>221</v>
      </c>
      <c r="AH5" s="368" t="s">
        <v>126</v>
      </c>
      <c r="AI5" s="369"/>
      <c r="AJ5" s="369"/>
      <c r="AK5" s="369"/>
      <c r="AL5" s="369"/>
      <c r="AM5" s="369"/>
      <c r="AN5" s="369"/>
      <c r="AO5" s="370"/>
      <c r="AP5" s="369" t="s">
        <v>128</v>
      </c>
      <c r="AQ5" s="369"/>
      <c r="AR5" s="369"/>
      <c r="AS5" s="369"/>
      <c r="AT5" s="369"/>
      <c r="AU5" s="369"/>
      <c r="AV5" s="369"/>
      <c r="AW5" s="370"/>
      <c r="AX5" s="329" t="s">
        <v>270</v>
      </c>
      <c r="AY5" s="318" t="s">
        <v>221</v>
      </c>
      <c r="AZ5" s="368" t="s">
        <v>129</v>
      </c>
      <c r="BA5" s="369"/>
      <c r="BB5" s="369"/>
      <c r="BC5" s="369"/>
      <c r="BD5" s="369"/>
      <c r="BE5" s="369"/>
      <c r="BF5" s="369"/>
      <c r="BG5" s="370"/>
      <c r="BH5" s="369" t="s">
        <v>130</v>
      </c>
      <c r="BI5" s="369"/>
      <c r="BJ5" s="369"/>
      <c r="BK5" s="369"/>
      <c r="BL5" s="369"/>
      <c r="BM5" s="369"/>
      <c r="BN5" s="369"/>
      <c r="BO5" s="370"/>
      <c r="BP5" s="329" t="s">
        <v>270</v>
      </c>
      <c r="BQ5" s="318" t="s">
        <v>221</v>
      </c>
      <c r="BR5" s="368" t="s">
        <v>131</v>
      </c>
      <c r="BS5" s="369"/>
      <c r="BT5" s="369"/>
      <c r="BU5" s="369"/>
      <c r="BV5" s="369"/>
      <c r="BW5" s="369"/>
      <c r="BX5" s="369"/>
      <c r="BY5" s="370"/>
      <c r="BZ5" s="369" t="s">
        <v>132</v>
      </c>
      <c r="CA5" s="369"/>
      <c r="CB5" s="369"/>
      <c r="CC5" s="369"/>
      <c r="CD5" s="369"/>
      <c r="CE5" s="369"/>
      <c r="CF5" s="369"/>
      <c r="CG5" s="370"/>
      <c r="CH5" s="329" t="s">
        <v>270</v>
      </c>
      <c r="CI5" s="318" t="s">
        <v>221</v>
      </c>
      <c r="CJ5" s="368" t="s">
        <v>133</v>
      </c>
      <c r="CK5" s="369"/>
      <c r="CL5" s="369"/>
      <c r="CM5" s="369"/>
      <c r="CN5" s="369"/>
      <c r="CO5" s="369"/>
      <c r="CP5" s="369"/>
      <c r="CQ5" s="370"/>
      <c r="CR5" s="369" t="s">
        <v>134</v>
      </c>
      <c r="CS5" s="369"/>
      <c r="CT5" s="369"/>
      <c r="CU5" s="369"/>
      <c r="CV5" s="369"/>
      <c r="CW5" s="369"/>
      <c r="CX5" s="369"/>
      <c r="CY5" s="370"/>
      <c r="CZ5" s="329" t="s">
        <v>270</v>
      </c>
      <c r="DA5" s="318" t="s">
        <v>221</v>
      </c>
      <c r="DB5" s="368" t="s">
        <v>135</v>
      </c>
      <c r="DC5" s="369"/>
      <c r="DD5" s="369"/>
      <c r="DE5" s="369"/>
      <c r="DF5" s="369"/>
      <c r="DG5" s="369"/>
      <c r="DH5" s="369"/>
      <c r="DI5" s="370"/>
      <c r="DJ5" s="369" t="s">
        <v>285</v>
      </c>
      <c r="DK5" s="369"/>
      <c r="DL5" s="369"/>
      <c r="DM5" s="369"/>
      <c r="DN5" s="369"/>
      <c r="DO5" s="369"/>
      <c r="DP5" s="369"/>
      <c r="DQ5" s="370"/>
      <c r="DR5" s="329" t="s">
        <v>270</v>
      </c>
      <c r="DS5" s="318" t="s">
        <v>221</v>
      </c>
      <c r="DT5" s="368" t="s">
        <v>137</v>
      </c>
      <c r="DU5" s="369"/>
      <c r="DV5" s="369"/>
      <c r="DW5" s="369"/>
      <c r="DX5" s="369"/>
      <c r="DY5" s="369"/>
      <c r="DZ5" s="369"/>
      <c r="EA5" s="370"/>
      <c r="EB5" s="369" t="s">
        <v>138</v>
      </c>
      <c r="EC5" s="369"/>
      <c r="ED5" s="369"/>
      <c r="EE5" s="369"/>
      <c r="EF5" s="369"/>
      <c r="EG5" s="369"/>
      <c r="EH5" s="369"/>
      <c r="EI5" s="370"/>
      <c r="EJ5" s="329" t="s">
        <v>270</v>
      </c>
      <c r="EK5" s="318" t="s">
        <v>221</v>
      </c>
      <c r="EL5" s="368" t="s">
        <v>286</v>
      </c>
      <c r="EM5" s="369"/>
      <c r="EN5" s="369"/>
      <c r="EO5" s="369"/>
      <c r="EP5" s="369"/>
      <c r="EQ5" s="369"/>
      <c r="ER5" s="369"/>
      <c r="ES5" s="370"/>
      <c r="ET5" s="369" t="s">
        <v>140</v>
      </c>
      <c r="EU5" s="369"/>
      <c r="EV5" s="369"/>
      <c r="EW5" s="369"/>
      <c r="EX5" s="369"/>
      <c r="EY5" s="369"/>
      <c r="EZ5" s="369"/>
      <c r="FA5" s="370"/>
      <c r="FB5" s="329" t="s">
        <v>270</v>
      </c>
      <c r="FC5" s="318" t="s">
        <v>221</v>
      </c>
      <c r="FD5" s="368" t="s">
        <v>141</v>
      </c>
      <c r="FE5" s="369"/>
      <c r="FF5" s="369"/>
      <c r="FG5" s="369"/>
      <c r="FH5" s="369"/>
      <c r="FI5" s="369"/>
      <c r="FJ5" s="369"/>
      <c r="FK5" s="370"/>
      <c r="FL5" s="369" t="s">
        <v>142</v>
      </c>
      <c r="FM5" s="369"/>
      <c r="FN5" s="369"/>
      <c r="FO5" s="369"/>
      <c r="FP5" s="369"/>
      <c r="FQ5" s="369"/>
      <c r="FR5" s="369"/>
      <c r="FS5" s="370"/>
      <c r="FT5" s="329" t="s">
        <v>270</v>
      </c>
    </row>
    <row r="6" spans="1:176" ht="28.15" customHeight="1">
      <c r="A6" s="371"/>
      <c r="B6" s="372" t="s">
        <v>317</v>
      </c>
      <c r="C6" s="372"/>
      <c r="D6" s="372"/>
      <c r="E6" s="372"/>
      <c r="F6" s="373" t="s">
        <v>658</v>
      </c>
      <c r="G6" s="335"/>
      <c r="H6" s="335" t="s">
        <v>659</v>
      </c>
      <c r="I6" s="334"/>
      <c r="J6" s="333" t="s">
        <v>526</v>
      </c>
      <c r="K6" s="335"/>
      <c r="L6" s="335"/>
      <c r="M6" s="334"/>
      <c r="N6" s="374"/>
      <c r="O6" s="375"/>
      <c r="P6" s="333" t="s">
        <v>661</v>
      </c>
      <c r="Q6" s="335"/>
      <c r="R6" s="335"/>
      <c r="S6" s="334"/>
      <c r="T6" s="333" t="s">
        <v>526</v>
      </c>
      <c r="U6" s="335"/>
      <c r="V6" s="335"/>
      <c r="W6" s="334"/>
      <c r="X6" s="335" t="s">
        <v>661</v>
      </c>
      <c r="Y6" s="335"/>
      <c r="Z6" s="335"/>
      <c r="AA6" s="334"/>
      <c r="AB6" s="333" t="s">
        <v>526</v>
      </c>
      <c r="AC6" s="335"/>
      <c r="AD6" s="335"/>
      <c r="AE6" s="334"/>
      <c r="AF6" s="374"/>
      <c r="AG6" s="375"/>
      <c r="AH6" s="373" t="s">
        <v>662</v>
      </c>
      <c r="AI6" s="335"/>
      <c r="AJ6" s="335"/>
      <c r="AK6" s="334"/>
      <c r="AL6" s="333" t="s">
        <v>526</v>
      </c>
      <c r="AM6" s="335"/>
      <c r="AN6" s="335"/>
      <c r="AO6" s="334"/>
      <c r="AP6" s="376" t="s">
        <v>662</v>
      </c>
      <c r="AQ6" s="335"/>
      <c r="AR6" s="335"/>
      <c r="AS6" s="334"/>
      <c r="AT6" s="333" t="s">
        <v>526</v>
      </c>
      <c r="AU6" s="335"/>
      <c r="AV6" s="335"/>
      <c r="AW6" s="334"/>
      <c r="AX6" s="374"/>
      <c r="AY6" s="375"/>
      <c r="AZ6" s="373" t="s">
        <v>662</v>
      </c>
      <c r="BA6" s="335"/>
      <c r="BB6" s="335"/>
      <c r="BC6" s="334"/>
      <c r="BD6" s="333" t="s">
        <v>526</v>
      </c>
      <c r="BE6" s="335"/>
      <c r="BF6" s="335"/>
      <c r="BG6" s="334"/>
      <c r="BH6" s="376" t="s">
        <v>662</v>
      </c>
      <c r="BI6" s="335"/>
      <c r="BJ6" s="335"/>
      <c r="BK6" s="334"/>
      <c r="BL6" s="333" t="s">
        <v>526</v>
      </c>
      <c r="BM6" s="335"/>
      <c r="BN6" s="335"/>
      <c r="BO6" s="334"/>
      <c r="BP6" s="374"/>
      <c r="BQ6" s="375"/>
      <c r="BR6" s="373" t="s">
        <v>662</v>
      </c>
      <c r="BS6" s="335"/>
      <c r="BT6" s="335"/>
      <c r="BU6" s="334"/>
      <c r="BV6" s="333" t="s">
        <v>526</v>
      </c>
      <c r="BW6" s="335"/>
      <c r="BX6" s="335"/>
      <c r="BY6" s="334"/>
      <c r="BZ6" s="376" t="s">
        <v>662</v>
      </c>
      <c r="CA6" s="335"/>
      <c r="CB6" s="335"/>
      <c r="CC6" s="334"/>
      <c r="CD6" s="333" t="s">
        <v>526</v>
      </c>
      <c r="CE6" s="335"/>
      <c r="CF6" s="335"/>
      <c r="CG6" s="334"/>
      <c r="CH6" s="374"/>
      <c r="CI6" s="375"/>
      <c r="CJ6" s="373" t="s">
        <v>662</v>
      </c>
      <c r="CK6" s="335"/>
      <c r="CL6" s="335"/>
      <c r="CM6" s="334"/>
      <c r="CN6" s="333" t="s">
        <v>526</v>
      </c>
      <c r="CO6" s="335"/>
      <c r="CP6" s="335"/>
      <c r="CQ6" s="334"/>
      <c r="CR6" s="376" t="s">
        <v>662</v>
      </c>
      <c r="CS6" s="335"/>
      <c r="CT6" s="335"/>
      <c r="CU6" s="334"/>
      <c r="CV6" s="333" t="s">
        <v>526</v>
      </c>
      <c r="CW6" s="335"/>
      <c r="CX6" s="335"/>
      <c r="CY6" s="334"/>
      <c r="CZ6" s="374"/>
      <c r="DA6" s="375"/>
      <c r="DB6" s="373" t="s">
        <v>662</v>
      </c>
      <c r="DC6" s="335"/>
      <c r="DD6" s="335"/>
      <c r="DE6" s="334"/>
      <c r="DF6" s="333" t="s">
        <v>526</v>
      </c>
      <c r="DG6" s="335"/>
      <c r="DH6" s="335"/>
      <c r="DI6" s="334"/>
      <c r="DJ6" s="376" t="s">
        <v>662</v>
      </c>
      <c r="DK6" s="335"/>
      <c r="DL6" s="335"/>
      <c r="DM6" s="334"/>
      <c r="DN6" s="333" t="s">
        <v>526</v>
      </c>
      <c r="DO6" s="335"/>
      <c r="DP6" s="335"/>
      <c r="DQ6" s="334"/>
      <c r="DR6" s="374"/>
      <c r="DS6" s="375"/>
      <c r="DT6" s="373" t="s">
        <v>662</v>
      </c>
      <c r="DU6" s="335"/>
      <c r="DV6" s="335"/>
      <c r="DW6" s="334"/>
      <c r="DX6" s="333" t="s">
        <v>526</v>
      </c>
      <c r="DY6" s="335"/>
      <c r="DZ6" s="335"/>
      <c r="EA6" s="334"/>
      <c r="EB6" s="376" t="s">
        <v>662</v>
      </c>
      <c r="EC6" s="335"/>
      <c r="ED6" s="335"/>
      <c r="EE6" s="334"/>
      <c r="EF6" s="333" t="s">
        <v>526</v>
      </c>
      <c r="EG6" s="335"/>
      <c r="EH6" s="335"/>
      <c r="EI6" s="334"/>
      <c r="EJ6" s="374"/>
      <c r="EK6" s="375"/>
      <c r="EL6" s="373" t="s">
        <v>662</v>
      </c>
      <c r="EM6" s="335"/>
      <c r="EN6" s="335"/>
      <c r="EO6" s="334"/>
      <c r="EP6" s="333" t="s">
        <v>526</v>
      </c>
      <c r="EQ6" s="335"/>
      <c r="ER6" s="335"/>
      <c r="ES6" s="334"/>
      <c r="ET6" s="376" t="s">
        <v>662</v>
      </c>
      <c r="EU6" s="335"/>
      <c r="EV6" s="335"/>
      <c r="EW6" s="334"/>
      <c r="EX6" s="333" t="s">
        <v>526</v>
      </c>
      <c r="EY6" s="335"/>
      <c r="EZ6" s="335"/>
      <c r="FA6" s="334"/>
      <c r="FB6" s="374"/>
      <c r="FC6" s="375"/>
      <c r="FD6" s="373" t="s">
        <v>662</v>
      </c>
      <c r="FE6" s="335"/>
      <c r="FF6" s="335"/>
      <c r="FG6" s="334"/>
      <c r="FH6" s="333" t="s">
        <v>526</v>
      </c>
      <c r="FI6" s="335"/>
      <c r="FJ6" s="335"/>
      <c r="FK6" s="334"/>
      <c r="FL6" s="376" t="s">
        <v>662</v>
      </c>
      <c r="FM6" s="335"/>
      <c r="FN6" s="335"/>
      <c r="FO6" s="334"/>
      <c r="FP6" s="333" t="s">
        <v>526</v>
      </c>
      <c r="FQ6" s="335"/>
      <c r="FR6" s="335"/>
      <c r="FS6" s="334"/>
      <c r="FT6" s="374"/>
    </row>
    <row r="7" spans="1:176" ht="30" customHeight="1">
      <c r="A7" s="371"/>
      <c r="B7" s="377" t="s">
        <v>663</v>
      </c>
      <c r="C7" s="377" t="s">
        <v>664</v>
      </c>
      <c r="D7" s="333" t="s">
        <v>764</v>
      </c>
      <c r="E7" s="334"/>
      <c r="F7" s="377" t="s">
        <v>663</v>
      </c>
      <c r="G7" s="377" t="s">
        <v>664</v>
      </c>
      <c r="H7" s="335" t="s">
        <v>764</v>
      </c>
      <c r="I7" s="334"/>
      <c r="J7" s="377" t="s">
        <v>663</v>
      </c>
      <c r="K7" s="377" t="s">
        <v>664</v>
      </c>
      <c r="L7" s="333" t="s">
        <v>764</v>
      </c>
      <c r="M7" s="334"/>
      <c r="N7" s="374"/>
      <c r="O7" s="375"/>
      <c r="P7" s="377" t="s">
        <v>663</v>
      </c>
      <c r="Q7" s="377" t="s">
        <v>665</v>
      </c>
      <c r="R7" s="333" t="s">
        <v>764</v>
      </c>
      <c r="S7" s="334"/>
      <c r="T7" s="377" t="s">
        <v>663</v>
      </c>
      <c r="U7" s="377" t="s">
        <v>665</v>
      </c>
      <c r="V7" s="333" t="s">
        <v>764</v>
      </c>
      <c r="W7" s="334"/>
      <c r="X7" s="378" t="s">
        <v>663</v>
      </c>
      <c r="Y7" s="377" t="s">
        <v>665</v>
      </c>
      <c r="Z7" s="333" t="s">
        <v>764</v>
      </c>
      <c r="AA7" s="334"/>
      <c r="AB7" s="377" t="s">
        <v>663</v>
      </c>
      <c r="AC7" s="377" t="s">
        <v>665</v>
      </c>
      <c r="AD7" s="333" t="s">
        <v>764</v>
      </c>
      <c r="AE7" s="334"/>
      <c r="AF7" s="374"/>
      <c r="AG7" s="375"/>
      <c r="AH7" s="377" t="s">
        <v>663</v>
      </c>
      <c r="AI7" s="377" t="s">
        <v>665</v>
      </c>
      <c r="AJ7" s="333" t="s">
        <v>318</v>
      </c>
      <c r="AK7" s="334"/>
      <c r="AL7" s="377" t="s">
        <v>663</v>
      </c>
      <c r="AM7" s="377" t="s">
        <v>665</v>
      </c>
      <c r="AN7" s="333" t="s">
        <v>318</v>
      </c>
      <c r="AO7" s="334"/>
      <c r="AP7" s="378" t="s">
        <v>663</v>
      </c>
      <c r="AQ7" s="377" t="s">
        <v>665</v>
      </c>
      <c r="AR7" s="333" t="s">
        <v>318</v>
      </c>
      <c r="AS7" s="334"/>
      <c r="AT7" s="377" t="s">
        <v>663</v>
      </c>
      <c r="AU7" s="377" t="s">
        <v>665</v>
      </c>
      <c r="AV7" s="333" t="s">
        <v>318</v>
      </c>
      <c r="AW7" s="334"/>
      <c r="AX7" s="374"/>
      <c r="AY7" s="375"/>
      <c r="AZ7" s="377" t="s">
        <v>663</v>
      </c>
      <c r="BA7" s="377" t="s">
        <v>665</v>
      </c>
      <c r="BB7" s="333" t="s">
        <v>318</v>
      </c>
      <c r="BC7" s="334"/>
      <c r="BD7" s="377" t="s">
        <v>663</v>
      </c>
      <c r="BE7" s="377" t="s">
        <v>665</v>
      </c>
      <c r="BF7" s="333" t="s">
        <v>318</v>
      </c>
      <c r="BG7" s="334"/>
      <c r="BH7" s="378" t="s">
        <v>663</v>
      </c>
      <c r="BI7" s="377" t="s">
        <v>665</v>
      </c>
      <c r="BJ7" s="333" t="s">
        <v>318</v>
      </c>
      <c r="BK7" s="334"/>
      <c r="BL7" s="377" t="s">
        <v>663</v>
      </c>
      <c r="BM7" s="377" t="s">
        <v>665</v>
      </c>
      <c r="BN7" s="333" t="s">
        <v>318</v>
      </c>
      <c r="BO7" s="334"/>
      <c r="BP7" s="374"/>
      <c r="BQ7" s="375"/>
      <c r="BR7" s="377" t="s">
        <v>663</v>
      </c>
      <c r="BS7" s="377" t="s">
        <v>665</v>
      </c>
      <c r="BT7" s="333" t="s">
        <v>318</v>
      </c>
      <c r="BU7" s="334"/>
      <c r="BV7" s="377" t="s">
        <v>663</v>
      </c>
      <c r="BW7" s="377" t="s">
        <v>665</v>
      </c>
      <c r="BX7" s="333" t="s">
        <v>318</v>
      </c>
      <c r="BY7" s="334"/>
      <c r="BZ7" s="378" t="s">
        <v>663</v>
      </c>
      <c r="CA7" s="377" t="s">
        <v>665</v>
      </c>
      <c r="CB7" s="333" t="s">
        <v>318</v>
      </c>
      <c r="CC7" s="334"/>
      <c r="CD7" s="377" t="s">
        <v>663</v>
      </c>
      <c r="CE7" s="377" t="s">
        <v>665</v>
      </c>
      <c r="CF7" s="333" t="s">
        <v>318</v>
      </c>
      <c r="CG7" s="334"/>
      <c r="CH7" s="374"/>
      <c r="CI7" s="375"/>
      <c r="CJ7" s="377" t="s">
        <v>663</v>
      </c>
      <c r="CK7" s="377" t="s">
        <v>665</v>
      </c>
      <c r="CL7" s="333" t="s">
        <v>318</v>
      </c>
      <c r="CM7" s="334"/>
      <c r="CN7" s="377" t="s">
        <v>663</v>
      </c>
      <c r="CO7" s="377" t="s">
        <v>665</v>
      </c>
      <c r="CP7" s="333" t="s">
        <v>318</v>
      </c>
      <c r="CQ7" s="334"/>
      <c r="CR7" s="378" t="s">
        <v>663</v>
      </c>
      <c r="CS7" s="377" t="s">
        <v>665</v>
      </c>
      <c r="CT7" s="333" t="s">
        <v>318</v>
      </c>
      <c r="CU7" s="334"/>
      <c r="CV7" s="377" t="s">
        <v>663</v>
      </c>
      <c r="CW7" s="377" t="s">
        <v>665</v>
      </c>
      <c r="CX7" s="333" t="s">
        <v>318</v>
      </c>
      <c r="CY7" s="334"/>
      <c r="CZ7" s="374"/>
      <c r="DA7" s="375"/>
      <c r="DB7" s="377" t="s">
        <v>663</v>
      </c>
      <c r="DC7" s="377" t="s">
        <v>665</v>
      </c>
      <c r="DD7" s="333" t="s">
        <v>318</v>
      </c>
      <c r="DE7" s="334"/>
      <c r="DF7" s="377" t="s">
        <v>663</v>
      </c>
      <c r="DG7" s="377" t="s">
        <v>665</v>
      </c>
      <c r="DH7" s="333" t="s">
        <v>318</v>
      </c>
      <c r="DI7" s="334"/>
      <c r="DJ7" s="378" t="s">
        <v>663</v>
      </c>
      <c r="DK7" s="377" t="s">
        <v>665</v>
      </c>
      <c r="DL7" s="333" t="s">
        <v>318</v>
      </c>
      <c r="DM7" s="334"/>
      <c r="DN7" s="377" t="s">
        <v>663</v>
      </c>
      <c r="DO7" s="377" t="s">
        <v>665</v>
      </c>
      <c r="DP7" s="333" t="s">
        <v>318</v>
      </c>
      <c r="DQ7" s="334"/>
      <c r="DR7" s="374"/>
      <c r="DS7" s="375"/>
      <c r="DT7" s="377" t="s">
        <v>663</v>
      </c>
      <c r="DU7" s="377" t="s">
        <v>665</v>
      </c>
      <c r="DV7" s="333" t="s">
        <v>318</v>
      </c>
      <c r="DW7" s="334"/>
      <c r="DX7" s="377" t="s">
        <v>663</v>
      </c>
      <c r="DY7" s="377" t="s">
        <v>665</v>
      </c>
      <c r="DZ7" s="333" t="s">
        <v>318</v>
      </c>
      <c r="EA7" s="334"/>
      <c r="EB7" s="378" t="s">
        <v>663</v>
      </c>
      <c r="EC7" s="377" t="s">
        <v>665</v>
      </c>
      <c r="ED7" s="333" t="s">
        <v>318</v>
      </c>
      <c r="EE7" s="334"/>
      <c r="EF7" s="377" t="s">
        <v>663</v>
      </c>
      <c r="EG7" s="377" t="s">
        <v>665</v>
      </c>
      <c r="EH7" s="333" t="s">
        <v>318</v>
      </c>
      <c r="EI7" s="334"/>
      <c r="EJ7" s="374"/>
      <c r="EK7" s="375"/>
      <c r="EL7" s="377" t="s">
        <v>663</v>
      </c>
      <c r="EM7" s="377" t="s">
        <v>665</v>
      </c>
      <c r="EN7" s="333" t="s">
        <v>318</v>
      </c>
      <c r="EO7" s="334"/>
      <c r="EP7" s="377" t="s">
        <v>663</v>
      </c>
      <c r="EQ7" s="377" t="s">
        <v>665</v>
      </c>
      <c r="ER7" s="333" t="s">
        <v>318</v>
      </c>
      <c r="ES7" s="334"/>
      <c r="ET7" s="378" t="s">
        <v>663</v>
      </c>
      <c r="EU7" s="377" t="s">
        <v>665</v>
      </c>
      <c r="EV7" s="333" t="s">
        <v>318</v>
      </c>
      <c r="EW7" s="334"/>
      <c r="EX7" s="377" t="s">
        <v>663</v>
      </c>
      <c r="EY7" s="377" t="s">
        <v>665</v>
      </c>
      <c r="EZ7" s="333" t="s">
        <v>318</v>
      </c>
      <c r="FA7" s="334"/>
      <c r="FB7" s="374"/>
      <c r="FC7" s="375"/>
      <c r="FD7" s="377" t="s">
        <v>663</v>
      </c>
      <c r="FE7" s="377" t="s">
        <v>665</v>
      </c>
      <c r="FF7" s="333" t="s">
        <v>318</v>
      </c>
      <c r="FG7" s="334"/>
      <c r="FH7" s="377" t="s">
        <v>663</v>
      </c>
      <c r="FI7" s="377" t="s">
        <v>665</v>
      </c>
      <c r="FJ7" s="333" t="s">
        <v>318</v>
      </c>
      <c r="FK7" s="334"/>
      <c r="FL7" s="378" t="s">
        <v>663</v>
      </c>
      <c r="FM7" s="377" t="s">
        <v>665</v>
      </c>
      <c r="FN7" s="333" t="s">
        <v>318</v>
      </c>
      <c r="FO7" s="334"/>
      <c r="FP7" s="377" t="s">
        <v>663</v>
      </c>
      <c r="FQ7" s="377" t="s">
        <v>665</v>
      </c>
      <c r="FR7" s="333" t="s">
        <v>318</v>
      </c>
      <c r="FS7" s="334"/>
      <c r="FT7" s="374"/>
    </row>
    <row r="8" spans="1:176" ht="45" customHeight="1">
      <c r="A8" s="379"/>
      <c r="B8" s="380"/>
      <c r="C8" s="380"/>
      <c r="D8" s="95" t="s">
        <v>666</v>
      </c>
      <c r="E8" s="96" t="s">
        <v>765</v>
      </c>
      <c r="F8" s="380"/>
      <c r="G8" s="380"/>
      <c r="H8" s="183" t="s">
        <v>666</v>
      </c>
      <c r="I8" s="96" t="s">
        <v>765</v>
      </c>
      <c r="J8" s="380"/>
      <c r="K8" s="380"/>
      <c r="L8" s="95" t="s">
        <v>666</v>
      </c>
      <c r="M8" s="96" t="s">
        <v>765</v>
      </c>
      <c r="N8" s="381"/>
      <c r="O8" s="320"/>
      <c r="P8" s="380"/>
      <c r="Q8" s="380"/>
      <c r="R8" s="95" t="s">
        <v>666</v>
      </c>
      <c r="S8" s="96" t="s">
        <v>765</v>
      </c>
      <c r="T8" s="380"/>
      <c r="U8" s="380"/>
      <c r="V8" s="95" t="s">
        <v>666</v>
      </c>
      <c r="W8" s="96" t="s">
        <v>765</v>
      </c>
      <c r="X8" s="382"/>
      <c r="Y8" s="380"/>
      <c r="Z8" s="95" t="s">
        <v>666</v>
      </c>
      <c r="AA8" s="96" t="s">
        <v>765</v>
      </c>
      <c r="AB8" s="380"/>
      <c r="AC8" s="380"/>
      <c r="AD8" s="95" t="s">
        <v>666</v>
      </c>
      <c r="AE8" s="96" t="s">
        <v>765</v>
      </c>
      <c r="AF8" s="381"/>
      <c r="AG8" s="320"/>
      <c r="AH8" s="380"/>
      <c r="AI8" s="380"/>
      <c r="AJ8" s="95" t="s">
        <v>666</v>
      </c>
      <c r="AK8" s="96" t="s">
        <v>765</v>
      </c>
      <c r="AL8" s="380"/>
      <c r="AM8" s="380"/>
      <c r="AN8" s="95" t="s">
        <v>666</v>
      </c>
      <c r="AO8" s="96" t="s">
        <v>765</v>
      </c>
      <c r="AP8" s="382"/>
      <c r="AQ8" s="380"/>
      <c r="AR8" s="95" t="s">
        <v>666</v>
      </c>
      <c r="AS8" s="96" t="s">
        <v>765</v>
      </c>
      <c r="AT8" s="380"/>
      <c r="AU8" s="380"/>
      <c r="AV8" s="95" t="s">
        <v>666</v>
      </c>
      <c r="AW8" s="96" t="s">
        <v>765</v>
      </c>
      <c r="AX8" s="381"/>
      <c r="AY8" s="320"/>
      <c r="AZ8" s="380"/>
      <c r="BA8" s="380"/>
      <c r="BB8" s="95" t="s">
        <v>666</v>
      </c>
      <c r="BC8" s="96" t="s">
        <v>765</v>
      </c>
      <c r="BD8" s="380"/>
      <c r="BE8" s="380"/>
      <c r="BF8" s="95" t="s">
        <v>666</v>
      </c>
      <c r="BG8" s="96" t="s">
        <v>765</v>
      </c>
      <c r="BH8" s="382"/>
      <c r="BI8" s="380"/>
      <c r="BJ8" s="95" t="s">
        <v>666</v>
      </c>
      <c r="BK8" s="96" t="s">
        <v>765</v>
      </c>
      <c r="BL8" s="380"/>
      <c r="BM8" s="380"/>
      <c r="BN8" s="95" t="s">
        <v>666</v>
      </c>
      <c r="BO8" s="96" t="s">
        <v>765</v>
      </c>
      <c r="BP8" s="381"/>
      <c r="BQ8" s="320"/>
      <c r="BR8" s="380"/>
      <c r="BS8" s="380"/>
      <c r="BT8" s="95" t="s">
        <v>666</v>
      </c>
      <c r="BU8" s="96" t="s">
        <v>765</v>
      </c>
      <c r="BV8" s="380"/>
      <c r="BW8" s="380"/>
      <c r="BX8" s="95" t="s">
        <v>666</v>
      </c>
      <c r="BY8" s="96" t="s">
        <v>765</v>
      </c>
      <c r="BZ8" s="382"/>
      <c r="CA8" s="380"/>
      <c r="CB8" s="95" t="s">
        <v>666</v>
      </c>
      <c r="CC8" s="96" t="s">
        <v>765</v>
      </c>
      <c r="CD8" s="380"/>
      <c r="CE8" s="380"/>
      <c r="CF8" s="95" t="s">
        <v>666</v>
      </c>
      <c r="CG8" s="96" t="s">
        <v>765</v>
      </c>
      <c r="CH8" s="381"/>
      <c r="CI8" s="320"/>
      <c r="CJ8" s="380"/>
      <c r="CK8" s="380"/>
      <c r="CL8" s="95" t="s">
        <v>666</v>
      </c>
      <c r="CM8" s="96" t="s">
        <v>765</v>
      </c>
      <c r="CN8" s="380"/>
      <c r="CO8" s="380"/>
      <c r="CP8" s="95" t="s">
        <v>666</v>
      </c>
      <c r="CQ8" s="96" t="s">
        <v>765</v>
      </c>
      <c r="CR8" s="382"/>
      <c r="CS8" s="380"/>
      <c r="CT8" s="95" t="s">
        <v>666</v>
      </c>
      <c r="CU8" s="96" t="s">
        <v>765</v>
      </c>
      <c r="CV8" s="380"/>
      <c r="CW8" s="380"/>
      <c r="CX8" s="95" t="s">
        <v>666</v>
      </c>
      <c r="CY8" s="96" t="s">
        <v>765</v>
      </c>
      <c r="CZ8" s="381"/>
      <c r="DA8" s="320"/>
      <c r="DB8" s="380"/>
      <c r="DC8" s="380"/>
      <c r="DD8" s="95" t="s">
        <v>666</v>
      </c>
      <c r="DE8" s="96" t="s">
        <v>765</v>
      </c>
      <c r="DF8" s="380"/>
      <c r="DG8" s="380"/>
      <c r="DH8" s="95" t="s">
        <v>666</v>
      </c>
      <c r="DI8" s="96" t="s">
        <v>765</v>
      </c>
      <c r="DJ8" s="382"/>
      <c r="DK8" s="380"/>
      <c r="DL8" s="95" t="s">
        <v>666</v>
      </c>
      <c r="DM8" s="96" t="s">
        <v>765</v>
      </c>
      <c r="DN8" s="380"/>
      <c r="DO8" s="380"/>
      <c r="DP8" s="95" t="s">
        <v>666</v>
      </c>
      <c r="DQ8" s="96" t="s">
        <v>765</v>
      </c>
      <c r="DR8" s="381"/>
      <c r="DS8" s="320"/>
      <c r="DT8" s="380"/>
      <c r="DU8" s="380"/>
      <c r="DV8" s="95" t="s">
        <v>666</v>
      </c>
      <c r="DW8" s="96" t="s">
        <v>765</v>
      </c>
      <c r="DX8" s="380"/>
      <c r="DY8" s="380"/>
      <c r="DZ8" s="95" t="s">
        <v>666</v>
      </c>
      <c r="EA8" s="96" t="s">
        <v>765</v>
      </c>
      <c r="EB8" s="382"/>
      <c r="EC8" s="380"/>
      <c r="ED8" s="95" t="s">
        <v>666</v>
      </c>
      <c r="EE8" s="96" t="s">
        <v>765</v>
      </c>
      <c r="EF8" s="380"/>
      <c r="EG8" s="380"/>
      <c r="EH8" s="95" t="s">
        <v>666</v>
      </c>
      <c r="EI8" s="96" t="s">
        <v>765</v>
      </c>
      <c r="EJ8" s="381"/>
      <c r="EK8" s="320"/>
      <c r="EL8" s="380"/>
      <c r="EM8" s="380"/>
      <c r="EN8" s="95" t="s">
        <v>666</v>
      </c>
      <c r="EO8" s="96" t="s">
        <v>765</v>
      </c>
      <c r="EP8" s="380"/>
      <c r="EQ8" s="380"/>
      <c r="ER8" s="95" t="s">
        <v>666</v>
      </c>
      <c r="ES8" s="96" t="s">
        <v>765</v>
      </c>
      <c r="ET8" s="382"/>
      <c r="EU8" s="380"/>
      <c r="EV8" s="95" t="s">
        <v>666</v>
      </c>
      <c r="EW8" s="96" t="s">
        <v>765</v>
      </c>
      <c r="EX8" s="380"/>
      <c r="EY8" s="380"/>
      <c r="EZ8" s="95" t="s">
        <v>666</v>
      </c>
      <c r="FA8" s="96" t="s">
        <v>765</v>
      </c>
      <c r="FB8" s="381"/>
      <c r="FC8" s="320"/>
      <c r="FD8" s="380"/>
      <c r="FE8" s="380"/>
      <c r="FF8" s="95" t="s">
        <v>666</v>
      </c>
      <c r="FG8" s="96" t="s">
        <v>765</v>
      </c>
      <c r="FH8" s="380"/>
      <c r="FI8" s="380"/>
      <c r="FJ8" s="95" t="s">
        <v>666</v>
      </c>
      <c r="FK8" s="96" t="s">
        <v>765</v>
      </c>
      <c r="FL8" s="382"/>
      <c r="FM8" s="380"/>
      <c r="FN8" s="95" t="s">
        <v>666</v>
      </c>
      <c r="FO8" s="96" t="s">
        <v>765</v>
      </c>
      <c r="FP8" s="380"/>
      <c r="FQ8" s="380"/>
      <c r="FR8" s="95" t="s">
        <v>666</v>
      </c>
      <c r="FS8" s="96" t="s">
        <v>765</v>
      </c>
      <c r="FT8" s="381"/>
    </row>
    <row r="9" spans="1:176" ht="14.85" customHeight="1">
      <c r="A9" s="167" t="s">
        <v>668</v>
      </c>
      <c r="B9" s="383">
        <v>2047364</v>
      </c>
      <c r="C9" s="383">
        <v>3526.5070000000001</v>
      </c>
      <c r="D9" s="383">
        <v>257655.48511000001</v>
      </c>
      <c r="E9" s="383">
        <v>11852.382777000001</v>
      </c>
      <c r="F9" s="383">
        <v>981656</v>
      </c>
      <c r="G9" s="383">
        <v>1736.7260000000001</v>
      </c>
      <c r="H9" s="383">
        <v>139432.47856700001</v>
      </c>
      <c r="I9" s="383">
        <v>6414.0280560000001</v>
      </c>
      <c r="J9" s="383">
        <v>1065708</v>
      </c>
      <c r="K9" s="383">
        <v>1789.7809999999999</v>
      </c>
      <c r="L9" s="383">
        <v>118223.006543</v>
      </c>
      <c r="M9" s="383">
        <v>5438.3547209999997</v>
      </c>
      <c r="N9" s="384" t="s">
        <v>637</v>
      </c>
      <c r="O9" s="167" t="s">
        <v>531</v>
      </c>
      <c r="P9" s="383">
        <v>47689</v>
      </c>
      <c r="Q9" s="383">
        <v>66.093999999999994</v>
      </c>
      <c r="R9" s="383">
        <v>3683.0836340000001</v>
      </c>
      <c r="S9" s="383">
        <v>31.156725999999999</v>
      </c>
      <c r="T9" s="383">
        <v>42656</v>
      </c>
      <c r="U9" s="383">
        <v>56.341999999999999</v>
      </c>
      <c r="V9" s="383">
        <v>3146.2854189999998</v>
      </c>
      <c r="W9" s="383">
        <v>27.101430000000001</v>
      </c>
      <c r="X9" s="383">
        <v>31558</v>
      </c>
      <c r="Y9" s="383">
        <v>40.177</v>
      </c>
      <c r="Z9" s="383">
        <v>1339.8994520000001</v>
      </c>
      <c r="AA9" s="383">
        <v>79.223510000000005</v>
      </c>
      <c r="AB9" s="383">
        <v>27337</v>
      </c>
      <c r="AC9" s="383">
        <v>34.893000000000001</v>
      </c>
      <c r="AD9" s="383">
        <v>1150.3841359999999</v>
      </c>
      <c r="AE9" s="383">
        <v>66.071963999999994</v>
      </c>
      <c r="AF9" s="384" t="s">
        <v>637</v>
      </c>
      <c r="AG9" s="167" t="s">
        <v>531</v>
      </c>
      <c r="AH9" s="383">
        <v>19079</v>
      </c>
      <c r="AI9" s="383">
        <v>24.83</v>
      </c>
      <c r="AJ9" s="383">
        <v>1053.9817539999999</v>
      </c>
      <c r="AK9" s="383">
        <v>56.188330000000001</v>
      </c>
      <c r="AL9" s="383">
        <v>14285</v>
      </c>
      <c r="AM9" s="383">
        <v>19.004000000000001</v>
      </c>
      <c r="AN9" s="383">
        <v>830.37973399999998</v>
      </c>
      <c r="AO9" s="383">
        <v>40.512531000000003</v>
      </c>
      <c r="AP9" s="383">
        <v>17224</v>
      </c>
      <c r="AQ9" s="383">
        <v>23.081</v>
      </c>
      <c r="AR9" s="383">
        <v>1388.8719659999999</v>
      </c>
      <c r="AS9" s="383">
        <v>75.286193999999995</v>
      </c>
      <c r="AT9" s="383">
        <v>13324</v>
      </c>
      <c r="AU9" s="383">
        <v>18.53</v>
      </c>
      <c r="AV9" s="383">
        <v>1014.082162</v>
      </c>
      <c r="AW9" s="383">
        <v>52.934700999999997</v>
      </c>
      <c r="AX9" s="384" t="s">
        <v>637</v>
      </c>
      <c r="AY9" s="167" t="s">
        <v>531</v>
      </c>
      <c r="AZ9" s="383">
        <v>21519</v>
      </c>
      <c r="BA9" s="383">
        <v>28.25</v>
      </c>
      <c r="BB9" s="383">
        <v>1786.7929799999999</v>
      </c>
      <c r="BC9" s="383">
        <v>103.55759500000001</v>
      </c>
      <c r="BD9" s="383">
        <v>26496</v>
      </c>
      <c r="BE9" s="383">
        <v>34.787999999999997</v>
      </c>
      <c r="BF9" s="383">
        <v>1806.793187</v>
      </c>
      <c r="BG9" s="383">
        <v>79.685570999999996</v>
      </c>
      <c r="BH9" s="383">
        <v>25434</v>
      </c>
      <c r="BI9" s="383">
        <v>34.496000000000002</v>
      </c>
      <c r="BJ9" s="383">
        <v>2026.786816</v>
      </c>
      <c r="BK9" s="383">
        <v>121.61458</v>
      </c>
      <c r="BL9" s="383">
        <v>51724</v>
      </c>
      <c r="BM9" s="383">
        <v>68.492999999999995</v>
      </c>
      <c r="BN9" s="383">
        <v>3407.4294199999999</v>
      </c>
      <c r="BO9" s="383">
        <v>111.59671400000001</v>
      </c>
      <c r="BP9" s="384" t="s">
        <v>637</v>
      </c>
      <c r="BQ9" s="167" t="s">
        <v>531</v>
      </c>
      <c r="BR9" s="383">
        <v>31067</v>
      </c>
      <c r="BS9" s="383">
        <v>43.75</v>
      </c>
      <c r="BT9" s="383">
        <v>2577.1318769999998</v>
      </c>
      <c r="BU9" s="383">
        <v>150.86912699999999</v>
      </c>
      <c r="BV9" s="383">
        <v>79265</v>
      </c>
      <c r="BW9" s="383">
        <v>106.416</v>
      </c>
      <c r="BX9" s="383">
        <v>5273.3855320000002</v>
      </c>
      <c r="BY9" s="383">
        <v>145.633017</v>
      </c>
      <c r="BZ9" s="383">
        <v>34700</v>
      </c>
      <c r="CA9" s="383">
        <v>51.350999999999999</v>
      </c>
      <c r="CB9" s="383">
        <v>3191.6731150000001</v>
      </c>
      <c r="CC9" s="383">
        <v>183.592353</v>
      </c>
      <c r="CD9" s="383">
        <v>69930</v>
      </c>
      <c r="CE9" s="383">
        <v>101.765</v>
      </c>
      <c r="CF9" s="383">
        <v>5272.0301559999998</v>
      </c>
      <c r="CG9" s="383">
        <v>176.359658</v>
      </c>
      <c r="CH9" s="384" t="s">
        <v>637</v>
      </c>
      <c r="CI9" s="167" t="s">
        <v>531</v>
      </c>
      <c r="CJ9" s="383">
        <v>49434</v>
      </c>
      <c r="CK9" s="383">
        <v>81.597999999999999</v>
      </c>
      <c r="CL9" s="383">
        <v>5699.6909400000004</v>
      </c>
      <c r="CM9" s="383">
        <v>290.21344699999997</v>
      </c>
      <c r="CN9" s="383">
        <v>64150</v>
      </c>
      <c r="CO9" s="383">
        <v>104.43899999999999</v>
      </c>
      <c r="CP9" s="383">
        <v>5692.1128289999997</v>
      </c>
      <c r="CQ9" s="383">
        <v>263.91954199999998</v>
      </c>
      <c r="CR9" s="383">
        <v>60802</v>
      </c>
      <c r="CS9" s="383">
        <v>109.13200000000001</v>
      </c>
      <c r="CT9" s="383">
        <v>8206.9401319999997</v>
      </c>
      <c r="CU9" s="383">
        <v>397.52133800000001</v>
      </c>
      <c r="CV9" s="383">
        <v>64691</v>
      </c>
      <c r="CW9" s="383">
        <v>118.852</v>
      </c>
      <c r="CX9" s="383">
        <v>6678.5830100000003</v>
      </c>
      <c r="CY9" s="383">
        <v>322.936621</v>
      </c>
      <c r="CZ9" s="384" t="s">
        <v>637</v>
      </c>
      <c r="DA9" s="167" t="s">
        <v>531</v>
      </c>
      <c r="DB9" s="383">
        <v>66213</v>
      </c>
      <c r="DC9" s="383">
        <v>128.25700000000001</v>
      </c>
      <c r="DD9" s="383">
        <v>10150.440715000001</v>
      </c>
      <c r="DE9" s="383">
        <v>444.99598500000002</v>
      </c>
      <c r="DF9" s="383">
        <v>60802</v>
      </c>
      <c r="DG9" s="383">
        <v>120.974</v>
      </c>
      <c r="DH9" s="383">
        <v>7017.9457119999997</v>
      </c>
      <c r="DI9" s="383">
        <v>309.69733200000002</v>
      </c>
      <c r="DJ9" s="383">
        <v>81018</v>
      </c>
      <c r="DK9" s="383">
        <v>161.56700000000001</v>
      </c>
      <c r="DL9" s="383">
        <v>13271.783495</v>
      </c>
      <c r="DM9" s="383">
        <v>559.60960799999998</v>
      </c>
      <c r="DN9" s="383">
        <v>66811</v>
      </c>
      <c r="DO9" s="383">
        <v>136.92699999999999</v>
      </c>
      <c r="DP9" s="383">
        <v>8458.4869039999994</v>
      </c>
      <c r="DQ9" s="383">
        <v>357.71092700000003</v>
      </c>
      <c r="DR9" s="384" t="s">
        <v>637</v>
      </c>
      <c r="DS9" s="167" t="s">
        <v>531</v>
      </c>
      <c r="DT9" s="383">
        <v>98618</v>
      </c>
      <c r="DU9" s="383">
        <v>193.999</v>
      </c>
      <c r="DV9" s="383">
        <v>16720.988746999999</v>
      </c>
      <c r="DW9" s="383">
        <v>696.08589900000004</v>
      </c>
      <c r="DX9" s="383">
        <v>79922</v>
      </c>
      <c r="DY9" s="383">
        <v>155.59700000000001</v>
      </c>
      <c r="DZ9" s="383">
        <v>10459.912596</v>
      </c>
      <c r="EA9" s="383">
        <v>472.351945</v>
      </c>
      <c r="EB9" s="383">
        <v>106794</v>
      </c>
      <c r="EC9" s="383">
        <v>205.98500000000001</v>
      </c>
      <c r="ED9" s="383">
        <v>18228.040794</v>
      </c>
      <c r="EE9" s="383">
        <v>782.71474499999999</v>
      </c>
      <c r="EF9" s="383">
        <v>90503</v>
      </c>
      <c r="EG9" s="383">
        <v>166.17699999999999</v>
      </c>
      <c r="EH9" s="383">
        <v>12203.695852999999</v>
      </c>
      <c r="EI9" s="383">
        <v>593.26786200000004</v>
      </c>
      <c r="EJ9" s="384" t="s">
        <v>637</v>
      </c>
      <c r="EK9" s="167" t="s">
        <v>531</v>
      </c>
      <c r="EL9" s="383">
        <v>103023</v>
      </c>
      <c r="EM9" s="383">
        <v>195.91</v>
      </c>
      <c r="EN9" s="383">
        <v>17833.314304</v>
      </c>
      <c r="EO9" s="383">
        <v>794.96501000000001</v>
      </c>
      <c r="EP9" s="383">
        <v>94927</v>
      </c>
      <c r="EQ9" s="383">
        <v>167.49199999999999</v>
      </c>
      <c r="ER9" s="383">
        <v>13511.422059</v>
      </c>
      <c r="ES9" s="383">
        <v>673.09592399999997</v>
      </c>
      <c r="ET9" s="383">
        <v>67430</v>
      </c>
      <c r="EU9" s="383">
        <v>125.211</v>
      </c>
      <c r="EV9" s="383">
        <v>11921.088125</v>
      </c>
      <c r="EW9" s="383">
        <v>580.631664</v>
      </c>
      <c r="EX9" s="383">
        <v>67747</v>
      </c>
      <c r="EY9" s="383">
        <v>116.533</v>
      </c>
      <c r="EZ9" s="383">
        <v>10156.687202999999</v>
      </c>
      <c r="FA9" s="383">
        <v>513.323306</v>
      </c>
      <c r="FB9" s="384" t="s">
        <v>637</v>
      </c>
      <c r="FC9" s="167" t="s">
        <v>531</v>
      </c>
      <c r="FD9" s="383">
        <v>55089</v>
      </c>
      <c r="FE9" s="383">
        <v>101.93</v>
      </c>
      <c r="FF9" s="383">
        <v>9507.6278669999992</v>
      </c>
      <c r="FG9" s="383">
        <v>517.22570700000006</v>
      </c>
      <c r="FH9" s="383">
        <v>63153</v>
      </c>
      <c r="FI9" s="383">
        <v>108.679</v>
      </c>
      <c r="FJ9" s="383">
        <v>9494.3930529999998</v>
      </c>
      <c r="FK9" s="383">
        <v>496.17827799999998</v>
      </c>
      <c r="FL9" s="383">
        <v>64965</v>
      </c>
      <c r="FM9" s="383">
        <v>121.108</v>
      </c>
      <c r="FN9" s="383">
        <v>10844.341854</v>
      </c>
      <c r="FO9" s="383">
        <v>548.57623799999999</v>
      </c>
      <c r="FP9" s="383">
        <v>87985</v>
      </c>
      <c r="FQ9" s="383">
        <v>153.88</v>
      </c>
      <c r="FR9" s="383">
        <v>12648.997578</v>
      </c>
      <c r="FS9" s="383">
        <v>735.97739799999999</v>
      </c>
      <c r="FT9" s="384" t="s">
        <v>637</v>
      </c>
    </row>
    <row r="10" spans="1:176" ht="14.85" customHeight="1">
      <c r="A10" s="385" t="s">
        <v>149</v>
      </c>
      <c r="B10" s="383">
        <v>628070</v>
      </c>
      <c r="C10" s="383">
        <v>1078.0229999999999</v>
      </c>
      <c r="D10" s="383">
        <v>85693.766761999999</v>
      </c>
      <c r="E10" s="383">
        <v>3855.8026759999998</v>
      </c>
      <c r="F10" s="383">
        <v>301645</v>
      </c>
      <c r="G10" s="383">
        <v>523.37599999999998</v>
      </c>
      <c r="H10" s="383">
        <v>46106.138686999999</v>
      </c>
      <c r="I10" s="383">
        <v>2103.1496320000001</v>
      </c>
      <c r="J10" s="383">
        <v>326425</v>
      </c>
      <c r="K10" s="383">
        <v>554.64700000000005</v>
      </c>
      <c r="L10" s="383">
        <v>39587.628075000001</v>
      </c>
      <c r="M10" s="383">
        <v>1752.6530439999999</v>
      </c>
      <c r="N10" s="386" t="s">
        <v>271</v>
      </c>
      <c r="O10" s="387" t="s">
        <v>257</v>
      </c>
      <c r="P10" s="383">
        <v>12519</v>
      </c>
      <c r="Q10" s="383">
        <v>17.274000000000001</v>
      </c>
      <c r="R10" s="383">
        <v>1182.326611</v>
      </c>
      <c r="S10" s="383">
        <v>7.7270070000000004</v>
      </c>
      <c r="T10" s="383">
        <v>11009</v>
      </c>
      <c r="U10" s="383">
        <v>14.695</v>
      </c>
      <c r="V10" s="383">
        <v>1043.0359020000001</v>
      </c>
      <c r="W10" s="383">
        <v>7.364414</v>
      </c>
      <c r="X10" s="383">
        <v>9006</v>
      </c>
      <c r="Y10" s="383">
        <v>11.375999999999999</v>
      </c>
      <c r="Z10" s="383">
        <v>480.534471</v>
      </c>
      <c r="AA10" s="383">
        <v>22.855663</v>
      </c>
      <c r="AB10" s="383">
        <v>7674</v>
      </c>
      <c r="AC10" s="383">
        <v>9.673</v>
      </c>
      <c r="AD10" s="383">
        <v>348.87305300000003</v>
      </c>
      <c r="AE10" s="383">
        <v>18.498505999999999</v>
      </c>
      <c r="AF10" s="386" t="s">
        <v>271</v>
      </c>
      <c r="AG10" s="387" t="s">
        <v>257</v>
      </c>
      <c r="AH10" s="383">
        <v>5750</v>
      </c>
      <c r="AI10" s="383">
        <v>7.51</v>
      </c>
      <c r="AJ10" s="383">
        <v>354.16627399999999</v>
      </c>
      <c r="AK10" s="383">
        <v>18.258997000000001</v>
      </c>
      <c r="AL10" s="383">
        <v>4414</v>
      </c>
      <c r="AM10" s="383">
        <v>5.8739999999999997</v>
      </c>
      <c r="AN10" s="383">
        <v>276.35971000000001</v>
      </c>
      <c r="AO10" s="383">
        <v>13.523961999999999</v>
      </c>
      <c r="AP10" s="383">
        <v>4645</v>
      </c>
      <c r="AQ10" s="383">
        <v>6.57</v>
      </c>
      <c r="AR10" s="383">
        <v>441.13949700000001</v>
      </c>
      <c r="AS10" s="383">
        <v>23.645451999999999</v>
      </c>
      <c r="AT10" s="383">
        <v>3523</v>
      </c>
      <c r="AU10" s="383">
        <v>5.181</v>
      </c>
      <c r="AV10" s="383">
        <v>324.58730400000002</v>
      </c>
      <c r="AW10" s="383">
        <v>16.861173999999998</v>
      </c>
      <c r="AX10" s="386" t="s">
        <v>271</v>
      </c>
      <c r="AY10" s="387" t="s">
        <v>257</v>
      </c>
      <c r="AZ10" s="383">
        <v>6014</v>
      </c>
      <c r="BA10" s="383">
        <v>8.0559999999999992</v>
      </c>
      <c r="BB10" s="383">
        <v>532.85090000000002</v>
      </c>
      <c r="BC10" s="383">
        <v>33.647129999999997</v>
      </c>
      <c r="BD10" s="383">
        <v>6590</v>
      </c>
      <c r="BE10" s="383">
        <v>8.7620000000000005</v>
      </c>
      <c r="BF10" s="383">
        <v>500.98093899999998</v>
      </c>
      <c r="BG10" s="383">
        <v>24.928059000000001</v>
      </c>
      <c r="BH10" s="383">
        <v>7344</v>
      </c>
      <c r="BI10" s="383">
        <v>10.051</v>
      </c>
      <c r="BJ10" s="383">
        <v>656.31149700000003</v>
      </c>
      <c r="BK10" s="383">
        <v>39.133876999999998</v>
      </c>
      <c r="BL10" s="383">
        <v>13078</v>
      </c>
      <c r="BM10" s="383">
        <v>17.471</v>
      </c>
      <c r="BN10" s="383">
        <v>947.91265499999997</v>
      </c>
      <c r="BO10" s="383">
        <v>34.797857</v>
      </c>
      <c r="BP10" s="386" t="s">
        <v>271</v>
      </c>
      <c r="BQ10" s="387" t="s">
        <v>257</v>
      </c>
      <c r="BR10" s="383">
        <v>9136</v>
      </c>
      <c r="BS10" s="383">
        <v>12.882</v>
      </c>
      <c r="BT10" s="383">
        <v>848.19817399999999</v>
      </c>
      <c r="BU10" s="383">
        <v>46.013185999999997</v>
      </c>
      <c r="BV10" s="383">
        <v>22631</v>
      </c>
      <c r="BW10" s="383">
        <v>30.295000000000002</v>
      </c>
      <c r="BX10" s="383">
        <v>1540.4769679999999</v>
      </c>
      <c r="BY10" s="383">
        <v>46.386566999999999</v>
      </c>
      <c r="BZ10" s="383">
        <v>10212</v>
      </c>
      <c r="CA10" s="383">
        <v>14.634</v>
      </c>
      <c r="CB10" s="383">
        <v>975.10220200000003</v>
      </c>
      <c r="CC10" s="383">
        <v>54.924481</v>
      </c>
      <c r="CD10" s="383">
        <v>21925</v>
      </c>
      <c r="CE10" s="383">
        <v>31.634</v>
      </c>
      <c r="CF10" s="383">
        <v>1656.4983810000001</v>
      </c>
      <c r="CG10" s="383">
        <v>54.708854000000002</v>
      </c>
      <c r="CH10" s="386" t="s">
        <v>271</v>
      </c>
      <c r="CI10" s="387" t="s">
        <v>257</v>
      </c>
      <c r="CJ10" s="383">
        <v>14426</v>
      </c>
      <c r="CK10" s="383">
        <v>23.148</v>
      </c>
      <c r="CL10" s="383">
        <v>1732.1704500000001</v>
      </c>
      <c r="CM10" s="383">
        <v>87.757919999999999</v>
      </c>
      <c r="CN10" s="383">
        <v>19768</v>
      </c>
      <c r="CO10" s="383">
        <v>32.435000000000002</v>
      </c>
      <c r="CP10" s="383">
        <v>1853.1917490000001</v>
      </c>
      <c r="CQ10" s="383">
        <v>82.314169000000007</v>
      </c>
      <c r="CR10" s="383">
        <v>17862</v>
      </c>
      <c r="CS10" s="383">
        <v>30.701000000000001</v>
      </c>
      <c r="CT10" s="383">
        <v>2528.710626</v>
      </c>
      <c r="CU10" s="383">
        <v>126.367171</v>
      </c>
      <c r="CV10" s="383">
        <v>20246</v>
      </c>
      <c r="CW10" s="383">
        <v>37.231999999999999</v>
      </c>
      <c r="CX10" s="383">
        <v>2213.9065900000001</v>
      </c>
      <c r="CY10" s="383">
        <v>103.398115</v>
      </c>
      <c r="CZ10" s="386" t="s">
        <v>271</v>
      </c>
      <c r="DA10" s="387" t="s">
        <v>257</v>
      </c>
      <c r="DB10" s="383">
        <v>20306</v>
      </c>
      <c r="DC10" s="383">
        <v>38.093000000000004</v>
      </c>
      <c r="DD10" s="383">
        <v>3256.3467249999999</v>
      </c>
      <c r="DE10" s="383">
        <v>143.25811300000001</v>
      </c>
      <c r="DF10" s="383">
        <v>19441</v>
      </c>
      <c r="DG10" s="383">
        <v>39.392000000000003</v>
      </c>
      <c r="DH10" s="383">
        <v>2453.0708460000001</v>
      </c>
      <c r="DI10" s="383">
        <v>101.852897</v>
      </c>
      <c r="DJ10" s="383">
        <v>25039</v>
      </c>
      <c r="DK10" s="383">
        <v>48.34</v>
      </c>
      <c r="DL10" s="383">
        <v>4255.6717390000003</v>
      </c>
      <c r="DM10" s="383">
        <v>184.15675400000001</v>
      </c>
      <c r="DN10" s="383">
        <v>21608</v>
      </c>
      <c r="DO10" s="383">
        <v>45.045000000000002</v>
      </c>
      <c r="DP10" s="383">
        <v>2893.5255539999998</v>
      </c>
      <c r="DQ10" s="383">
        <v>118.531037</v>
      </c>
      <c r="DR10" s="386" t="s">
        <v>271</v>
      </c>
      <c r="DS10" s="387" t="s">
        <v>257</v>
      </c>
      <c r="DT10" s="383">
        <v>30977</v>
      </c>
      <c r="DU10" s="383">
        <v>59.683</v>
      </c>
      <c r="DV10" s="383">
        <v>5427.084852</v>
      </c>
      <c r="DW10" s="383">
        <v>227.25165999999999</v>
      </c>
      <c r="DX10" s="383">
        <v>25941</v>
      </c>
      <c r="DY10" s="383">
        <v>51.646000000000001</v>
      </c>
      <c r="DZ10" s="383">
        <v>3550.2476069999998</v>
      </c>
      <c r="EA10" s="383">
        <v>151.85534200000001</v>
      </c>
      <c r="EB10" s="383">
        <v>34675</v>
      </c>
      <c r="EC10" s="383">
        <v>65.623000000000005</v>
      </c>
      <c r="ED10" s="383">
        <v>6192.1259449999998</v>
      </c>
      <c r="EE10" s="383">
        <v>270.00712199999998</v>
      </c>
      <c r="EF10" s="383">
        <v>29723</v>
      </c>
      <c r="EG10" s="383">
        <v>55.624000000000002</v>
      </c>
      <c r="EH10" s="383">
        <v>4244.372335</v>
      </c>
      <c r="EI10" s="383">
        <v>200.10588300000001</v>
      </c>
      <c r="EJ10" s="386" t="s">
        <v>271</v>
      </c>
      <c r="EK10" s="387" t="s">
        <v>257</v>
      </c>
      <c r="EL10" s="383">
        <v>34137</v>
      </c>
      <c r="EM10" s="383">
        <v>62.837000000000003</v>
      </c>
      <c r="EN10" s="383">
        <v>6166.4702509999997</v>
      </c>
      <c r="EO10" s="383">
        <v>273.40824600000002</v>
      </c>
      <c r="EP10" s="383">
        <v>30885</v>
      </c>
      <c r="EQ10" s="383">
        <v>55.262</v>
      </c>
      <c r="ER10" s="383">
        <v>4771.5968990000001</v>
      </c>
      <c r="ES10" s="383">
        <v>225.400261</v>
      </c>
      <c r="ET10" s="383">
        <v>22278</v>
      </c>
      <c r="EU10" s="383">
        <v>40.323999999999998</v>
      </c>
      <c r="EV10" s="383">
        <v>4222.98441</v>
      </c>
      <c r="EW10" s="383">
        <v>202.66314</v>
      </c>
      <c r="EX10" s="383">
        <v>21344</v>
      </c>
      <c r="EY10" s="383">
        <v>36.46</v>
      </c>
      <c r="EZ10" s="383">
        <v>3430.877191</v>
      </c>
      <c r="FA10" s="383">
        <v>166.52222599999999</v>
      </c>
      <c r="FB10" s="386" t="s">
        <v>271</v>
      </c>
      <c r="FC10" s="387" t="s">
        <v>257</v>
      </c>
      <c r="FD10" s="383">
        <v>17316</v>
      </c>
      <c r="FE10" s="383">
        <v>30.76</v>
      </c>
      <c r="FF10" s="383">
        <v>3178.1499589999999</v>
      </c>
      <c r="FG10" s="383">
        <v>166.77390500000001</v>
      </c>
      <c r="FH10" s="383">
        <v>19444</v>
      </c>
      <c r="FI10" s="383">
        <v>32.332999999999998</v>
      </c>
      <c r="FJ10" s="383">
        <v>3142.202612</v>
      </c>
      <c r="FK10" s="383">
        <v>154.15522200000001</v>
      </c>
      <c r="FL10" s="383">
        <v>20003</v>
      </c>
      <c r="FM10" s="383">
        <v>35.514000000000003</v>
      </c>
      <c r="FN10" s="383">
        <v>3675.7941040000001</v>
      </c>
      <c r="FO10" s="383">
        <v>175.29980800000001</v>
      </c>
      <c r="FP10" s="383">
        <v>27181</v>
      </c>
      <c r="FQ10" s="383">
        <v>45.633000000000003</v>
      </c>
      <c r="FR10" s="383">
        <v>4395.9117800000004</v>
      </c>
      <c r="FS10" s="383">
        <v>231.448499</v>
      </c>
      <c r="FT10" s="386" t="s">
        <v>271</v>
      </c>
    </row>
    <row r="11" spans="1:176" ht="14.85" customHeight="1">
      <c r="A11" s="388" t="s">
        <v>151</v>
      </c>
      <c r="B11" s="389">
        <v>202472</v>
      </c>
      <c r="C11" s="389">
        <v>311.79700000000003</v>
      </c>
      <c r="D11" s="389">
        <v>23323.389253000001</v>
      </c>
      <c r="E11" s="389">
        <v>1166.8505769999999</v>
      </c>
      <c r="F11" s="389">
        <v>99359</v>
      </c>
      <c r="G11" s="389">
        <v>157.37200000000001</v>
      </c>
      <c r="H11" s="389">
        <v>12920.669499</v>
      </c>
      <c r="I11" s="389">
        <v>665.00941999999998</v>
      </c>
      <c r="J11" s="389">
        <v>103113</v>
      </c>
      <c r="K11" s="389">
        <v>154.42500000000001</v>
      </c>
      <c r="L11" s="389">
        <v>10402.719754</v>
      </c>
      <c r="M11" s="389">
        <v>501.84115700000001</v>
      </c>
      <c r="N11" s="390" t="s">
        <v>272</v>
      </c>
      <c r="O11" s="391" t="s">
        <v>258</v>
      </c>
      <c r="P11" s="389">
        <v>3818</v>
      </c>
      <c r="Q11" s="389">
        <v>4.7409999999999997</v>
      </c>
      <c r="R11" s="389">
        <v>224.97858299999999</v>
      </c>
      <c r="S11" s="389">
        <v>2.159986</v>
      </c>
      <c r="T11" s="389">
        <v>3712</v>
      </c>
      <c r="U11" s="389">
        <v>4.4450000000000003</v>
      </c>
      <c r="V11" s="389">
        <v>198.92559900000001</v>
      </c>
      <c r="W11" s="389">
        <v>1.7772699999999999</v>
      </c>
      <c r="X11" s="389">
        <v>2760</v>
      </c>
      <c r="Y11" s="389">
        <v>3.1949999999999998</v>
      </c>
      <c r="Z11" s="389">
        <v>92.425897000000006</v>
      </c>
      <c r="AA11" s="389">
        <v>5.9840119999999999</v>
      </c>
      <c r="AB11" s="389">
        <v>2320</v>
      </c>
      <c r="AC11" s="389">
        <v>2.6440000000000001</v>
      </c>
      <c r="AD11" s="389">
        <v>60.179608999999999</v>
      </c>
      <c r="AE11" s="389">
        <v>4.8027559999999996</v>
      </c>
      <c r="AF11" s="390" t="s">
        <v>272</v>
      </c>
      <c r="AG11" s="391" t="s">
        <v>258</v>
      </c>
      <c r="AH11" s="389">
        <v>1657</v>
      </c>
      <c r="AI11" s="389">
        <v>1.9350000000000001</v>
      </c>
      <c r="AJ11" s="389">
        <v>76.983466000000007</v>
      </c>
      <c r="AK11" s="389">
        <v>4.5494779999999997</v>
      </c>
      <c r="AL11" s="389">
        <v>1177</v>
      </c>
      <c r="AM11" s="389">
        <v>1.357</v>
      </c>
      <c r="AN11" s="389">
        <v>43.570981000000003</v>
      </c>
      <c r="AO11" s="389">
        <v>2.789561</v>
      </c>
      <c r="AP11" s="389">
        <v>1329</v>
      </c>
      <c r="AQ11" s="389">
        <v>1.524</v>
      </c>
      <c r="AR11" s="389">
        <v>82.451628999999997</v>
      </c>
      <c r="AS11" s="389">
        <v>5.5979859999999997</v>
      </c>
      <c r="AT11" s="389">
        <v>1038</v>
      </c>
      <c r="AU11" s="389">
        <v>1.2589999999999999</v>
      </c>
      <c r="AV11" s="389">
        <v>57.229303999999999</v>
      </c>
      <c r="AW11" s="389">
        <v>3.8046350000000002</v>
      </c>
      <c r="AX11" s="390" t="s">
        <v>272</v>
      </c>
      <c r="AY11" s="391" t="s">
        <v>258</v>
      </c>
      <c r="AZ11" s="389">
        <v>1875</v>
      </c>
      <c r="BA11" s="389">
        <v>2.222</v>
      </c>
      <c r="BB11" s="389">
        <v>123.706346</v>
      </c>
      <c r="BC11" s="389">
        <v>8.3007869999999997</v>
      </c>
      <c r="BD11" s="389">
        <v>2324</v>
      </c>
      <c r="BE11" s="389">
        <v>2.7549999999999999</v>
      </c>
      <c r="BF11" s="389">
        <v>137.83973900000001</v>
      </c>
      <c r="BG11" s="389">
        <v>6.0635180000000002</v>
      </c>
      <c r="BH11" s="389">
        <v>2399</v>
      </c>
      <c r="BI11" s="389">
        <v>2.9009999999999998</v>
      </c>
      <c r="BJ11" s="389">
        <v>157.972013</v>
      </c>
      <c r="BK11" s="389">
        <v>10.607199</v>
      </c>
      <c r="BL11" s="389">
        <v>5074</v>
      </c>
      <c r="BM11" s="389">
        <v>5.9</v>
      </c>
      <c r="BN11" s="389">
        <v>268.720618</v>
      </c>
      <c r="BO11" s="389">
        <v>9.4258389999999999</v>
      </c>
      <c r="BP11" s="390" t="s">
        <v>272</v>
      </c>
      <c r="BQ11" s="391" t="s">
        <v>258</v>
      </c>
      <c r="BR11" s="389">
        <v>3063</v>
      </c>
      <c r="BS11" s="389">
        <v>3.9079999999999999</v>
      </c>
      <c r="BT11" s="389">
        <v>215.81738000000001</v>
      </c>
      <c r="BU11" s="389">
        <v>13.526483000000001</v>
      </c>
      <c r="BV11" s="389">
        <v>8418</v>
      </c>
      <c r="BW11" s="389">
        <v>9.9280000000000008</v>
      </c>
      <c r="BX11" s="389">
        <v>442.56141500000001</v>
      </c>
      <c r="BY11" s="389">
        <v>12.100569999999999</v>
      </c>
      <c r="BZ11" s="389">
        <v>3582</v>
      </c>
      <c r="CA11" s="389">
        <v>4.7039999999999997</v>
      </c>
      <c r="CB11" s="389">
        <v>290.22531800000002</v>
      </c>
      <c r="CC11" s="389">
        <v>18.164434</v>
      </c>
      <c r="CD11" s="389">
        <v>7225</v>
      </c>
      <c r="CE11" s="389">
        <v>9.1419999999999995</v>
      </c>
      <c r="CF11" s="389">
        <v>442.217195</v>
      </c>
      <c r="CG11" s="389">
        <v>14.887554</v>
      </c>
      <c r="CH11" s="390" t="s">
        <v>272</v>
      </c>
      <c r="CI11" s="391" t="s">
        <v>258</v>
      </c>
      <c r="CJ11" s="389">
        <v>5141</v>
      </c>
      <c r="CK11" s="389">
        <v>7.5910000000000002</v>
      </c>
      <c r="CL11" s="389">
        <v>523.24718800000005</v>
      </c>
      <c r="CM11" s="389">
        <v>29.386496999999999</v>
      </c>
      <c r="CN11" s="389">
        <v>5749</v>
      </c>
      <c r="CO11" s="389">
        <v>8.1120000000000001</v>
      </c>
      <c r="CP11" s="389">
        <v>431.655823</v>
      </c>
      <c r="CQ11" s="389">
        <v>22.230706000000001</v>
      </c>
      <c r="CR11" s="389">
        <v>6368</v>
      </c>
      <c r="CS11" s="389">
        <v>9.8049999999999997</v>
      </c>
      <c r="CT11" s="389">
        <v>766.33394999999996</v>
      </c>
      <c r="CU11" s="389">
        <v>44.036738</v>
      </c>
      <c r="CV11" s="389">
        <v>5697</v>
      </c>
      <c r="CW11" s="389">
        <v>9.1189999999999998</v>
      </c>
      <c r="CX11" s="389">
        <v>508.06290999999999</v>
      </c>
      <c r="CY11" s="389">
        <v>28.109216</v>
      </c>
      <c r="CZ11" s="390" t="s">
        <v>272</v>
      </c>
      <c r="DA11" s="391" t="s">
        <v>258</v>
      </c>
      <c r="DB11" s="389">
        <v>6883</v>
      </c>
      <c r="DC11" s="389">
        <v>11.617000000000001</v>
      </c>
      <c r="DD11" s="389">
        <v>942.81075099999998</v>
      </c>
      <c r="DE11" s="389">
        <v>47.457877000000003</v>
      </c>
      <c r="DF11" s="389">
        <v>5487</v>
      </c>
      <c r="DG11" s="389">
        <v>9.4710000000000001</v>
      </c>
      <c r="DH11" s="389">
        <v>583.70258000000001</v>
      </c>
      <c r="DI11" s="389">
        <v>27.544364000000002</v>
      </c>
      <c r="DJ11" s="389">
        <v>8283</v>
      </c>
      <c r="DK11" s="389">
        <v>14.631</v>
      </c>
      <c r="DL11" s="389">
        <v>1189.18454</v>
      </c>
      <c r="DM11" s="389">
        <v>58.258130999999999</v>
      </c>
      <c r="DN11" s="389">
        <v>6231</v>
      </c>
      <c r="DO11" s="389">
        <v>11.331</v>
      </c>
      <c r="DP11" s="389">
        <v>710.68231400000002</v>
      </c>
      <c r="DQ11" s="389">
        <v>32.226163999999997</v>
      </c>
      <c r="DR11" s="390" t="s">
        <v>272</v>
      </c>
      <c r="DS11" s="391" t="s">
        <v>258</v>
      </c>
      <c r="DT11" s="389">
        <v>10280</v>
      </c>
      <c r="DU11" s="389">
        <v>18.038</v>
      </c>
      <c r="DV11" s="389">
        <v>1566.8830290000001</v>
      </c>
      <c r="DW11" s="389">
        <v>75.702932000000004</v>
      </c>
      <c r="DX11" s="389">
        <v>7783</v>
      </c>
      <c r="DY11" s="389">
        <v>13.305</v>
      </c>
      <c r="DZ11" s="389">
        <v>913.05941499999994</v>
      </c>
      <c r="EA11" s="389">
        <v>44.233114</v>
      </c>
      <c r="EB11" s="389">
        <v>11443</v>
      </c>
      <c r="EC11" s="389">
        <v>19.553999999999998</v>
      </c>
      <c r="ED11" s="389">
        <v>1748.389443</v>
      </c>
      <c r="EE11" s="389">
        <v>86.574742000000001</v>
      </c>
      <c r="EF11" s="389">
        <v>9242</v>
      </c>
      <c r="EG11" s="389">
        <v>15.217000000000001</v>
      </c>
      <c r="EH11" s="389">
        <v>1156.0772669999999</v>
      </c>
      <c r="EI11" s="389">
        <v>61.174059999999997</v>
      </c>
      <c r="EJ11" s="390" t="s">
        <v>272</v>
      </c>
      <c r="EK11" s="391" t="s">
        <v>258</v>
      </c>
      <c r="EL11" s="389">
        <v>11284</v>
      </c>
      <c r="EM11" s="389">
        <v>18.995000000000001</v>
      </c>
      <c r="EN11" s="389">
        <v>1822.7199869999999</v>
      </c>
      <c r="EO11" s="389">
        <v>89.251968000000005</v>
      </c>
      <c r="EP11" s="389">
        <v>9687</v>
      </c>
      <c r="EQ11" s="389">
        <v>15.553000000000001</v>
      </c>
      <c r="ER11" s="389">
        <v>1301.901306</v>
      </c>
      <c r="ES11" s="389">
        <v>66.121905999999996</v>
      </c>
      <c r="ET11" s="389">
        <v>7396</v>
      </c>
      <c r="EU11" s="389">
        <v>12.343999999999999</v>
      </c>
      <c r="EV11" s="389">
        <v>1234.7836970000001</v>
      </c>
      <c r="EW11" s="389">
        <v>65.339157</v>
      </c>
      <c r="EX11" s="389">
        <v>6696</v>
      </c>
      <c r="EY11" s="389">
        <v>10.467000000000001</v>
      </c>
      <c r="EZ11" s="389">
        <v>946.23373600000002</v>
      </c>
      <c r="FA11" s="389">
        <v>48.925220000000003</v>
      </c>
      <c r="FB11" s="390" t="s">
        <v>272</v>
      </c>
      <c r="FC11" s="391" t="s">
        <v>258</v>
      </c>
      <c r="FD11" s="389">
        <v>5700</v>
      </c>
      <c r="FE11" s="389">
        <v>9.5579999999999998</v>
      </c>
      <c r="FF11" s="389">
        <v>935.63515299999995</v>
      </c>
      <c r="FG11" s="389">
        <v>51.346207</v>
      </c>
      <c r="FH11" s="389">
        <v>6199</v>
      </c>
      <c r="FI11" s="389">
        <v>9.8520000000000003</v>
      </c>
      <c r="FJ11" s="389">
        <v>923.02771600000005</v>
      </c>
      <c r="FK11" s="389">
        <v>46.088742000000003</v>
      </c>
      <c r="FL11" s="389">
        <v>6098</v>
      </c>
      <c r="FM11" s="389">
        <v>10.109</v>
      </c>
      <c r="FN11" s="389">
        <v>926.121129</v>
      </c>
      <c r="FO11" s="389">
        <v>48.764806</v>
      </c>
      <c r="FP11" s="389">
        <v>9054</v>
      </c>
      <c r="FQ11" s="389">
        <v>14.568</v>
      </c>
      <c r="FR11" s="389">
        <v>1277.0722270000001</v>
      </c>
      <c r="FS11" s="389">
        <v>69.535961999999998</v>
      </c>
      <c r="FT11" s="390" t="s">
        <v>272</v>
      </c>
    </row>
    <row r="12" spans="1:176" ht="14.85" customHeight="1">
      <c r="A12" s="388" t="s">
        <v>720</v>
      </c>
      <c r="B12" s="389">
        <v>361029</v>
      </c>
      <c r="C12" s="389">
        <v>627.28599999999994</v>
      </c>
      <c r="D12" s="389">
        <v>53887.205101</v>
      </c>
      <c r="E12" s="389">
        <v>2292.5955220000001</v>
      </c>
      <c r="F12" s="389">
        <v>170284</v>
      </c>
      <c r="G12" s="389">
        <v>293.51600000000002</v>
      </c>
      <c r="H12" s="389">
        <v>28449.466441</v>
      </c>
      <c r="I12" s="389">
        <v>1217.289681</v>
      </c>
      <c r="J12" s="389">
        <v>190745</v>
      </c>
      <c r="K12" s="389">
        <v>333.77</v>
      </c>
      <c r="L12" s="389">
        <v>25437.738659999999</v>
      </c>
      <c r="M12" s="389">
        <v>1075.3058410000001</v>
      </c>
      <c r="N12" s="390" t="s">
        <v>721</v>
      </c>
      <c r="O12" s="391" t="s">
        <v>228</v>
      </c>
      <c r="P12" s="389">
        <v>6701</v>
      </c>
      <c r="Q12" s="389">
        <v>9.2590000000000003</v>
      </c>
      <c r="R12" s="389">
        <v>881.26281200000005</v>
      </c>
      <c r="S12" s="389">
        <v>4.4465560000000002</v>
      </c>
      <c r="T12" s="389">
        <v>5537</v>
      </c>
      <c r="U12" s="389">
        <v>7.4779999999999998</v>
      </c>
      <c r="V12" s="389">
        <v>785.76652100000001</v>
      </c>
      <c r="W12" s="389">
        <v>4.6087389999999999</v>
      </c>
      <c r="X12" s="389">
        <v>4704</v>
      </c>
      <c r="Y12" s="389">
        <v>6.117</v>
      </c>
      <c r="Z12" s="389">
        <v>348.26051200000001</v>
      </c>
      <c r="AA12" s="389">
        <v>13.981192999999999</v>
      </c>
      <c r="AB12" s="389">
        <v>3952</v>
      </c>
      <c r="AC12" s="389">
        <v>5.1059999999999999</v>
      </c>
      <c r="AD12" s="389">
        <v>258.620091</v>
      </c>
      <c r="AE12" s="389">
        <v>11.045479</v>
      </c>
      <c r="AF12" s="390" t="s">
        <v>721</v>
      </c>
      <c r="AG12" s="391" t="s">
        <v>228</v>
      </c>
      <c r="AH12" s="389">
        <v>3279</v>
      </c>
      <c r="AI12" s="389">
        <v>4.5679999999999996</v>
      </c>
      <c r="AJ12" s="389">
        <v>257.55772999999999</v>
      </c>
      <c r="AK12" s="389">
        <v>12.178642</v>
      </c>
      <c r="AL12" s="389">
        <v>2634</v>
      </c>
      <c r="AM12" s="389">
        <v>3.7709999999999999</v>
      </c>
      <c r="AN12" s="389">
        <v>218.961826</v>
      </c>
      <c r="AO12" s="389">
        <v>9.5544829999999994</v>
      </c>
      <c r="AP12" s="389">
        <v>2715</v>
      </c>
      <c r="AQ12" s="389">
        <v>4.2949999999999999</v>
      </c>
      <c r="AR12" s="389">
        <v>331.36387000000002</v>
      </c>
      <c r="AS12" s="389">
        <v>16.057129</v>
      </c>
      <c r="AT12" s="389">
        <v>1999</v>
      </c>
      <c r="AU12" s="389">
        <v>3.2440000000000002</v>
      </c>
      <c r="AV12" s="389">
        <v>244.255121</v>
      </c>
      <c r="AW12" s="389">
        <v>11.825923</v>
      </c>
      <c r="AX12" s="390" t="s">
        <v>721</v>
      </c>
      <c r="AY12" s="391" t="s">
        <v>228</v>
      </c>
      <c r="AZ12" s="389">
        <v>3428</v>
      </c>
      <c r="BA12" s="389">
        <v>4.843</v>
      </c>
      <c r="BB12" s="389">
        <v>365.25803999999999</v>
      </c>
      <c r="BC12" s="389">
        <v>22.467735999999999</v>
      </c>
      <c r="BD12" s="389">
        <v>3336</v>
      </c>
      <c r="BE12" s="389">
        <v>4.5839999999999996</v>
      </c>
      <c r="BF12" s="389">
        <v>302.52349700000002</v>
      </c>
      <c r="BG12" s="389">
        <v>16.949493</v>
      </c>
      <c r="BH12" s="389">
        <v>4133</v>
      </c>
      <c r="BI12" s="389">
        <v>5.9160000000000004</v>
      </c>
      <c r="BJ12" s="389">
        <v>436.33570700000001</v>
      </c>
      <c r="BK12" s="389">
        <v>24.763795999999999</v>
      </c>
      <c r="BL12" s="389">
        <v>6417</v>
      </c>
      <c r="BM12" s="389">
        <v>9.1059999999999999</v>
      </c>
      <c r="BN12" s="389">
        <v>579.58516499999996</v>
      </c>
      <c r="BO12" s="389">
        <v>22.320056000000001</v>
      </c>
      <c r="BP12" s="390" t="s">
        <v>721</v>
      </c>
      <c r="BQ12" s="391" t="s">
        <v>228</v>
      </c>
      <c r="BR12" s="389">
        <v>5052</v>
      </c>
      <c r="BS12" s="389">
        <v>7.2770000000000001</v>
      </c>
      <c r="BT12" s="389">
        <v>553.235185</v>
      </c>
      <c r="BU12" s="389">
        <v>28.083448000000001</v>
      </c>
      <c r="BV12" s="389">
        <v>12236</v>
      </c>
      <c r="BW12" s="389">
        <v>17.053000000000001</v>
      </c>
      <c r="BX12" s="389">
        <v>953.49573899999996</v>
      </c>
      <c r="BY12" s="389">
        <v>30.452894000000001</v>
      </c>
      <c r="BZ12" s="389">
        <v>5586</v>
      </c>
      <c r="CA12" s="389">
        <v>8.0039999999999996</v>
      </c>
      <c r="CB12" s="389">
        <v>587.426423</v>
      </c>
      <c r="CC12" s="389">
        <v>31.765253000000001</v>
      </c>
      <c r="CD12" s="389">
        <v>13087</v>
      </c>
      <c r="CE12" s="389">
        <v>19.55</v>
      </c>
      <c r="CF12" s="389">
        <v>1083.0258839999999</v>
      </c>
      <c r="CG12" s="389">
        <v>35.614311000000001</v>
      </c>
      <c r="CH12" s="390" t="s">
        <v>721</v>
      </c>
      <c r="CI12" s="391" t="s">
        <v>228</v>
      </c>
      <c r="CJ12" s="389">
        <v>7650</v>
      </c>
      <c r="CK12" s="389">
        <v>12.196999999999999</v>
      </c>
      <c r="CL12" s="389">
        <v>1023.957533</v>
      </c>
      <c r="CM12" s="389">
        <v>48.453884000000002</v>
      </c>
      <c r="CN12" s="389">
        <v>12382</v>
      </c>
      <c r="CO12" s="389">
        <v>20.98</v>
      </c>
      <c r="CP12" s="389">
        <v>1266.1717200000001</v>
      </c>
      <c r="CQ12" s="389">
        <v>53.237081000000003</v>
      </c>
      <c r="CR12" s="389">
        <v>9497</v>
      </c>
      <c r="CS12" s="389">
        <v>16.324000000000002</v>
      </c>
      <c r="CT12" s="389">
        <v>1470.347111</v>
      </c>
      <c r="CU12" s="389">
        <v>69.178201000000001</v>
      </c>
      <c r="CV12" s="389">
        <v>12829</v>
      </c>
      <c r="CW12" s="389">
        <v>24.414000000000001</v>
      </c>
      <c r="CX12" s="389">
        <v>1520.8617139999999</v>
      </c>
      <c r="CY12" s="389">
        <v>66.311280999999994</v>
      </c>
      <c r="CZ12" s="390" t="s">
        <v>721</v>
      </c>
      <c r="DA12" s="391" t="s">
        <v>228</v>
      </c>
      <c r="DB12" s="389">
        <v>11272</v>
      </c>
      <c r="DC12" s="389">
        <v>20.675999999999998</v>
      </c>
      <c r="DD12" s="389">
        <v>1933.316372</v>
      </c>
      <c r="DE12" s="389">
        <v>79.844476999999998</v>
      </c>
      <c r="DF12" s="389">
        <v>12250</v>
      </c>
      <c r="DG12" s="389">
        <v>25.773</v>
      </c>
      <c r="DH12" s="389">
        <v>1648.0578190000001</v>
      </c>
      <c r="DI12" s="389">
        <v>64.219216000000003</v>
      </c>
      <c r="DJ12" s="389">
        <v>14111</v>
      </c>
      <c r="DK12" s="389">
        <v>26.574999999999999</v>
      </c>
      <c r="DL12" s="389">
        <v>2587.6043209999998</v>
      </c>
      <c r="DM12" s="389">
        <v>105.34235200000001</v>
      </c>
      <c r="DN12" s="389">
        <v>13322</v>
      </c>
      <c r="DO12" s="389">
        <v>28.73</v>
      </c>
      <c r="DP12" s="389">
        <v>1921.949494</v>
      </c>
      <c r="DQ12" s="389">
        <v>74.936117999999993</v>
      </c>
      <c r="DR12" s="390" t="s">
        <v>721</v>
      </c>
      <c r="DS12" s="391" t="s">
        <v>228</v>
      </c>
      <c r="DT12" s="389">
        <v>17620</v>
      </c>
      <c r="DU12" s="389">
        <v>33.389000000000003</v>
      </c>
      <c r="DV12" s="389">
        <v>3271.4086280000001</v>
      </c>
      <c r="DW12" s="389">
        <v>127.77166800000001</v>
      </c>
      <c r="DX12" s="389">
        <v>15760</v>
      </c>
      <c r="DY12" s="389">
        <v>32.387999999999998</v>
      </c>
      <c r="DZ12" s="389">
        <v>2282.0520019999999</v>
      </c>
      <c r="EA12" s="389">
        <v>93.285567999999998</v>
      </c>
      <c r="EB12" s="389">
        <v>20178</v>
      </c>
      <c r="EC12" s="389">
        <v>37.917999999999999</v>
      </c>
      <c r="ED12" s="389">
        <v>3848.0565369999999</v>
      </c>
      <c r="EE12" s="389">
        <v>156.38420400000001</v>
      </c>
      <c r="EF12" s="389">
        <v>17851</v>
      </c>
      <c r="EG12" s="389">
        <v>34.143000000000001</v>
      </c>
      <c r="EH12" s="389">
        <v>2698.6388449999999</v>
      </c>
      <c r="EI12" s="389">
        <v>119.978655</v>
      </c>
      <c r="EJ12" s="390" t="s">
        <v>721</v>
      </c>
      <c r="EK12" s="391" t="s">
        <v>228</v>
      </c>
      <c r="EL12" s="389">
        <v>20064</v>
      </c>
      <c r="EM12" s="389">
        <v>36.497</v>
      </c>
      <c r="EN12" s="389">
        <v>3767.3390340000001</v>
      </c>
      <c r="EO12" s="389">
        <v>157.86071100000001</v>
      </c>
      <c r="EP12" s="389">
        <v>18597</v>
      </c>
      <c r="EQ12" s="389">
        <v>33.473999999999997</v>
      </c>
      <c r="ER12" s="389">
        <v>3021.9033650000001</v>
      </c>
      <c r="ES12" s="389">
        <v>139.48589100000001</v>
      </c>
      <c r="ET12" s="389">
        <v>13161</v>
      </c>
      <c r="EU12" s="389">
        <v>23.303999999999998</v>
      </c>
      <c r="EV12" s="389">
        <v>2615.8116369999998</v>
      </c>
      <c r="EW12" s="389">
        <v>118.89317699999999</v>
      </c>
      <c r="EX12" s="389">
        <v>12901</v>
      </c>
      <c r="EY12" s="389">
        <v>22.032</v>
      </c>
      <c r="EZ12" s="389">
        <v>2173.084695</v>
      </c>
      <c r="FA12" s="389">
        <v>101.024705</v>
      </c>
      <c r="FB12" s="390" t="s">
        <v>721</v>
      </c>
      <c r="FC12" s="391" t="s">
        <v>228</v>
      </c>
      <c r="FD12" s="389">
        <v>9658</v>
      </c>
      <c r="FE12" s="389">
        <v>16.577000000000002</v>
      </c>
      <c r="FF12" s="389">
        <v>1869.588794</v>
      </c>
      <c r="FG12" s="389">
        <v>95.513707999999994</v>
      </c>
      <c r="FH12" s="389">
        <v>10972</v>
      </c>
      <c r="FI12" s="389">
        <v>17.771000000000001</v>
      </c>
      <c r="FJ12" s="389">
        <v>1864.142969</v>
      </c>
      <c r="FK12" s="389">
        <v>88.864784</v>
      </c>
      <c r="FL12" s="389">
        <v>11475</v>
      </c>
      <c r="FM12" s="389">
        <v>19.78</v>
      </c>
      <c r="FN12" s="389">
        <v>2301.3361949999999</v>
      </c>
      <c r="FO12" s="389">
        <v>104.303546</v>
      </c>
      <c r="FP12" s="389">
        <v>14683</v>
      </c>
      <c r="FQ12" s="389">
        <v>24.172999999999998</v>
      </c>
      <c r="FR12" s="389">
        <v>2614.6421930000001</v>
      </c>
      <c r="FS12" s="389">
        <v>131.59116399999999</v>
      </c>
      <c r="FT12" s="390" t="s">
        <v>721</v>
      </c>
    </row>
    <row r="13" spans="1:176" ht="14.85" customHeight="1">
      <c r="A13" s="388" t="s">
        <v>722</v>
      </c>
      <c r="B13" s="389">
        <v>30851</v>
      </c>
      <c r="C13" s="389">
        <v>53.457000000000001</v>
      </c>
      <c r="D13" s="389">
        <v>3519.7383970000001</v>
      </c>
      <c r="E13" s="389">
        <v>167.26523</v>
      </c>
      <c r="F13" s="389">
        <v>15389</v>
      </c>
      <c r="G13" s="389">
        <v>27.898</v>
      </c>
      <c r="H13" s="389">
        <v>1971.9296220000001</v>
      </c>
      <c r="I13" s="389">
        <v>90.575353000000007</v>
      </c>
      <c r="J13" s="389">
        <v>15462</v>
      </c>
      <c r="K13" s="389">
        <v>25.559000000000001</v>
      </c>
      <c r="L13" s="389">
        <v>1547.808775</v>
      </c>
      <c r="M13" s="389">
        <v>76.689876999999996</v>
      </c>
      <c r="N13" s="390" t="s">
        <v>723</v>
      </c>
      <c r="O13" s="391" t="s">
        <v>229</v>
      </c>
      <c r="P13" s="389">
        <v>527</v>
      </c>
      <c r="Q13" s="389">
        <v>0.67200000000000004</v>
      </c>
      <c r="R13" s="389">
        <v>18.269601999999999</v>
      </c>
      <c r="S13" s="389">
        <v>0.26083800000000001</v>
      </c>
      <c r="T13" s="389">
        <v>491</v>
      </c>
      <c r="U13" s="389">
        <v>0.61499999999999999</v>
      </c>
      <c r="V13" s="389">
        <v>16.492122999999999</v>
      </c>
      <c r="W13" s="389">
        <v>0.24262400000000001</v>
      </c>
      <c r="X13" s="389">
        <v>481</v>
      </c>
      <c r="Y13" s="389">
        <v>0.58699999999999997</v>
      </c>
      <c r="Z13" s="389">
        <v>8.8177269999999996</v>
      </c>
      <c r="AA13" s="389">
        <v>0.84625399999999995</v>
      </c>
      <c r="AB13" s="389">
        <v>485</v>
      </c>
      <c r="AC13" s="389">
        <v>0.60599999999999998</v>
      </c>
      <c r="AD13" s="389">
        <v>8.5537639999999993</v>
      </c>
      <c r="AE13" s="389">
        <v>0.82260800000000001</v>
      </c>
      <c r="AF13" s="390" t="s">
        <v>723</v>
      </c>
      <c r="AG13" s="391" t="s">
        <v>229</v>
      </c>
      <c r="AH13" s="389">
        <v>263</v>
      </c>
      <c r="AI13" s="389">
        <v>0.30099999999999999</v>
      </c>
      <c r="AJ13" s="389">
        <v>5.1861439999999996</v>
      </c>
      <c r="AK13" s="389">
        <v>0.435641</v>
      </c>
      <c r="AL13" s="389">
        <v>182</v>
      </c>
      <c r="AM13" s="389">
        <v>0.20499999999999999</v>
      </c>
      <c r="AN13" s="389">
        <v>2.955263</v>
      </c>
      <c r="AO13" s="389">
        <v>0.29713000000000001</v>
      </c>
      <c r="AP13" s="389">
        <v>191</v>
      </c>
      <c r="AQ13" s="389">
        <v>0.23</v>
      </c>
      <c r="AR13" s="389">
        <v>9.9636980000000008</v>
      </c>
      <c r="AS13" s="389">
        <v>0.654698</v>
      </c>
      <c r="AT13" s="389">
        <v>180</v>
      </c>
      <c r="AU13" s="389">
        <v>0.21</v>
      </c>
      <c r="AV13" s="389">
        <v>8.5004220000000004</v>
      </c>
      <c r="AW13" s="389">
        <v>0.40684500000000001</v>
      </c>
      <c r="AX13" s="390" t="s">
        <v>723</v>
      </c>
      <c r="AY13" s="391" t="s">
        <v>229</v>
      </c>
      <c r="AZ13" s="389">
        <v>258</v>
      </c>
      <c r="BA13" s="389">
        <v>0.32500000000000001</v>
      </c>
      <c r="BB13" s="389">
        <v>16.654978</v>
      </c>
      <c r="BC13" s="389">
        <v>1.1378010000000001</v>
      </c>
      <c r="BD13" s="389">
        <v>346</v>
      </c>
      <c r="BE13" s="389">
        <v>0.45800000000000002</v>
      </c>
      <c r="BF13" s="389">
        <v>21.456133999999999</v>
      </c>
      <c r="BG13" s="389">
        <v>0.61714000000000002</v>
      </c>
      <c r="BH13" s="389">
        <v>316</v>
      </c>
      <c r="BI13" s="389">
        <v>0.45600000000000002</v>
      </c>
      <c r="BJ13" s="389">
        <v>22.200533</v>
      </c>
      <c r="BK13" s="389">
        <v>1.3125169999999999</v>
      </c>
      <c r="BL13" s="389">
        <v>622</v>
      </c>
      <c r="BM13" s="389">
        <v>0.78200000000000003</v>
      </c>
      <c r="BN13" s="389">
        <v>33.192177000000001</v>
      </c>
      <c r="BO13" s="389">
        <v>1.201363</v>
      </c>
      <c r="BP13" s="390" t="s">
        <v>723</v>
      </c>
      <c r="BQ13" s="391" t="s">
        <v>229</v>
      </c>
      <c r="BR13" s="389">
        <v>378</v>
      </c>
      <c r="BS13" s="389">
        <v>0.56699999999999995</v>
      </c>
      <c r="BT13" s="389">
        <v>30.810015</v>
      </c>
      <c r="BU13" s="389">
        <v>1.687079</v>
      </c>
      <c r="BV13" s="389">
        <v>844</v>
      </c>
      <c r="BW13" s="389">
        <v>1.1559999999999999</v>
      </c>
      <c r="BX13" s="389">
        <v>54.241152</v>
      </c>
      <c r="BY13" s="389">
        <v>1.619553</v>
      </c>
      <c r="BZ13" s="389">
        <v>395</v>
      </c>
      <c r="CA13" s="389">
        <v>0.65200000000000002</v>
      </c>
      <c r="CB13" s="389">
        <v>33.427663000000003</v>
      </c>
      <c r="CC13" s="389">
        <v>1.7174339999999999</v>
      </c>
      <c r="CD13" s="389">
        <v>749</v>
      </c>
      <c r="CE13" s="389">
        <v>1.133</v>
      </c>
      <c r="CF13" s="389">
        <v>52.495930999999999</v>
      </c>
      <c r="CG13" s="389">
        <v>1.8238639999999999</v>
      </c>
      <c r="CH13" s="390" t="s">
        <v>723</v>
      </c>
      <c r="CI13" s="391" t="s">
        <v>229</v>
      </c>
      <c r="CJ13" s="389">
        <v>709</v>
      </c>
      <c r="CK13" s="389">
        <v>1.1439999999999999</v>
      </c>
      <c r="CL13" s="389">
        <v>65.157835000000006</v>
      </c>
      <c r="CM13" s="389">
        <v>3.6623549999999998</v>
      </c>
      <c r="CN13" s="389">
        <v>772</v>
      </c>
      <c r="CO13" s="389">
        <v>1.2230000000000001</v>
      </c>
      <c r="CP13" s="389">
        <v>55.691921000000001</v>
      </c>
      <c r="CQ13" s="389">
        <v>2.9570370000000001</v>
      </c>
      <c r="CR13" s="389">
        <v>921</v>
      </c>
      <c r="CS13" s="389">
        <v>1.7390000000000001</v>
      </c>
      <c r="CT13" s="389">
        <v>112.34701200000001</v>
      </c>
      <c r="CU13" s="389">
        <v>5.3817779999999997</v>
      </c>
      <c r="CV13" s="389">
        <v>851</v>
      </c>
      <c r="CW13" s="389">
        <v>1.425</v>
      </c>
      <c r="CX13" s="389">
        <v>74.249865999999997</v>
      </c>
      <c r="CY13" s="389">
        <v>3.968083</v>
      </c>
      <c r="CZ13" s="390" t="s">
        <v>723</v>
      </c>
      <c r="DA13" s="391" t="s">
        <v>229</v>
      </c>
      <c r="DB13" s="389">
        <v>1133</v>
      </c>
      <c r="DC13" s="389">
        <v>2.4529999999999998</v>
      </c>
      <c r="DD13" s="389">
        <v>174.39788300000001</v>
      </c>
      <c r="DE13" s="389">
        <v>7.0390499999999996</v>
      </c>
      <c r="DF13" s="389">
        <v>854</v>
      </c>
      <c r="DG13" s="389">
        <v>1.623</v>
      </c>
      <c r="DH13" s="389">
        <v>91.592183000000006</v>
      </c>
      <c r="DI13" s="389">
        <v>3.960048</v>
      </c>
      <c r="DJ13" s="389">
        <v>1476</v>
      </c>
      <c r="DK13" s="389">
        <v>3.09</v>
      </c>
      <c r="DL13" s="389">
        <v>227.87165899999999</v>
      </c>
      <c r="DM13" s="389">
        <v>9.1704399999999993</v>
      </c>
      <c r="DN13" s="389">
        <v>1025</v>
      </c>
      <c r="DO13" s="389">
        <v>2.0779999999999998</v>
      </c>
      <c r="DP13" s="389">
        <v>117.23711900000001</v>
      </c>
      <c r="DQ13" s="389">
        <v>5.1210950000000004</v>
      </c>
      <c r="DR13" s="390" t="s">
        <v>723</v>
      </c>
      <c r="DS13" s="391" t="s">
        <v>229</v>
      </c>
      <c r="DT13" s="389">
        <v>1683</v>
      </c>
      <c r="DU13" s="389">
        <v>3.3650000000000002</v>
      </c>
      <c r="DV13" s="389">
        <v>255.507903</v>
      </c>
      <c r="DW13" s="389">
        <v>9.843121</v>
      </c>
      <c r="DX13" s="389">
        <v>1252</v>
      </c>
      <c r="DY13" s="389">
        <v>2.4609999999999999</v>
      </c>
      <c r="DZ13" s="389">
        <v>152.63002800000001</v>
      </c>
      <c r="EA13" s="389">
        <v>6.4466659999999996</v>
      </c>
      <c r="EB13" s="389">
        <v>1795</v>
      </c>
      <c r="EC13" s="389">
        <v>3.5649999999999999</v>
      </c>
      <c r="ED13" s="389">
        <v>275.40762599999999</v>
      </c>
      <c r="EE13" s="389">
        <v>12.180861</v>
      </c>
      <c r="EF13" s="389">
        <v>1492</v>
      </c>
      <c r="EG13" s="389">
        <v>2.7610000000000001</v>
      </c>
      <c r="EH13" s="389">
        <v>180.01980599999999</v>
      </c>
      <c r="EI13" s="389">
        <v>9.1047469999999997</v>
      </c>
      <c r="EJ13" s="390" t="s">
        <v>723</v>
      </c>
      <c r="EK13" s="391" t="s">
        <v>229</v>
      </c>
      <c r="EL13" s="389">
        <v>1765</v>
      </c>
      <c r="EM13" s="389">
        <v>3.323</v>
      </c>
      <c r="EN13" s="389">
        <v>270.84768200000002</v>
      </c>
      <c r="EO13" s="389">
        <v>12.238562999999999</v>
      </c>
      <c r="EP13" s="389">
        <v>1499</v>
      </c>
      <c r="EQ13" s="389">
        <v>2.6720000000000002</v>
      </c>
      <c r="ER13" s="389">
        <v>191.43119300000001</v>
      </c>
      <c r="ES13" s="389">
        <v>9.2333780000000001</v>
      </c>
      <c r="ET13" s="389">
        <v>1039</v>
      </c>
      <c r="EU13" s="389">
        <v>1.893</v>
      </c>
      <c r="EV13" s="389">
        <v>155.51587699999999</v>
      </c>
      <c r="EW13" s="389">
        <v>7.4946219999999997</v>
      </c>
      <c r="EX13" s="389">
        <v>1010</v>
      </c>
      <c r="EY13" s="389">
        <v>1.6279999999999999</v>
      </c>
      <c r="EZ13" s="389">
        <v>135.88497899999999</v>
      </c>
      <c r="FA13" s="389">
        <v>7.8452510000000002</v>
      </c>
      <c r="FB13" s="390" t="s">
        <v>723</v>
      </c>
      <c r="FC13" s="391" t="s">
        <v>229</v>
      </c>
      <c r="FD13" s="389">
        <v>993</v>
      </c>
      <c r="FE13" s="389">
        <v>1.7370000000000001</v>
      </c>
      <c r="FF13" s="389">
        <v>150.85380599999999</v>
      </c>
      <c r="FG13" s="389">
        <v>7.734445</v>
      </c>
      <c r="FH13" s="389">
        <v>1191</v>
      </c>
      <c r="FI13" s="389">
        <v>1.9379999999999999</v>
      </c>
      <c r="FJ13" s="389">
        <v>153.54790600000001</v>
      </c>
      <c r="FK13" s="389">
        <v>8.0836760000000005</v>
      </c>
      <c r="FL13" s="389">
        <v>1066</v>
      </c>
      <c r="FM13" s="389">
        <v>1.7989999999999999</v>
      </c>
      <c r="FN13" s="389">
        <v>138.691979</v>
      </c>
      <c r="FO13" s="389">
        <v>7.7778559999999999</v>
      </c>
      <c r="FP13" s="389">
        <v>1617</v>
      </c>
      <c r="FQ13" s="389">
        <v>2.585</v>
      </c>
      <c r="FR13" s="389">
        <v>197.636808</v>
      </c>
      <c r="FS13" s="389">
        <v>12.938769000000001</v>
      </c>
      <c r="FT13" s="390" t="s">
        <v>723</v>
      </c>
    </row>
    <row r="14" spans="1:176" ht="14.85" customHeight="1">
      <c r="A14" s="388" t="s">
        <v>724</v>
      </c>
      <c r="B14" s="389">
        <v>45453</v>
      </c>
      <c r="C14" s="389">
        <v>80.245999999999995</v>
      </c>
      <c r="D14" s="389">
        <v>4605.8128180000003</v>
      </c>
      <c r="E14" s="389">
        <v>229.09134700000001</v>
      </c>
      <c r="F14" s="389">
        <v>23113</v>
      </c>
      <c r="G14" s="389">
        <v>41.8</v>
      </c>
      <c r="H14" s="389">
        <v>2564.487885</v>
      </c>
      <c r="I14" s="389">
        <v>130.27517800000001</v>
      </c>
      <c r="J14" s="389">
        <v>22340</v>
      </c>
      <c r="K14" s="389">
        <v>38.445999999999998</v>
      </c>
      <c r="L14" s="389">
        <v>2041.3249330000001</v>
      </c>
      <c r="M14" s="389">
        <v>98.816169000000002</v>
      </c>
      <c r="N14" s="390" t="s">
        <v>273</v>
      </c>
      <c r="O14" s="391" t="s">
        <v>230</v>
      </c>
      <c r="P14" s="389">
        <v>1561</v>
      </c>
      <c r="Q14" s="389">
        <v>2.4790000000000001</v>
      </c>
      <c r="R14" s="389">
        <v>54.934125000000002</v>
      </c>
      <c r="S14" s="389">
        <v>0.85962700000000003</v>
      </c>
      <c r="T14" s="389">
        <v>1311</v>
      </c>
      <c r="U14" s="389">
        <v>2.0409999999999999</v>
      </c>
      <c r="V14" s="389">
        <v>38.644146999999997</v>
      </c>
      <c r="W14" s="389">
        <v>0.73578100000000002</v>
      </c>
      <c r="X14" s="389">
        <v>1084</v>
      </c>
      <c r="Y14" s="389">
        <v>1.405</v>
      </c>
      <c r="Z14" s="389">
        <v>22.553394000000001</v>
      </c>
      <c r="AA14" s="389">
        <v>2.0442040000000001</v>
      </c>
      <c r="AB14" s="389">
        <v>936</v>
      </c>
      <c r="AC14" s="389">
        <v>1.256</v>
      </c>
      <c r="AD14" s="389">
        <v>20.121708000000002</v>
      </c>
      <c r="AE14" s="389">
        <v>1.827663</v>
      </c>
      <c r="AF14" s="390" t="s">
        <v>273</v>
      </c>
      <c r="AG14" s="391" t="s">
        <v>230</v>
      </c>
      <c r="AH14" s="389">
        <v>571</v>
      </c>
      <c r="AI14" s="389">
        <v>0.65600000000000003</v>
      </c>
      <c r="AJ14" s="389">
        <v>13.088301</v>
      </c>
      <c r="AK14" s="389">
        <v>1.0952360000000001</v>
      </c>
      <c r="AL14" s="389">
        <v>427</v>
      </c>
      <c r="AM14" s="389">
        <v>0.51400000000000001</v>
      </c>
      <c r="AN14" s="389">
        <v>10.203929</v>
      </c>
      <c r="AO14" s="389">
        <v>0.88278800000000002</v>
      </c>
      <c r="AP14" s="389">
        <v>423</v>
      </c>
      <c r="AQ14" s="389">
        <v>0.48</v>
      </c>
      <c r="AR14" s="389">
        <v>16.026966999999999</v>
      </c>
      <c r="AS14" s="389">
        <v>1.335639</v>
      </c>
      <c r="AT14" s="389">
        <v>354</v>
      </c>
      <c r="AU14" s="389">
        <v>0.442</v>
      </c>
      <c r="AV14" s="389">
        <v>13.630284</v>
      </c>
      <c r="AW14" s="389">
        <v>0.82377100000000003</v>
      </c>
      <c r="AX14" s="390" t="s">
        <v>273</v>
      </c>
      <c r="AY14" s="391" t="s">
        <v>230</v>
      </c>
      <c r="AZ14" s="389">
        <v>473</v>
      </c>
      <c r="BA14" s="389">
        <v>0.58899999999999997</v>
      </c>
      <c r="BB14" s="389">
        <v>21.533442999999998</v>
      </c>
      <c r="BC14" s="389">
        <v>1.7408060000000001</v>
      </c>
      <c r="BD14" s="389">
        <v>625</v>
      </c>
      <c r="BE14" s="389">
        <v>0.90100000000000002</v>
      </c>
      <c r="BF14" s="389">
        <v>36.259233999999999</v>
      </c>
      <c r="BG14" s="389">
        <v>1.2979080000000001</v>
      </c>
      <c r="BH14" s="389">
        <v>532</v>
      </c>
      <c r="BI14" s="389">
        <v>0.72</v>
      </c>
      <c r="BJ14" s="389">
        <v>37.080938000000003</v>
      </c>
      <c r="BK14" s="389">
        <v>2.4503650000000001</v>
      </c>
      <c r="BL14" s="389">
        <v>1076</v>
      </c>
      <c r="BM14" s="389">
        <v>1.5649999999999999</v>
      </c>
      <c r="BN14" s="389">
        <v>61.489336000000002</v>
      </c>
      <c r="BO14" s="389">
        <v>1.8505990000000001</v>
      </c>
      <c r="BP14" s="390" t="s">
        <v>273</v>
      </c>
      <c r="BQ14" s="391" t="s">
        <v>230</v>
      </c>
      <c r="BR14" s="389">
        <v>729</v>
      </c>
      <c r="BS14" s="389">
        <v>1.0569999999999999</v>
      </c>
      <c r="BT14" s="389">
        <v>44.520173</v>
      </c>
      <c r="BU14" s="389">
        <v>2.7161759999999999</v>
      </c>
      <c r="BV14" s="389">
        <v>1334</v>
      </c>
      <c r="BW14" s="389">
        <v>1.984</v>
      </c>
      <c r="BX14" s="389">
        <v>81.976000999999997</v>
      </c>
      <c r="BY14" s="389">
        <v>2.2135500000000001</v>
      </c>
      <c r="BZ14" s="389">
        <v>773</v>
      </c>
      <c r="CA14" s="389">
        <v>1.177</v>
      </c>
      <c r="CB14" s="389">
        <v>58.756065</v>
      </c>
      <c r="CC14" s="389">
        <v>3.2773599999999998</v>
      </c>
      <c r="CD14" s="389">
        <v>1073</v>
      </c>
      <c r="CE14" s="389">
        <v>1.679</v>
      </c>
      <c r="CF14" s="389">
        <v>71.579527999999996</v>
      </c>
      <c r="CG14" s="389">
        <v>2.3831250000000002</v>
      </c>
      <c r="CH14" s="390" t="s">
        <v>273</v>
      </c>
      <c r="CI14" s="391" t="s">
        <v>230</v>
      </c>
      <c r="CJ14" s="389">
        <v>1177</v>
      </c>
      <c r="CK14" s="389">
        <v>2.081</v>
      </c>
      <c r="CL14" s="389">
        <v>110.220406</v>
      </c>
      <c r="CM14" s="389">
        <v>6.2551839999999999</v>
      </c>
      <c r="CN14" s="389">
        <v>1105</v>
      </c>
      <c r="CO14" s="389">
        <v>1.9950000000000001</v>
      </c>
      <c r="CP14" s="389">
        <v>90.560663000000005</v>
      </c>
      <c r="CQ14" s="389">
        <v>3.8893450000000001</v>
      </c>
      <c r="CR14" s="389">
        <v>1367</v>
      </c>
      <c r="CS14" s="389">
        <v>2.657</v>
      </c>
      <c r="CT14" s="389">
        <v>162.68238700000001</v>
      </c>
      <c r="CU14" s="389">
        <v>7.770454</v>
      </c>
      <c r="CV14" s="389">
        <v>1125</v>
      </c>
      <c r="CW14" s="389">
        <v>2.1709999999999998</v>
      </c>
      <c r="CX14" s="389">
        <v>104.139639</v>
      </c>
      <c r="CY14" s="389">
        <v>5.0095349999999996</v>
      </c>
      <c r="CZ14" s="390" t="s">
        <v>273</v>
      </c>
      <c r="DA14" s="391" t="s">
        <v>230</v>
      </c>
      <c r="DB14" s="389">
        <v>1457</v>
      </c>
      <c r="DC14" s="389">
        <v>3.1379999999999999</v>
      </c>
      <c r="DD14" s="389">
        <v>190.442677</v>
      </c>
      <c r="DE14" s="389">
        <v>8.9167090000000009</v>
      </c>
      <c r="DF14" s="389">
        <v>1170</v>
      </c>
      <c r="DG14" s="389">
        <v>2.4140000000000001</v>
      </c>
      <c r="DH14" s="389">
        <v>122.167069</v>
      </c>
      <c r="DI14" s="389">
        <v>6.1292689999999999</v>
      </c>
      <c r="DJ14" s="389">
        <v>1831</v>
      </c>
      <c r="DK14" s="389">
        <v>3.8450000000000002</v>
      </c>
      <c r="DL14" s="389">
        <v>237.59437399999999</v>
      </c>
      <c r="DM14" s="389">
        <v>11.385831</v>
      </c>
      <c r="DN14" s="389">
        <v>1421</v>
      </c>
      <c r="DO14" s="389">
        <v>2.7730000000000001</v>
      </c>
      <c r="DP14" s="389">
        <v>136.00604899999999</v>
      </c>
      <c r="DQ14" s="389">
        <v>6.2476599999999998</v>
      </c>
      <c r="DR14" s="390" t="s">
        <v>273</v>
      </c>
      <c r="DS14" s="391" t="s">
        <v>230</v>
      </c>
      <c r="DT14" s="389">
        <v>2192</v>
      </c>
      <c r="DU14" s="389">
        <v>4.6449999999999996</v>
      </c>
      <c r="DV14" s="389">
        <v>312.99600700000002</v>
      </c>
      <c r="DW14" s="389">
        <v>13.933939000000001</v>
      </c>
      <c r="DX14" s="389">
        <v>1639</v>
      </c>
      <c r="DY14" s="389">
        <v>3.306</v>
      </c>
      <c r="DZ14" s="389">
        <v>187.43079499999999</v>
      </c>
      <c r="EA14" s="389">
        <v>7.8899939999999997</v>
      </c>
      <c r="EB14" s="389">
        <v>2195</v>
      </c>
      <c r="EC14" s="389">
        <v>4.33</v>
      </c>
      <c r="ED14" s="389">
        <v>304.11089399999997</v>
      </c>
      <c r="EE14" s="389">
        <v>14.867315</v>
      </c>
      <c r="EF14" s="389">
        <v>1775</v>
      </c>
      <c r="EG14" s="389">
        <v>3.3319999999999999</v>
      </c>
      <c r="EH14" s="389">
        <v>197.57558499999999</v>
      </c>
      <c r="EI14" s="389">
        <v>9.8484210000000001</v>
      </c>
      <c r="EJ14" s="390" t="s">
        <v>273</v>
      </c>
      <c r="EK14" s="391" t="s">
        <v>230</v>
      </c>
      <c r="EL14" s="389">
        <v>2002</v>
      </c>
      <c r="EM14" s="389">
        <v>3.7610000000000001</v>
      </c>
      <c r="EN14" s="389">
        <v>287.41343999999998</v>
      </c>
      <c r="EO14" s="389">
        <v>14.057003999999999</v>
      </c>
      <c r="EP14" s="389">
        <v>1836</v>
      </c>
      <c r="EQ14" s="389">
        <v>3.323</v>
      </c>
      <c r="ER14" s="389">
        <v>237.13231200000001</v>
      </c>
      <c r="ES14" s="389">
        <v>10.559086000000001</v>
      </c>
      <c r="ET14" s="389">
        <v>1434</v>
      </c>
      <c r="EU14" s="389">
        <v>2.6240000000000001</v>
      </c>
      <c r="EV14" s="389">
        <v>203.92342099999999</v>
      </c>
      <c r="EW14" s="389">
        <v>10.936184000000001</v>
      </c>
      <c r="EX14" s="389">
        <v>1282</v>
      </c>
      <c r="EY14" s="389">
        <v>2.1619999999999999</v>
      </c>
      <c r="EZ14" s="389">
        <v>160.96221800000001</v>
      </c>
      <c r="FA14" s="389">
        <v>8.7270500000000002</v>
      </c>
      <c r="FB14" s="390" t="s">
        <v>273</v>
      </c>
      <c r="FC14" s="391" t="s">
        <v>230</v>
      </c>
      <c r="FD14" s="389">
        <v>1461</v>
      </c>
      <c r="FE14" s="389">
        <v>2.6619999999999999</v>
      </c>
      <c r="FF14" s="389">
        <v>204.48553799999999</v>
      </c>
      <c r="FG14" s="389">
        <v>12.179544999999999</v>
      </c>
      <c r="FH14" s="389">
        <v>1554</v>
      </c>
      <c r="FI14" s="389">
        <v>2.6120000000000001</v>
      </c>
      <c r="FJ14" s="389">
        <v>189.835836</v>
      </c>
      <c r="FK14" s="389">
        <v>11.11802</v>
      </c>
      <c r="FL14" s="389">
        <v>1851</v>
      </c>
      <c r="FM14" s="389">
        <v>3.4940000000000002</v>
      </c>
      <c r="FN14" s="389">
        <v>282.12533500000001</v>
      </c>
      <c r="FO14" s="389">
        <v>14.4536</v>
      </c>
      <c r="FP14" s="389">
        <v>2297</v>
      </c>
      <c r="FQ14" s="389">
        <v>3.976</v>
      </c>
      <c r="FR14" s="389">
        <v>281.61059999999998</v>
      </c>
      <c r="FS14" s="389">
        <v>17.382604000000001</v>
      </c>
      <c r="FT14" s="390" t="s">
        <v>273</v>
      </c>
    </row>
    <row r="15" spans="1:176" ht="14.85" customHeight="1">
      <c r="A15" s="388" t="s">
        <v>725</v>
      </c>
      <c r="B15" s="389">
        <v>3694</v>
      </c>
      <c r="C15" s="389">
        <v>5.0640000000000001</v>
      </c>
      <c r="D15" s="389">
        <v>352.43024000000003</v>
      </c>
      <c r="E15" s="389">
        <v>0</v>
      </c>
      <c r="F15" s="389">
        <v>1925</v>
      </c>
      <c r="G15" s="389">
        <v>2.6960000000000002</v>
      </c>
      <c r="H15" s="389">
        <v>196.70516799999999</v>
      </c>
      <c r="I15" s="389">
        <v>0</v>
      </c>
      <c r="J15" s="389">
        <v>1769</v>
      </c>
      <c r="K15" s="389">
        <v>2.3679999999999999</v>
      </c>
      <c r="L15" s="389">
        <v>155.72507200000001</v>
      </c>
      <c r="M15" s="389">
        <v>0</v>
      </c>
      <c r="N15" s="390" t="s">
        <v>274</v>
      </c>
      <c r="O15" s="391" t="s">
        <v>231</v>
      </c>
      <c r="P15" s="389">
        <v>89</v>
      </c>
      <c r="Q15" s="389">
        <v>0.111</v>
      </c>
      <c r="R15" s="389">
        <v>2.5545810000000002</v>
      </c>
      <c r="S15" s="389">
        <v>0</v>
      </c>
      <c r="T15" s="389">
        <v>97</v>
      </c>
      <c r="U15" s="389">
        <v>0.111</v>
      </c>
      <c r="V15" s="389">
        <v>3.0837249999999998</v>
      </c>
      <c r="W15" s="389">
        <v>0</v>
      </c>
      <c r="X15" s="389">
        <v>51</v>
      </c>
      <c r="Y15" s="389">
        <v>6.9000000000000006E-2</v>
      </c>
      <c r="Z15" s="389">
        <v>8.4249589999999994</v>
      </c>
      <c r="AA15" s="389">
        <v>0</v>
      </c>
      <c r="AB15" s="389">
        <v>44</v>
      </c>
      <c r="AC15" s="389">
        <v>5.1999999999999998E-2</v>
      </c>
      <c r="AD15" s="389">
        <v>1.2208760000000001</v>
      </c>
      <c r="AE15" s="389">
        <v>0</v>
      </c>
      <c r="AF15" s="390" t="s">
        <v>274</v>
      </c>
      <c r="AG15" s="391" t="s">
        <v>231</v>
      </c>
      <c r="AH15" s="389">
        <v>34</v>
      </c>
      <c r="AI15" s="389">
        <v>4.3999999999999997E-2</v>
      </c>
      <c r="AJ15" s="389">
        <v>1.2242710000000001</v>
      </c>
      <c r="AK15" s="389">
        <v>0</v>
      </c>
      <c r="AL15" s="389">
        <v>19</v>
      </c>
      <c r="AM15" s="389">
        <v>2.1999999999999999E-2</v>
      </c>
      <c r="AN15" s="389">
        <v>0.56423400000000001</v>
      </c>
      <c r="AO15" s="389">
        <v>0</v>
      </c>
      <c r="AP15" s="389">
        <v>36</v>
      </c>
      <c r="AQ15" s="389">
        <v>3.9E-2</v>
      </c>
      <c r="AR15" s="389">
        <v>1.281838</v>
      </c>
      <c r="AS15" s="389">
        <v>0</v>
      </c>
      <c r="AT15" s="389">
        <v>21</v>
      </c>
      <c r="AU15" s="389">
        <v>2.5000000000000001E-2</v>
      </c>
      <c r="AV15" s="389">
        <v>0.94669899999999996</v>
      </c>
      <c r="AW15" s="389">
        <v>0</v>
      </c>
      <c r="AX15" s="390" t="s">
        <v>274</v>
      </c>
      <c r="AY15" s="391" t="s">
        <v>231</v>
      </c>
      <c r="AZ15" s="389">
        <v>58</v>
      </c>
      <c r="BA15" s="389">
        <v>6.8000000000000005E-2</v>
      </c>
      <c r="BB15" s="389">
        <v>5.4398369999999998</v>
      </c>
      <c r="BC15" s="389">
        <v>0</v>
      </c>
      <c r="BD15" s="389">
        <v>62</v>
      </c>
      <c r="BE15" s="389">
        <v>6.4000000000000001E-2</v>
      </c>
      <c r="BF15" s="389">
        <v>2.9023349999999999</v>
      </c>
      <c r="BG15" s="389">
        <v>0</v>
      </c>
      <c r="BH15" s="389">
        <v>53</v>
      </c>
      <c r="BI15" s="389">
        <v>5.7000000000000002E-2</v>
      </c>
      <c r="BJ15" s="389">
        <v>2.7046030000000001</v>
      </c>
      <c r="BK15" s="389">
        <v>0</v>
      </c>
      <c r="BL15" s="389">
        <v>101</v>
      </c>
      <c r="BM15" s="389">
        <v>0.11600000000000001</v>
      </c>
      <c r="BN15" s="389">
        <v>4.8487020000000003</v>
      </c>
      <c r="BO15" s="389">
        <v>0</v>
      </c>
      <c r="BP15" s="390" t="s">
        <v>274</v>
      </c>
      <c r="BQ15" s="391" t="s">
        <v>231</v>
      </c>
      <c r="BR15" s="389">
        <v>53</v>
      </c>
      <c r="BS15" s="389">
        <v>6.8000000000000005E-2</v>
      </c>
      <c r="BT15" s="389">
        <v>3.7481559999999998</v>
      </c>
      <c r="BU15" s="389">
        <v>0</v>
      </c>
      <c r="BV15" s="389">
        <v>153</v>
      </c>
      <c r="BW15" s="389">
        <v>0.17</v>
      </c>
      <c r="BX15" s="389">
        <v>8.1379780000000004</v>
      </c>
      <c r="BY15" s="389">
        <v>0</v>
      </c>
      <c r="BZ15" s="389">
        <v>85</v>
      </c>
      <c r="CA15" s="389">
        <v>9.5000000000000001E-2</v>
      </c>
      <c r="CB15" s="389">
        <v>5.1999180000000003</v>
      </c>
      <c r="CC15" s="389">
        <v>0</v>
      </c>
      <c r="CD15" s="389">
        <v>110</v>
      </c>
      <c r="CE15" s="389">
        <v>0.129</v>
      </c>
      <c r="CF15" s="389">
        <v>7.1539830000000002</v>
      </c>
      <c r="CG15" s="389">
        <v>0</v>
      </c>
      <c r="CH15" s="390" t="s">
        <v>274</v>
      </c>
      <c r="CI15" s="391" t="s">
        <v>231</v>
      </c>
      <c r="CJ15" s="389">
        <v>91</v>
      </c>
      <c r="CK15" s="389">
        <v>0.13300000000000001</v>
      </c>
      <c r="CL15" s="389">
        <v>9.5142150000000001</v>
      </c>
      <c r="CM15" s="389">
        <v>0</v>
      </c>
      <c r="CN15" s="389">
        <v>90</v>
      </c>
      <c r="CO15" s="389">
        <v>0.122</v>
      </c>
      <c r="CP15" s="389">
        <v>9.0429739999999992</v>
      </c>
      <c r="CQ15" s="389">
        <v>0</v>
      </c>
      <c r="CR15" s="389">
        <v>111</v>
      </c>
      <c r="CS15" s="389">
        <v>0.17</v>
      </c>
      <c r="CT15" s="389">
        <v>16.824206</v>
      </c>
      <c r="CU15" s="389">
        <v>0</v>
      </c>
      <c r="CV15" s="389">
        <v>83</v>
      </c>
      <c r="CW15" s="389">
        <v>9.9000000000000005E-2</v>
      </c>
      <c r="CX15" s="389">
        <v>6.5033019999999997</v>
      </c>
      <c r="CY15" s="389">
        <v>0</v>
      </c>
      <c r="CZ15" s="390" t="s">
        <v>274</v>
      </c>
      <c r="DA15" s="391" t="s">
        <v>231</v>
      </c>
      <c r="DB15" s="389">
        <v>138</v>
      </c>
      <c r="DC15" s="389">
        <v>0.20799999999999999</v>
      </c>
      <c r="DD15" s="389">
        <v>15.34041</v>
      </c>
      <c r="DE15" s="389">
        <v>0</v>
      </c>
      <c r="DF15" s="389">
        <v>73</v>
      </c>
      <c r="DG15" s="389">
        <v>0.106</v>
      </c>
      <c r="DH15" s="389">
        <v>7.4262810000000004</v>
      </c>
      <c r="DI15" s="389">
        <v>0</v>
      </c>
      <c r="DJ15" s="389">
        <v>153</v>
      </c>
      <c r="DK15" s="389">
        <v>0.193</v>
      </c>
      <c r="DL15" s="389">
        <v>13.260358</v>
      </c>
      <c r="DM15" s="389">
        <v>0</v>
      </c>
      <c r="DN15" s="389">
        <v>81</v>
      </c>
      <c r="DO15" s="389">
        <v>0.128</v>
      </c>
      <c r="DP15" s="389">
        <v>7.5486149999999999</v>
      </c>
      <c r="DQ15" s="389">
        <v>0</v>
      </c>
      <c r="DR15" s="390" t="s">
        <v>274</v>
      </c>
      <c r="DS15" s="391" t="s">
        <v>231</v>
      </c>
      <c r="DT15" s="389">
        <v>168</v>
      </c>
      <c r="DU15" s="389">
        <v>0.24299999999999999</v>
      </c>
      <c r="DV15" s="389">
        <v>20.151253000000001</v>
      </c>
      <c r="DW15" s="389">
        <v>0</v>
      </c>
      <c r="DX15" s="389">
        <v>108</v>
      </c>
      <c r="DY15" s="389">
        <v>0.18099999999999999</v>
      </c>
      <c r="DZ15" s="389">
        <v>14.849907</v>
      </c>
      <c r="EA15" s="389">
        <v>0</v>
      </c>
      <c r="EB15" s="389">
        <v>163</v>
      </c>
      <c r="EC15" s="389">
        <v>0.248</v>
      </c>
      <c r="ED15" s="389">
        <v>15.890385</v>
      </c>
      <c r="EE15" s="389">
        <v>0</v>
      </c>
      <c r="EF15" s="389">
        <v>115</v>
      </c>
      <c r="EG15" s="389">
        <v>0.16500000000000001</v>
      </c>
      <c r="EH15" s="389">
        <v>11.913131999999999</v>
      </c>
      <c r="EI15" s="389">
        <v>0</v>
      </c>
      <c r="EJ15" s="390" t="s">
        <v>274</v>
      </c>
      <c r="EK15" s="391" t="s">
        <v>231</v>
      </c>
      <c r="EL15" s="389">
        <v>179</v>
      </c>
      <c r="EM15" s="389">
        <v>0.253</v>
      </c>
      <c r="EN15" s="389">
        <v>17.919203</v>
      </c>
      <c r="EO15" s="389">
        <v>0</v>
      </c>
      <c r="EP15" s="389">
        <v>158</v>
      </c>
      <c r="EQ15" s="389">
        <v>0.23799999999999999</v>
      </c>
      <c r="ER15" s="389">
        <v>19.181483</v>
      </c>
      <c r="ES15" s="389">
        <v>0</v>
      </c>
      <c r="ET15" s="389">
        <v>101</v>
      </c>
      <c r="EU15" s="389">
        <v>0.152</v>
      </c>
      <c r="EV15" s="389">
        <v>12.630191999999999</v>
      </c>
      <c r="EW15" s="389">
        <v>0</v>
      </c>
      <c r="EX15" s="389">
        <v>100</v>
      </c>
      <c r="EY15" s="389">
        <v>0.16300000000000001</v>
      </c>
      <c r="EZ15" s="389">
        <v>14.477452</v>
      </c>
      <c r="FA15" s="389">
        <v>0</v>
      </c>
      <c r="FB15" s="390" t="s">
        <v>274</v>
      </c>
      <c r="FC15" s="391" t="s">
        <v>231</v>
      </c>
      <c r="FD15" s="389">
        <v>139</v>
      </c>
      <c r="FE15" s="389">
        <v>0.22600000000000001</v>
      </c>
      <c r="FF15" s="389">
        <v>17.586668</v>
      </c>
      <c r="FG15" s="389">
        <v>0</v>
      </c>
      <c r="FH15" s="389">
        <v>120</v>
      </c>
      <c r="FI15" s="389">
        <v>0.157</v>
      </c>
      <c r="FJ15" s="389">
        <v>11.531711</v>
      </c>
      <c r="FK15" s="389">
        <v>0</v>
      </c>
      <c r="FL15" s="389">
        <v>223</v>
      </c>
      <c r="FM15" s="389">
        <v>0.31900000000000001</v>
      </c>
      <c r="FN15" s="389">
        <v>27.010114999999999</v>
      </c>
      <c r="FO15" s="389">
        <v>0</v>
      </c>
      <c r="FP15" s="389">
        <v>234</v>
      </c>
      <c r="FQ15" s="389">
        <v>0.32</v>
      </c>
      <c r="FR15" s="389">
        <v>24.391683</v>
      </c>
      <c r="FS15" s="389">
        <v>0</v>
      </c>
      <c r="FT15" s="390" t="s">
        <v>274</v>
      </c>
    </row>
    <row r="16" spans="1:176" ht="14.85" customHeight="1">
      <c r="A16" s="388" t="s">
        <v>726</v>
      </c>
      <c r="B16" s="389">
        <v>153</v>
      </c>
      <c r="C16" s="389">
        <v>0.17299999999999999</v>
      </c>
      <c r="D16" s="389">
        <v>5.1909530000000004</v>
      </c>
      <c r="E16" s="389">
        <v>0</v>
      </c>
      <c r="F16" s="389">
        <v>79</v>
      </c>
      <c r="G16" s="389">
        <v>9.4E-2</v>
      </c>
      <c r="H16" s="389">
        <v>2.8800720000000002</v>
      </c>
      <c r="I16" s="389">
        <v>0</v>
      </c>
      <c r="J16" s="389">
        <v>74</v>
      </c>
      <c r="K16" s="389">
        <v>7.9000000000000001E-2</v>
      </c>
      <c r="L16" s="389">
        <v>2.3108810000000002</v>
      </c>
      <c r="M16" s="389">
        <v>0</v>
      </c>
      <c r="N16" s="390" t="s">
        <v>275</v>
      </c>
      <c r="O16" s="391" t="s">
        <v>232</v>
      </c>
      <c r="P16" s="389">
        <v>9</v>
      </c>
      <c r="Q16" s="389">
        <v>1.2E-2</v>
      </c>
      <c r="R16" s="389">
        <v>0.32690799999999998</v>
      </c>
      <c r="S16" s="389">
        <v>0</v>
      </c>
      <c r="T16" s="389">
        <v>5</v>
      </c>
      <c r="U16" s="389">
        <v>5.0000000000000001E-3</v>
      </c>
      <c r="V16" s="389">
        <v>0.12378699999999999</v>
      </c>
      <c r="W16" s="389">
        <v>0</v>
      </c>
      <c r="X16" s="389">
        <v>3</v>
      </c>
      <c r="Y16" s="389">
        <v>3.0000000000000001E-3</v>
      </c>
      <c r="Z16" s="389">
        <v>5.1982E-2</v>
      </c>
      <c r="AA16" s="389">
        <v>0</v>
      </c>
      <c r="AB16" s="389">
        <v>9</v>
      </c>
      <c r="AC16" s="389">
        <v>8.9999999999999993E-3</v>
      </c>
      <c r="AD16" s="389">
        <v>0.177005</v>
      </c>
      <c r="AE16" s="389">
        <v>0</v>
      </c>
      <c r="AF16" s="390" t="s">
        <v>275</v>
      </c>
      <c r="AG16" s="391" t="s">
        <v>232</v>
      </c>
      <c r="AH16" s="389">
        <v>6</v>
      </c>
      <c r="AI16" s="389">
        <v>6.0000000000000001E-3</v>
      </c>
      <c r="AJ16" s="389">
        <v>0.126362</v>
      </c>
      <c r="AK16" s="389">
        <v>0</v>
      </c>
      <c r="AL16" s="389">
        <v>5</v>
      </c>
      <c r="AM16" s="389">
        <v>5.0000000000000001E-3</v>
      </c>
      <c r="AN16" s="389">
        <v>0.103477</v>
      </c>
      <c r="AO16" s="389">
        <v>0</v>
      </c>
      <c r="AP16" s="389">
        <v>2</v>
      </c>
      <c r="AQ16" s="389">
        <v>2E-3</v>
      </c>
      <c r="AR16" s="389">
        <v>5.1494999999999999E-2</v>
      </c>
      <c r="AS16" s="389">
        <v>0</v>
      </c>
      <c r="AT16" s="389">
        <v>1</v>
      </c>
      <c r="AU16" s="389">
        <v>1E-3</v>
      </c>
      <c r="AV16" s="389">
        <v>2.5474E-2</v>
      </c>
      <c r="AW16" s="389">
        <v>0</v>
      </c>
      <c r="AX16" s="390" t="s">
        <v>275</v>
      </c>
      <c r="AY16" s="391" t="s">
        <v>232</v>
      </c>
      <c r="AZ16" s="389">
        <v>9</v>
      </c>
      <c r="BA16" s="389">
        <v>8.9999999999999993E-3</v>
      </c>
      <c r="BB16" s="389">
        <v>0.25825599999999999</v>
      </c>
      <c r="BC16" s="389">
        <v>0</v>
      </c>
      <c r="BD16" s="389">
        <v>0</v>
      </c>
      <c r="BE16" s="389">
        <v>0</v>
      </c>
      <c r="BF16" s="389">
        <v>0</v>
      </c>
      <c r="BG16" s="389">
        <v>0</v>
      </c>
      <c r="BH16" s="389">
        <v>1</v>
      </c>
      <c r="BI16" s="389">
        <v>1E-3</v>
      </c>
      <c r="BJ16" s="389">
        <v>1.7703E-2</v>
      </c>
      <c r="BK16" s="389">
        <v>0</v>
      </c>
      <c r="BL16" s="389">
        <v>2</v>
      </c>
      <c r="BM16" s="389">
        <v>2E-3</v>
      </c>
      <c r="BN16" s="389">
        <v>7.6657000000000003E-2</v>
      </c>
      <c r="BO16" s="389">
        <v>0</v>
      </c>
      <c r="BP16" s="390" t="s">
        <v>275</v>
      </c>
      <c r="BQ16" s="391" t="s">
        <v>232</v>
      </c>
      <c r="BR16" s="389">
        <v>5</v>
      </c>
      <c r="BS16" s="389">
        <v>5.0000000000000001E-3</v>
      </c>
      <c r="BT16" s="389">
        <v>6.7265000000000005E-2</v>
      </c>
      <c r="BU16" s="389">
        <v>0</v>
      </c>
      <c r="BV16" s="389">
        <v>4</v>
      </c>
      <c r="BW16" s="389">
        <v>4.0000000000000001E-3</v>
      </c>
      <c r="BX16" s="389">
        <v>6.4683000000000004E-2</v>
      </c>
      <c r="BY16" s="389">
        <v>0</v>
      </c>
      <c r="BZ16" s="389">
        <v>2</v>
      </c>
      <c r="CA16" s="389">
        <v>2E-3</v>
      </c>
      <c r="CB16" s="389">
        <v>6.6814999999999999E-2</v>
      </c>
      <c r="CC16" s="389">
        <v>0</v>
      </c>
      <c r="CD16" s="389">
        <v>1</v>
      </c>
      <c r="CE16" s="389">
        <v>1E-3</v>
      </c>
      <c r="CF16" s="389">
        <v>2.5860000000000001E-2</v>
      </c>
      <c r="CG16" s="389">
        <v>0</v>
      </c>
      <c r="CH16" s="390" t="s">
        <v>275</v>
      </c>
      <c r="CI16" s="391" t="s">
        <v>232</v>
      </c>
      <c r="CJ16" s="389">
        <v>2</v>
      </c>
      <c r="CK16" s="389">
        <v>2E-3</v>
      </c>
      <c r="CL16" s="389">
        <v>7.3273000000000005E-2</v>
      </c>
      <c r="CM16" s="389">
        <v>0</v>
      </c>
      <c r="CN16" s="389">
        <v>3</v>
      </c>
      <c r="CO16" s="389">
        <v>3.0000000000000001E-3</v>
      </c>
      <c r="CP16" s="389">
        <v>6.8648000000000001E-2</v>
      </c>
      <c r="CQ16" s="389">
        <v>0</v>
      </c>
      <c r="CR16" s="389">
        <v>6</v>
      </c>
      <c r="CS16" s="389">
        <v>6.0000000000000001E-3</v>
      </c>
      <c r="CT16" s="389">
        <v>0.17596000000000001</v>
      </c>
      <c r="CU16" s="389">
        <v>0</v>
      </c>
      <c r="CV16" s="389">
        <v>4</v>
      </c>
      <c r="CW16" s="389">
        <v>4.0000000000000001E-3</v>
      </c>
      <c r="CX16" s="389">
        <v>8.9159000000000002E-2</v>
      </c>
      <c r="CY16" s="389">
        <v>0</v>
      </c>
      <c r="CZ16" s="390" t="s">
        <v>275</v>
      </c>
      <c r="DA16" s="391" t="s">
        <v>232</v>
      </c>
      <c r="DB16" s="389">
        <v>1</v>
      </c>
      <c r="DC16" s="389">
        <v>1E-3</v>
      </c>
      <c r="DD16" s="389">
        <v>3.8632E-2</v>
      </c>
      <c r="DE16" s="389">
        <v>0</v>
      </c>
      <c r="DF16" s="389">
        <v>5</v>
      </c>
      <c r="DG16" s="389">
        <v>5.0000000000000001E-3</v>
      </c>
      <c r="DH16" s="389">
        <v>0.124914</v>
      </c>
      <c r="DI16" s="389">
        <v>0</v>
      </c>
      <c r="DJ16" s="389">
        <v>6</v>
      </c>
      <c r="DK16" s="389">
        <v>6.0000000000000001E-3</v>
      </c>
      <c r="DL16" s="389">
        <v>0.15648699999999999</v>
      </c>
      <c r="DM16" s="389">
        <v>0</v>
      </c>
      <c r="DN16" s="389">
        <v>4</v>
      </c>
      <c r="DO16" s="389">
        <v>5.0000000000000001E-3</v>
      </c>
      <c r="DP16" s="389">
        <v>0.101963</v>
      </c>
      <c r="DQ16" s="389">
        <v>0</v>
      </c>
      <c r="DR16" s="390" t="s">
        <v>275</v>
      </c>
      <c r="DS16" s="391" t="s">
        <v>232</v>
      </c>
      <c r="DT16" s="389">
        <v>3</v>
      </c>
      <c r="DU16" s="389">
        <v>3.0000000000000001E-3</v>
      </c>
      <c r="DV16" s="389">
        <v>0.13803199999999999</v>
      </c>
      <c r="DW16" s="389">
        <v>0</v>
      </c>
      <c r="DX16" s="389">
        <v>4</v>
      </c>
      <c r="DY16" s="389">
        <v>5.0000000000000001E-3</v>
      </c>
      <c r="DZ16" s="389">
        <v>0.22545999999999999</v>
      </c>
      <c r="EA16" s="389">
        <v>0</v>
      </c>
      <c r="EB16" s="389">
        <v>5</v>
      </c>
      <c r="EC16" s="389">
        <v>8.0000000000000002E-3</v>
      </c>
      <c r="ED16" s="389">
        <v>0.27106000000000002</v>
      </c>
      <c r="EE16" s="389">
        <v>0</v>
      </c>
      <c r="EF16" s="389">
        <v>6</v>
      </c>
      <c r="EG16" s="389">
        <v>6.0000000000000001E-3</v>
      </c>
      <c r="EH16" s="389">
        <v>0.1477</v>
      </c>
      <c r="EI16" s="389">
        <v>0</v>
      </c>
      <c r="EJ16" s="390" t="s">
        <v>275</v>
      </c>
      <c r="EK16" s="391" t="s">
        <v>232</v>
      </c>
      <c r="EL16" s="389">
        <v>6</v>
      </c>
      <c r="EM16" s="389">
        <v>8.0000000000000002E-3</v>
      </c>
      <c r="EN16" s="389">
        <v>0.230905</v>
      </c>
      <c r="EO16" s="389">
        <v>0</v>
      </c>
      <c r="EP16" s="389">
        <v>2</v>
      </c>
      <c r="EQ16" s="389">
        <v>2E-3</v>
      </c>
      <c r="ER16" s="389">
        <v>4.7239999999999997E-2</v>
      </c>
      <c r="ES16" s="389">
        <v>0</v>
      </c>
      <c r="ET16" s="389">
        <v>4</v>
      </c>
      <c r="EU16" s="389">
        <v>7.0000000000000001E-3</v>
      </c>
      <c r="EV16" s="389">
        <v>0.31958599999999998</v>
      </c>
      <c r="EW16" s="389">
        <v>0</v>
      </c>
      <c r="EX16" s="389">
        <v>8</v>
      </c>
      <c r="EY16" s="389">
        <v>8.0000000000000002E-3</v>
      </c>
      <c r="EZ16" s="389">
        <v>0.23411100000000001</v>
      </c>
      <c r="FA16" s="389">
        <v>0</v>
      </c>
      <c r="FB16" s="390" t="s">
        <v>275</v>
      </c>
      <c r="FC16" s="391" t="s">
        <v>232</v>
      </c>
      <c r="FD16" s="389">
        <v>0</v>
      </c>
      <c r="FE16" s="389">
        <v>0</v>
      </c>
      <c r="FF16" s="389">
        <v>0</v>
      </c>
      <c r="FG16" s="389">
        <v>0</v>
      </c>
      <c r="FH16" s="389">
        <v>2</v>
      </c>
      <c r="FI16" s="389">
        <v>3.0000000000000001E-3</v>
      </c>
      <c r="FJ16" s="389">
        <v>0.11647399999999999</v>
      </c>
      <c r="FK16" s="389">
        <v>0</v>
      </c>
      <c r="FL16" s="389">
        <v>9</v>
      </c>
      <c r="FM16" s="389">
        <v>1.2999999999999999E-2</v>
      </c>
      <c r="FN16" s="389">
        <v>0.509351</v>
      </c>
      <c r="FO16" s="389">
        <v>0</v>
      </c>
      <c r="FP16" s="389">
        <v>9</v>
      </c>
      <c r="FQ16" s="389">
        <v>1.0999999999999999E-2</v>
      </c>
      <c r="FR16" s="389">
        <v>0.55826900000000002</v>
      </c>
      <c r="FS16" s="389">
        <v>0</v>
      </c>
      <c r="FT16" s="390" t="s">
        <v>275</v>
      </c>
    </row>
    <row r="17" spans="1:176" ht="14.85" customHeight="1">
      <c r="A17" s="385" t="s">
        <v>160</v>
      </c>
      <c r="B17" s="383">
        <v>310853</v>
      </c>
      <c r="C17" s="383">
        <v>481.72699999999998</v>
      </c>
      <c r="D17" s="383">
        <v>34380.948447000002</v>
      </c>
      <c r="E17" s="383">
        <v>1672.3869139999999</v>
      </c>
      <c r="F17" s="383">
        <v>147155</v>
      </c>
      <c r="G17" s="383">
        <v>230.172</v>
      </c>
      <c r="H17" s="383">
        <v>18262.838639000001</v>
      </c>
      <c r="I17" s="383">
        <v>912.48366499999997</v>
      </c>
      <c r="J17" s="383">
        <v>163698</v>
      </c>
      <c r="K17" s="383">
        <v>251.55500000000001</v>
      </c>
      <c r="L17" s="383">
        <v>16118.109807999999</v>
      </c>
      <c r="M17" s="383">
        <v>759.90324899999996</v>
      </c>
      <c r="N17" s="386" t="s">
        <v>276</v>
      </c>
      <c r="O17" s="387" t="s">
        <v>259</v>
      </c>
      <c r="P17" s="383">
        <v>8543</v>
      </c>
      <c r="Q17" s="383">
        <v>11.003</v>
      </c>
      <c r="R17" s="383">
        <v>575.74207899999999</v>
      </c>
      <c r="S17" s="383">
        <v>5.9699159999999996</v>
      </c>
      <c r="T17" s="383">
        <v>7252</v>
      </c>
      <c r="U17" s="383">
        <v>9.0709999999999997</v>
      </c>
      <c r="V17" s="383">
        <v>411.07465100000002</v>
      </c>
      <c r="W17" s="383">
        <v>5.0709470000000003</v>
      </c>
      <c r="X17" s="383">
        <v>5860</v>
      </c>
      <c r="Y17" s="383">
        <v>7.2220000000000004</v>
      </c>
      <c r="Z17" s="383">
        <v>222.144848</v>
      </c>
      <c r="AA17" s="383">
        <v>15.154871</v>
      </c>
      <c r="AB17" s="383">
        <v>5006</v>
      </c>
      <c r="AC17" s="383">
        <v>6.056</v>
      </c>
      <c r="AD17" s="383">
        <v>165.62629999999999</v>
      </c>
      <c r="AE17" s="383">
        <v>11.569540999999999</v>
      </c>
      <c r="AF17" s="386" t="s">
        <v>276</v>
      </c>
      <c r="AG17" s="387" t="s">
        <v>259</v>
      </c>
      <c r="AH17" s="383">
        <v>3374</v>
      </c>
      <c r="AI17" s="383">
        <v>4.2350000000000003</v>
      </c>
      <c r="AJ17" s="383">
        <v>159.056601</v>
      </c>
      <c r="AK17" s="383">
        <v>9.6420530000000007</v>
      </c>
      <c r="AL17" s="383">
        <v>2644</v>
      </c>
      <c r="AM17" s="383">
        <v>3.3650000000000002</v>
      </c>
      <c r="AN17" s="383">
        <v>113.040324</v>
      </c>
      <c r="AO17" s="383">
        <v>7.4693969999999998</v>
      </c>
      <c r="AP17" s="383">
        <v>2881</v>
      </c>
      <c r="AQ17" s="383">
        <v>3.7759999999999998</v>
      </c>
      <c r="AR17" s="383">
        <v>223.232406</v>
      </c>
      <c r="AS17" s="383">
        <v>12.270194</v>
      </c>
      <c r="AT17" s="383">
        <v>2440</v>
      </c>
      <c r="AU17" s="383">
        <v>3.2480000000000002</v>
      </c>
      <c r="AV17" s="383">
        <v>149.49194399999999</v>
      </c>
      <c r="AW17" s="383">
        <v>9.2052060000000004</v>
      </c>
      <c r="AX17" s="386" t="s">
        <v>276</v>
      </c>
      <c r="AY17" s="387" t="s">
        <v>259</v>
      </c>
      <c r="AZ17" s="383">
        <v>3252</v>
      </c>
      <c r="BA17" s="383">
        <v>4.1459999999999999</v>
      </c>
      <c r="BB17" s="383">
        <v>238.98742999999999</v>
      </c>
      <c r="BC17" s="383">
        <v>15.039811</v>
      </c>
      <c r="BD17" s="383">
        <v>4417</v>
      </c>
      <c r="BE17" s="383">
        <v>5.827</v>
      </c>
      <c r="BF17" s="383">
        <v>292.76775400000002</v>
      </c>
      <c r="BG17" s="383">
        <v>12.266268</v>
      </c>
      <c r="BH17" s="383">
        <v>4158</v>
      </c>
      <c r="BI17" s="383">
        <v>5.4420000000000002</v>
      </c>
      <c r="BJ17" s="383">
        <v>313.43788999999998</v>
      </c>
      <c r="BK17" s="383">
        <v>19.000254000000002</v>
      </c>
      <c r="BL17" s="383">
        <v>9625</v>
      </c>
      <c r="BM17" s="383">
        <v>12.589</v>
      </c>
      <c r="BN17" s="383">
        <v>633.76439100000005</v>
      </c>
      <c r="BO17" s="383">
        <v>18.548815999999999</v>
      </c>
      <c r="BP17" s="386" t="s">
        <v>276</v>
      </c>
      <c r="BQ17" s="387" t="s">
        <v>259</v>
      </c>
      <c r="BR17" s="383">
        <v>5150</v>
      </c>
      <c r="BS17" s="383">
        <v>6.8550000000000004</v>
      </c>
      <c r="BT17" s="383">
        <v>392.52522099999999</v>
      </c>
      <c r="BU17" s="383">
        <v>25.076637999999999</v>
      </c>
      <c r="BV17" s="383">
        <v>15749</v>
      </c>
      <c r="BW17" s="383">
        <v>20.8</v>
      </c>
      <c r="BX17" s="383">
        <v>1035.01954</v>
      </c>
      <c r="BY17" s="383">
        <v>25.689415</v>
      </c>
      <c r="BZ17" s="383">
        <v>5689</v>
      </c>
      <c r="CA17" s="383">
        <v>7.8120000000000003</v>
      </c>
      <c r="CB17" s="383">
        <v>487.905936</v>
      </c>
      <c r="CC17" s="383">
        <v>28.829224</v>
      </c>
      <c r="CD17" s="383">
        <v>13046</v>
      </c>
      <c r="CE17" s="383">
        <v>18.254999999999999</v>
      </c>
      <c r="CF17" s="383">
        <v>977.24521100000004</v>
      </c>
      <c r="CG17" s="383">
        <v>30.309958999999999</v>
      </c>
      <c r="CH17" s="386" t="s">
        <v>276</v>
      </c>
      <c r="CI17" s="387" t="s">
        <v>259</v>
      </c>
      <c r="CJ17" s="383">
        <v>8259</v>
      </c>
      <c r="CK17" s="383">
        <v>12.212</v>
      </c>
      <c r="CL17" s="383">
        <v>835.46287800000005</v>
      </c>
      <c r="CM17" s="383">
        <v>46.756098999999999</v>
      </c>
      <c r="CN17" s="383">
        <v>11070</v>
      </c>
      <c r="CO17" s="383">
        <v>16.899999999999999</v>
      </c>
      <c r="CP17" s="383">
        <v>936.26748599999996</v>
      </c>
      <c r="CQ17" s="383">
        <v>45.316775</v>
      </c>
      <c r="CR17" s="383">
        <v>9854</v>
      </c>
      <c r="CS17" s="383">
        <v>15.581</v>
      </c>
      <c r="CT17" s="383">
        <v>1197.7504349999999</v>
      </c>
      <c r="CU17" s="383">
        <v>61.909278999999998</v>
      </c>
      <c r="CV17" s="383">
        <v>10286</v>
      </c>
      <c r="CW17" s="383">
        <v>17.821999999999999</v>
      </c>
      <c r="CX17" s="383">
        <v>1007.322935</v>
      </c>
      <c r="CY17" s="383">
        <v>51.471851999999998</v>
      </c>
      <c r="CZ17" s="386" t="s">
        <v>276</v>
      </c>
      <c r="DA17" s="387" t="s">
        <v>259</v>
      </c>
      <c r="DB17" s="383">
        <v>10435</v>
      </c>
      <c r="DC17" s="383">
        <v>17.533000000000001</v>
      </c>
      <c r="DD17" s="383">
        <v>1422.639054</v>
      </c>
      <c r="DE17" s="383">
        <v>67.826550999999995</v>
      </c>
      <c r="DF17" s="383">
        <v>8998</v>
      </c>
      <c r="DG17" s="383">
        <v>16.774999999999999</v>
      </c>
      <c r="DH17" s="383">
        <v>972.43349599999999</v>
      </c>
      <c r="DI17" s="383">
        <v>45.506304</v>
      </c>
      <c r="DJ17" s="383">
        <v>11921</v>
      </c>
      <c r="DK17" s="383">
        <v>20.699000000000002</v>
      </c>
      <c r="DL17" s="383">
        <v>1795.5510280000001</v>
      </c>
      <c r="DM17" s="383">
        <v>80.433989999999994</v>
      </c>
      <c r="DN17" s="383">
        <v>9357</v>
      </c>
      <c r="DO17" s="383">
        <v>17.446999999999999</v>
      </c>
      <c r="DP17" s="383">
        <v>1120.35285</v>
      </c>
      <c r="DQ17" s="383">
        <v>49.843494</v>
      </c>
      <c r="DR17" s="386" t="s">
        <v>276</v>
      </c>
      <c r="DS17" s="387" t="s">
        <v>259</v>
      </c>
      <c r="DT17" s="383">
        <v>14095</v>
      </c>
      <c r="DU17" s="383">
        <v>24.276</v>
      </c>
      <c r="DV17" s="383">
        <v>2221.387964</v>
      </c>
      <c r="DW17" s="383">
        <v>101.218969</v>
      </c>
      <c r="DX17" s="383">
        <v>10797</v>
      </c>
      <c r="DY17" s="383">
        <v>19.157</v>
      </c>
      <c r="DZ17" s="383">
        <v>1355.2058179999999</v>
      </c>
      <c r="EA17" s="383">
        <v>64.487122999999997</v>
      </c>
      <c r="EB17" s="383">
        <v>14763</v>
      </c>
      <c r="EC17" s="383">
        <v>24.699000000000002</v>
      </c>
      <c r="ED17" s="383">
        <v>2290.5470879999998</v>
      </c>
      <c r="EE17" s="383">
        <v>107.195662</v>
      </c>
      <c r="EF17" s="383">
        <v>11728</v>
      </c>
      <c r="EG17" s="383">
        <v>19.053000000000001</v>
      </c>
      <c r="EH17" s="383">
        <v>1463.493485</v>
      </c>
      <c r="EI17" s="383">
        <v>77.263137</v>
      </c>
      <c r="EJ17" s="386" t="s">
        <v>276</v>
      </c>
      <c r="EK17" s="387" t="s">
        <v>259</v>
      </c>
      <c r="EL17" s="383">
        <v>13411</v>
      </c>
      <c r="EM17" s="383">
        <v>22.042000000000002</v>
      </c>
      <c r="EN17" s="383">
        <v>2066.3233500000001</v>
      </c>
      <c r="EO17" s="383">
        <v>102.309681</v>
      </c>
      <c r="EP17" s="383">
        <v>12479</v>
      </c>
      <c r="EQ17" s="383">
        <v>19.901</v>
      </c>
      <c r="ER17" s="383">
        <v>1671.920353</v>
      </c>
      <c r="ES17" s="383">
        <v>87.981488999999996</v>
      </c>
      <c r="ET17" s="383">
        <v>8826</v>
      </c>
      <c r="EU17" s="383">
        <v>14.680999999999999</v>
      </c>
      <c r="EV17" s="383">
        <v>1392.3522840000001</v>
      </c>
      <c r="EW17" s="383">
        <v>75.195013000000003</v>
      </c>
      <c r="EX17" s="383">
        <v>8788</v>
      </c>
      <c r="EY17" s="383">
        <v>13.7</v>
      </c>
      <c r="EZ17" s="383">
        <v>1225.139271</v>
      </c>
      <c r="FA17" s="383">
        <v>62.002116999999998</v>
      </c>
      <c r="FB17" s="386" t="s">
        <v>276</v>
      </c>
      <c r="FC17" s="387" t="s">
        <v>259</v>
      </c>
      <c r="FD17" s="383">
        <v>7209</v>
      </c>
      <c r="FE17" s="383">
        <v>11.984</v>
      </c>
      <c r="FF17" s="383">
        <v>1086.6300140000001</v>
      </c>
      <c r="FG17" s="383">
        <v>67.523816999999994</v>
      </c>
      <c r="FH17" s="383">
        <v>8400</v>
      </c>
      <c r="FI17" s="383">
        <v>13.161</v>
      </c>
      <c r="FJ17" s="383">
        <v>1134.998255</v>
      </c>
      <c r="FK17" s="383">
        <v>62.906157</v>
      </c>
      <c r="FL17" s="383">
        <v>9475</v>
      </c>
      <c r="FM17" s="383">
        <v>15.974</v>
      </c>
      <c r="FN17" s="383">
        <v>1341.162133</v>
      </c>
      <c r="FO17" s="383">
        <v>71.131642999999997</v>
      </c>
      <c r="FP17" s="383">
        <v>11616</v>
      </c>
      <c r="FQ17" s="383">
        <v>18.428000000000001</v>
      </c>
      <c r="FR17" s="383">
        <v>1452.9457440000001</v>
      </c>
      <c r="FS17" s="383">
        <v>92.995251999999994</v>
      </c>
      <c r="FT17" s="386" t="s">
        <v>276</v>
      </c>
    </row>
    <row r="18" spans="1:176" ht="14.85" customHeight="1">
      <c r="A18" s="388" t="s">
        <v>727</v>
      </c>
      <c r="B18" s="389">
        <v>195039</v>
      </c>
      <c r="C18" s="389">
        <v>303.02499999999998</v>
      </c>
      <c r="D18" s="389">
        <v>23463.972516999998</v>
      </c>
      <c r="E18" s="389">
        <v>1085.9775970000001</v>
      </c>
      <c r="F18" s="389">
        <v>91997</v>
      </c>
      <c r="G18" s="389">
        <v>142.82400000000001</v>
      </c>
      <c r="H18" s="389">
        <v>12452.098387</v>
      </c>
      <c r="I18" s="389">
        <v>588.85470799999996</v>
      </c>
      <c r="J18" s="389">
        <v>103042</v>
      </c>
      <c r="K18" s="389">
        <v>160.20099999999999</v>
      </c>
      <c r="L18" s="389">
        <v>11011.87413</v>
      </c>
      <c r="M18" s="389">
        <v>497.12288899999999</v>
      </c>
      <c r="N18" s="390" t="s">
        <v>405</v>
      </c>
      <c r="O18" s="391" t="s">
        <v>542</v>
      </c>
      <c r="P18" s="389">
        <v>5088</v>
      </c>
      <c r="Q18" s="389">
        <v>6.492</v>
      </c>
      <c r="R18" s="389">
        <v>395.02166499999998</v>
      </c>
      <c r="S18" s="389">
        <v>3.7941370000000001</v>
      </c>
      <c r="T18" s="389">
        <v>4089</v>
      </c>
      <c r="U18" s="389">
        <v>5.1539999999999999</v>
      </c>
      <c r="V18" s="389">
        <v>246.04982899999999</v>
      </c>
      <c r="W18" s="389">
        <v>3.1683309999999998</v>
      </c>
      <c r="X18" s="389">
        <v>3623</v>
      </c>
      <c r="Y18" s="389">
        <v>4.46</v>
      </c>
      <c r="Z18" s="389">
        <v>164.37988200000001</v>
      </c>
      <c r="AA18" s="389">
        <v>9.8927259999999997</v>
      </c>
      <c r="AB18" s="389">
        <v>3088</v>
      </c>
      <c r="AC18" s="389">
        <v>3.7530000000000001</v>
      </c>
      <c r="AD18" s="389">
        <v>118.669579</v>
      </c>
      <c r="AE18" s="389">
        <v>7.4094749999999996</v>
      </c>
      <c r="AF18" s="390" t="s">
        <v>405</v>
      </c>
      <c r="AG18" s="391" t="s">
        <v>542</v>
      </c>
      <c r="AH18" s="389">
        <v>1989</v>
      </c>
      <c r="AI18" s="389">
        <v>2.5630000000000002</v>
      </c>
      <c r="AJ18" s="389">
        <v>119.03550799999999</v>
      </c>
      <c r="AK18" s="389">
        <v>6.3088309999999996</v>
      </c>
      <c r="AL18" s="389">
        <v>1605</v>
      </c>
      <c r="AM18" s="389">
        <v>2.13</v>
      </c>
      <c r="AN18" s="389">
        <v>85.973753000000002</v>
      </c>
      <c r="AO18" s="389">
        <v>5.0197339999999997</v>
      </c>
      <c r="AP18" s="389">
        <v>1701</v>
      </c>
      <c r="AQ18" s="389">
        <v>2.375</v>
      </c>
      <c r="AR18" s="389">
        <v>168.16146000000001</v>
      </c>
      <c r="AS18" s="389">
        <v>8.0945750000000007</v>
      </c>
      <c r="AT18" s="389">
        <v>1471</v>
      </c>
      <c r="AU18" s="389">
        <v>2.0139999999999998</v>
      </c>
      <c r="AV18" s="389">
        <v>108.83163500000001</v>
      </c>
      <c r="AW18" s="389">
        <v>6.2771689999999998</v>
      </c>
      <c r="AX18" s="390" t="s">
        <v>405</v>
      </c>
      <c r="AY18" s="391" t="s">
        <v>542</v>
      </c>
      <c r="AZ18" s="389">
        <v>2043</v>
      </c>
      <c r="BA18" s="389">
        <v>2.6680000000000001</v>
      </c>
      <c r="BB18" s="389">
        <v>175.20979399999999</v>
      </c>
      <c r="BC18" s="389">
        <v>10.128031</v>
      </c>
      <c r="BD18" s="389">
        <v>2820</v>
      </c>
      <c r="BE18" s="389">
        <v>3.7639999999999998</v>
      </c>
      <c r="BF18" s="389">
        <v>206.71433200000001</v>
      </c>
      <c r="BG18" s="389">
        <v>8.7568319999999993</v>
      </c>
      <c r="BH18" s="389">
        <v>2573</v>
      </c>
      <c r="BI18" s="389">
        <v>3.3879999999999999</v>
      </c>
      <c r="BJ18" s="389">
        <v>223.11822599999999</v>
      </c>
      <c r="BK18" s="389">
        <v>12.745082</v>
      </c>
      <c r="BL18" s="389">
        <v>6064</v>
      </c>
      <c r="BM18" s="389">
        <v>7.9059999999999997</v>
      </c>
      <c r="BN18" s="389">
        <v>442.74630200000001</v>
      </c>
      <c r="BO18" s="389">
        <v>12.610931000000001</v>
      </c>
      <c r="BP18" s="390" t="s">
        <v>405</v>
      </c>
      <c r="BQ18" s="391" t="s">
        <v>542</v>
      </c>
      <c r="BR18" s="389">
        <v>3193</v>
      </c>
      <c r="BS18" s="389">
        <v>4.1929999999999996</v>
      </c>
      <c r="BT18" s="389">
        <v>267.94992500000001</v>
      </c>
      <c r="BU18" s="389">
        <v>16.823858999999999</v>
      </c>
      <c r="BV18" s="389">
        <v>9782</v>
      </c>
      <c r="BW18" s="389">
        <v>12.901</v>
      </c>
      <c r="BX18" s="389">
        <v>691.99901599999998</v>
      </c>
      <c r="BY18" s="389">
        <v>16.933198000000001</v>
      </c>
      <c r="BZ18" s="389">
        <v>3552</v>
      </c>
      <c r="CA18" s="389">
        <v>4.9530000000000003</v>
      </c>
      <c r="CB18" s="389">
        <v>341.045571</v>
      </c>
      <c r="CC18" s="389">
        <v>19.535813000000001</v>
      </c>
      <c r="CD18" s="389">
        <v>8212</v>
      </c>
      <c r="CE18" s="389">
        <v>11.561</v>
      </c>
      <c r="CF18" s="389">
        <v>663.11260500000003</v>
      </c>
      <c r="CG18" s="389">
        <v>20.577936000000001</v>
      </c>
      <c r="CH18" s="390" t="s">
        <v>405</v>
      </c>
      <c r="CI18" s="391" t="s">
        <v>542</v>
      </c>
      <c r="CJ18" s="389">
        <v>5036</v>
      </c>
      <c r="CK18" s="389">
        <v>7.3730000000000002</v>
      </c>
      <c r="CL18" s="389">
        <v>571.62733900000001</v>
      </c>
      <c r="CM18" s="389">
        <v>31.219733000000002</v>
      </c>
      <c r="CN18" s="389">
        <v>7105</v>
      </c>
      <c r="CO18" s="389">
        <v>11.135</v>
      </c>
      <c r="CP18" s="389">
        <v>648.99403700000005</v>
      </c>
      <c r="CQ18" s="389">
        <v>30.572600000000001</v>
      </c>
      <c r="CR18" s="389">
        <v>6181</v>
      </c>
      <c r="CS18" s="389">
        <v>9.7040000000000006</v>
      </c>
      <c r="CT18" s="389">
        <v>835.40035599999999</v>
      </c>
      <c r="CU18" s="389">
        <v>41.529767</v>
      </c>
      <c r="CV18" s="389">
        <v>6728</v>
      </c>
      <c r="CW18" s="389">
        <v>12.081</v>
      </c>
      <c r="CX18" s="389">
        <v>716.58622800000001</v>
      </c>
      <c r="CY18" s="389">
        <v>34.883042000000003</v>
      </c>
      <c r="CZ18" s="390" t="s">
        <v>405</v>
      </c>
      <c r="DA18" s="391" t="s">
        <v>542</v>
      </c>
      <c r="DB18" s="389">
        <v>6601</v>
      </c>
      <c r="DC18" s="389">
        <v>10.923999999999999</v>
      </c>
      <c r="DD18" s="389">
        <v>962.58741099999997</v>
      </c>
      <c r="DE18" s="389">
        <v>43.876652999999997</v>
      </c>
      <c r="DF18" s="389">
        <v>5803</v>
      </c>
      <c r="DG18" s="389">
        <v>11.225</v>
      </c>
      <c r="DH18" s="389">
        <v>691.01315399999999</v>
      </c>
      <c r="DI18" s="389">
        <v>29.942727000000001</v>
      </c>
      <c r="DJ18" s="389">
        <v>7799</v>
      </c>
      <c r="DK18" s="389">
        <v>13.327</v>
      </c>
      <c r="DL18" s="389">
        <v>1257.8256040000001</v>
      </c>
      <c r="DM18" s="389">
        <v>54.222966999999997</v>
      </c>
      <c r="DN18" s="389">
        <v>6242</v>
      </c>
      <c r="DO18" s="389">
        <v>12.089</v>
      </c>
      <c r="DP18" s="389">
        <v>813.57631200000003</v>
      </c>
      <c r="DQ18" s="389">
        <v>34.529957000000003</v>
      </c>
      <c r="DR18" s="390" t="s">
        <v>405</v>
      </c>
      <c r="DS18" s="391" t="s">
        <v>542</v>
      </c>
      <c r="DT18" s="389">
        <v>9170</v>
      </c>
      <c r="DU18" s="389">
        <v>15.656000000000001</v>
      </c>
      <c r="DV18" s="389">
        <v>1550.0124579999999</v>
      </c>
      <c r="DW18" s="389">
        <v>67.384092999999993</v>
      </c>
      <c r="DX18" s="389">
        <v>7177</v>
      </c>
      <c r="DY18" s="389">
        <v>12.898</v>
      </c>
      <c r="DZ18" s="389">
        <v>980.30858799999999</v>
      </c>
      <c r="EA18" s="389">
        <v>44.880042000000003</v>
      </c>
      <c r="EB18" s="389">
        <v>9710</v>
      </c>
      <c r="EC18" s="389">
        <v>15.977</v>
      </c>
      <c r="ED18" s="389">
        <v>1595.1932859999999</v>
      </c>
      <c r="EE18" s="389">
        <v>71.722888999999995</v>
      </c>
      <c r="EF18" s="389">
        <v>7703</v>
      </c>
      <c r="EG18" s="389">
        <v>12.513</v>
      </c>
      <c r="EH18" s="389">
        <v>1031.1366640000001</v>
      </c>
      <c r="EI18" s="389">
        <v>53.303230999999997</v>
      </c>
      <c r="EJ18" s="390" t="s">
        <v>405</v>
      </c>
      <c r="EK18" s="391" t="s">
        <v>542</v>
      </c>
      <c r="EL18" s="389">
        <v>8669</v>
      </c>
      <c r="EM18" s="389">
        <v>14.129</v>
      </c>
      <c r="EN18" s="389">
        <v>1427.8667909999999</v>
      </c>
      <c r="EO18" s="389">
        <v>67.628946999999997</v>
      </c>
      <c r="EP18" s="389">
        <v>8204</v>
      </c>
      <c r="EQ18" s="389">
        <v>12.962999999999999</v>
      </c>
      <c r="ER18" s="389">
        <v>1168.080976</v>
      </c>
      <c r="ES18" s="389">
        <v>59.933526999999998</v>
      </c>
      <c r="ET18" s="389">
        <v>5519</v>
      </c>
      <c r="EU18" s="389">
        <v>9.0579999999999998</v>
      </c>
      <c r="EV18" s="389">
        <v>929.61893999999995</v>
      </c>
      <c r="EW18" s="389">
        <v>47.790377999999997</v>
      </c>
      <c r="EX18" s="389">
        <v>5542</v>
      </c>
      <c r="EY18" s="389">
        <v>8.5839999999999996</v>
      </c>
      <c r="EZ18" s="389">
        <v>821.53207799999996</v>
      </c>
      <c r="FA18" s="389">
        <v>39.552562000000002</v>
      </c>
      <c r="FB18" s="390" t="s">
        <v>405</v>
      </c>
      <c r="FC18" s="391" t="s">
        <v>542</v>
      </c>
      <c r="FD18" s="389">
        <v>4119</v>
      </c>
      <c r="FE18" s="389">
        <v>6.6920000000000002</v>
      </c>
      <c r="FF18" s="389">
        <v>656.06593599999997</v>
      </c>
      <c r="FG18" s="389">
        <v>38.474229000000001</v>
      </c>
      <c r="FH18" s="389">
        <v>4965</v>
      </c>
      <c r="FI18" s="389">
        <v>7.6609999999999996</v>
      </c>
      <c r="FJ18" s="389">
        <v>711.06847300000004</v>
      </c>
      <c r="FK18" s="389">
        <v>37.176011000000003</v>
      </c>
      <c r="FL18" s="389">
        <v>5431</v>
      </c>
      <c r="FM18" s="389">
        <v>8.8919999999999995</v>
      </c>
      <c r="FN18" s="389">
        <v>811.97823500000004</v>
      </c>
      <c r="FO18" s="389">
        <v>37.681998</v>
      </c>
      <c r="FP18" s="389">
        <v>6442</v>
      </c>
      <c r="FQ18" s="389">
        <v>9.8689999999999998</v>
      </c>
      <c r="FR18" s="389">
        <v>865.48056899999995</v>
      </c>
      <c r="FS18" s="389">
        <v>51.595584000000002</v>
      </c>
      <c r="FT18" s="390" t="s">
        <v>405</v>
      </c>
    </row>
    <row r="19" spans="1:176" ht="14.85" customHeight="1">
      <c r="A19" s="388" t="s">
        <v>728</v>
      </c>
      <c r="B19" s="389">
        <v>44985</v>
      </c>
      <c r="C19" s="389">
        <v>65.399000000000001</v>
      </c>
      <c r="D19" s="389">
        <v>4359.3185560000002</v>
      </c>
      <c r="E19" s="389">
        <v>227.51502400000001</v>
      </c>
      <c r="F19" s="389">
        <v>21270</v>
      </c>
      <c r="G19" s="389">
        <v>30.501000000000001</v>
      </c>
      <c r="H19" s="389">
        <v>2276.1382149999999</v>
      </c>
      <c r="I19" s="389">
        <v>125.239425</v>
      </c>
      <c r="J19" s="389">
        <v>23715</v>
      </c>
      <c r="K19" s="389">
        <v>34.898000000000003</v>
      </c>
      <c r="L19" s="389">
        <v>2083.1803410000002</v>
      </c>
      <c r="M19" s="389">
        <v>102.275599</v>
      </c>
      <c r="N19" s="390" t="s">
        <v>331</v>
      </c>
      <c r="O19" s="391" t="s">
        <v>233</v>
      </c>
      <c r="P19" s="389">
        <v>1876</v>
      </c>
      <c r="Q19" s="389">
        <v>2.2530000000000001</v>
      </c>
      <c r="R19" s="389">
        <v>116.967409</v>
      </c>
      <c r="S19" s="389">
        <v>1.010208</v>
      </c>
      <c r="T19" s="389">
        <v>1381</v>
      </c>
      <c r="U19" s="389">
        <v>1.6579999999999999</v>
      </c>
      <c r="V19" s="389">
        <v>93.191951000000003</v>
      </c>
      <c r="W19" s="389">
        <v>0.75323499999999999</v>
      </c>
      <c r="X19" s="389">
        <v>896</v>
      </c>
      <c r="Y19" s="389">
        <v>0.999</v>
      </c>
      <c r="Z19" s="389">
        <v>25.639503999999999</v>
      </c>
      <c r="AA19" s="389">
        <v>2.0981519999999998</v>
      </c>
      <c r="AB19" s="389">
        <v>842</v>
      </c>
      <c r="AC19" s="389">
        <v>0.91700000000000004</v>
      </c>
      <c r="AD19" s="389">
        <v>21.675576</v>
      </c>
      <c r="AE19" s="389">
        <v>1.772329</v>
      </c>
      <c r="AF19" s="390" t="s">
        <v>331</v>
      </c>
      <c r="AG19" s="391" t="s">
        <v>233</v>
      </c>
      <c r="AH19" s="389">
        <v>538</v>
      </c>
      <c r="AI19" s="389">
        <v>0.624</v>
      </c>
      <c r="AJ19" s="389">
        <v>19.165022</v>
      </c>
      <c r="AK19" s="389">
        <v>1.485633</v>
      </c>
      <c r="AL19" s="389">
        <v>437</v>
      </c>
      <c r="AM19" s="389">
        <v>0.46500000000000002</v>
      </c>
      <c r="AN19" s="389">
        <v>11.918861</v>
      </c>
      <c r="AO19" s="389">
        <v>0.96996499999999997</v>
      </c>
      <c r="AP19" s="389">
        <v>435</v>
      </c>
      <c r="AQ19" s="389">
        <v>0.52100000000000002</v>
      </c>
      <c r="AR19" s="389">
        <v>25.398762000000001</v>
      </c>
      <c r="AS19" s="389">
        <v>1.6859820000000001</v>
      </c>
      <c r="AT19" s="389">
        <v>327</v>
      </c>
      <c r="AU19" s="389">
        <v>0.40300000000000002</v>
      </c>
      <c r="AV19" s="389">
        <v>13.026654000000001</v>
      </c>
      <c r="AW19" s="389">
        <v>0.99489700000000003</v>
      </c>
      <c r="AX19" s="390" t="s">
        <v>331</v>
      </c>
      <c r="AY19" s="391" t="s">
        <v>233</v>
      </c>
      <c r="AZ19" s="389">
        <v>448</v>
      </c>
      <c r="BA19" s="389">
        <v>0.51800000000000002</v>
      </c>
      <c r="BB19" s="389">
        <v>23.51249</v>
      </c>
      <c r="BC19" s="389">
        <v>1.850716</v>
      </c>
      <c r="BD19" s="389">
        <v>611</v>
      </c>
      <c r="BE19" s="389">
        <v>0.77500000000000002</v>
      </c>
      <c r="BF19" s="389">
        <v>34.253622999999997</v>
      </c>
      <c r="BG19" s="389">
        <v>1.429214</v>
      </c>
      <c r="BH19" s="389">
        <v>625</v>
      </c>
      <c r="BI19" s="389">
        <v>0.69499999999999995</v>
      </c>
      <c r="BJ19" s="389">
        <v>28.432617</v>
      </c>
      <c r="BK19" s="389">
        <v>2.421716</v>
      </c>
      <c r="BL19" s="389">
        <v>1380</v>
      </c>
      <c r="BM19" s="389">
        <v>1.76</v>
      </c>
      <c r="BN19" s="389">
        <v>74.909441999999999</v>
      </c>
      <c r="BO19" s="389">
        <v>2.483123</v>
      </c>
      <c r="BP19" s="390" t="s">
        <v>331</v>
      </c>
      <c r="BQ19" s="391" t="s">
        <v>233</v>
      </c>
      <c r="BR19" s="389">
        <v>725</v>
      </c>
      <c r="BS19" s="389">
        <v>0.88200000000000001</v>
      </c>
      <c r="BT19" s="389">
        <v>44.703417000000002</v>
      </c>
      <c r="BU19" s="389">
        <v>3.3326609999999999</v>
      </c>
      <c r="BV19" s="389">
        <v>2170</v>
      </c>
      <c r="BW19" s="389">
        <v>2.8919999999999999</v>
      </c>
      <c r="BX19" s="389">
        <v>136.17259300000001</v>
      </c>
      <c r="BY19" s="389">
        <v>3.8138830000000001</v>
      </c>
      <c r="BZ19" s="389">
        <v>772</v>
      </c>
      <c r="CA19" s="389">
        <v>0.95699999999999996</v>
      </c>
      <c r="CB19" s="389">
        <v>57.599325</v>
      </c>
      <c r="CC19" s="389">
        <v>3.7035279999999999</v>
      </c>
      <c r="CD19" s="389">
        <v>1905</v>
      </c>
      <c r="CE19" s="389">
        <v>2.6659999999999999</v>
      </c>
      <c r="CF19" s="389">
        <v>132.13138599999999</v>
      </c>
      <c r="CG19" s="389">
        <v>4.2649239999999997</v>
      </c>
      <c r="CH19" s="390" t="s">
        <v>331</v>
      </c>
      <c r="CI19" s="391" t="s">
        <v>233</v>
      </c>
      <c r="CJ19" s="389">
        <v>1186</v>
      </c>
      <c r="CK19" s="389">
        <v>1.597</v>
      </c>
      <c r="CL19" s="389">
        <v>99.103757000000002</v>
      </c>
      <c r="CM19" s="389">
        <v>6.4917769999999999</v>
      </c>
      <c r="CN19" s="389">
        <v>1622</v>
      </c>
      <c r="CO19" s="389">
        <v>2.282</v>
      </c>
      <c r="CP19" s="389">
        <v>121.49354</v>
      </c>
      <c r="CQ19" s="389">
        <v>6.4052870000000004</v>
      </c>
      <c r="CR19" s="389">
        <v>1446</v>
      </c>
      <c r="CS19" s="389">
        <v>2.0339999999999998</v>
      </c>
      <c r="CT19" s="389">
        <v>139.577675</v>
      </c>
      <c r="CU19" s="389">
        <v>8.5898280000000007</v>
      </c>
      <c r="CV19" s="389">
        <v>1512</v>
      </c>
      <c r="CW19" s="389">
        <v>2.504</v>
      </c>
      <c r="CX19" s="389">
        <v>126.66514100000001</v>
      </c>
      <c r="CY19" s="389">
        <v>7.4778500000000001</v>
      </c>
      <c r="CZ19" s="390" t="s">
        <v>331</v>
      </c>
      <c r="DA19" s="391" t="s">
        <v>233</v>
      </c>
      <c r="DB19" s="389">
        <v>1471</v>
      </c>
      <c r="DC19" s="389">
        <v>2.198</v>
      </c>
      <c r="DD19" s="389">
        <v>162.91505699999999</v>
      </c>
      <c r="DE19" s="389">
        <v>9.6214340000000007</v>
      </c>
      <c r="DF19" s="389">
        <v>1324</v>
      </c>
      <c r="DG19" s="389">
        <v>2.3250000000000002</v>
      </c>
      <c r="DH19" s="389">
        <v>125.132221</v>
      </c>
      <c r="DI19" s="389">
        <v>6.805364</v>
      </c>
      <c r="DJ19" s="389">
        <v>1552</v>
      </c>
      <c r="DK19" s="389">
        <v>2.4649999999999999</v>
      </c>
      <c r="DL19" s="389">
        <v>207.619258</v>
      </c>
      <c r="DM19" s="389">
        <v>10.653203</v>
      </c>
      <c r="DN19" s="389">
        <v>1236</v>
      </c>
      <c r="DO19" s="389">
        <v>2.1619999999999999</v>
      </c>
      <c r="DP19" s="389">
        <v>128.33148499999999</v>
      </c>
      <c r="DQ19" s="389">
        <v>6.4143280000000003</v>
      </c>
      <c r="DR19" s="390" t="s">
        <v>331</v>
      </c>
      <c r="DS19" s="391" t="s">
        <v>233</v>
      </c>
      <c r="DT19" s="389">
        <v>1924</v>
      </c>
      <c r="DU19" s="389">
        <v>3.15</v>
      </c>
      <c r="DV19" s="389">
        <v>277.29512199999999</v>
      </c>
      <c r="DW19" s="389">
        <v>14.372483000000001</v>
      </c>
      <c r="DX19" s="389">
        <v>1424</v>
      </c>
      <c r="DY19" s="389">
        <v>2.5289999999999999</v>
      </c>
      <c r="DZ19" s="389">
        <v>159.70365100000001</v>
      </c>
      <c r="EA19" s="389">
        <v>8.1851760000000002</v>
      </c>
      <c r="EB19" s="389">
        <v>1938</v>
      </c>
      <c r="EC19" s="389">
        <v>3.2160000000000002</v>
      </c>
      <c r="ED19" s="389">
        <v>288.55007000000001</v>
      </c>
      <c r="EE19" s="389">
        <v>14.131053</v>
      </c>
      <c r="EF19" s="389">
        <v>1645</v>
      </c>
      <c r="EG19" s="389">
        <v>2.67</v>
      </c>
      <c r="EH19" s="389">
        <v>193.07147399999999</v>
      </c>
      <c r="EI19" s="389">
        <v>10.243205</v>
      </c>
      <c r="EJ19" s="390" t="s">
        <v>331</v>
      </c>
      <c r="EK19" s="391" t="s">
        <v>233</v>
      </c>
      <c r="EL19" s="389">
        <v>1845</v>
      </c>
      <c r="EM19" s="389">
        <v>2.84</v>
      </c>
      <c r="EN19" s="389">
        <v>264.45501400000001</v>
      </c>
      <c r="EO19" s="389">
        <v>13.716734000000001</v>
      </c>
      <c r="EP19" s="389">
        <v>1725</v>
      </c>
      <c r="EQ19" s="389">
        <v>2.7269999999999999</v>
      </c>
      <c r="ER19" s="389">
        <v>206.064291</v>
      </c>
      <c r="ES19" s="389">
        <v>10.571906</v>
      </c>
      <c r="ET19" s="389">
        <v>1244</v>
      </c>
      <c r="EU19" s="389">
        <v>1.9370000000000001</v>
      </c>
      <c r="EV19" s="389">
        <v>182.55596</v>
      </c>
      <c r="EW19" s="389">
        <v>9.9611420000000006</v>
      </c>
      <c r="EX19" s="389">
        <v>1308</v>
      </c>
      <c r="EY19" s="389">
        <v>1.966</v>
      </c>
      <c r="EZ19" s="389">
        <v>168.583035</v>
      </c>
      <c r="FA19" s="389">
        <v>8.8515920000000001</v>
      </c>
      <c r="FB19" s="390" t="s">
        <v>331</v>
      </c>
      <c r="FC19" s="391" t="s">
        <v>233</v>
      </c>
      <c r="FD19" s="389">
        <v>1130</v>
      </c>
      <c r="FE19" s="389">
        <v>1.7649999999999999</v>
      </c>
      <c r="FF19" s="389">
        <v>160.82071300000001</v>
      </c>
      <c r="FG19" s="389">
        <v>10.55222</v>
      </c>
      <c r="FH19" s="389">
        <v>1227</v>
      </c>
      <c r="FI19" s="389">
        <v>1.8</v>
      </c>
      <c r="FJ19" s="389">
        <v>152.573474</v>
      </c>
      <c r="FK19" s="389">
        <v>8.8153659999999991</v>
      </c>
      <c r="FL19" s="389">
        <v>1219</v>
      </c>
      <c r="FM19" s="389">
        <v>1.85</v>
      </c>
      <c r="FN19" s="389">
        <v>151.827043</v>
      </c>
      <c r="FO19" s="389">
        <v>9.5609549999999999</v>
      </c>
      <c r="FP19" s="389">
        <v>1639</v>
      </c>
      <c r="FQ19" s="389">
        <v>2.3969999999999998</v>
      </c>
      <c r="FR19" s="389">
        <v>184.28194300000001</v>
      </c>
      <c r="FS19" s="389">
        <v>12.023955000000001</v>
      </c>
      <c r="FT19" s="390" t="s">
        <v>331</v>
      </c>
    </row>
    <row r="20" spans="1:176" ht="14.85" customHeight="1">
      <c r="A20" s="388" t="s">
        <v>729</v>
      </c>
      <c r="B20" s="389">
        <v>40419</v>
      </c>
      <c r="C20" s="389">
        <v>58.040999999999997</v>
      </c>
      <c r="D20" s="389">
        <v>3504.3119809999998</v>
      </c>
      <c r="E20" s="389">
        <v>187.69917000000001</v>
      </c>
      <c r="F20" s="389">
        <v>18511</v>
      </c>
      <c r="G20" s="389">
        <v>27.568999999999999</v>
      </c>
      <c r="H20" s="389">
        <v>1822.1107320000001</v>
      </c>
      <c r="I20" s="389">
        <v>104.16212</v>
      </c>
      <c r="J20" s="389">
        <v>21908</v>
      </c>
      <c r="K20" s="389">
        <v>30.472000000000001</v>
      </c>
      <c r="L20" s="389">
        <v>1682.201249</v>
      </c>
      <c r="M20" s="389">
        <v>83.537049999999994</v>
      </c>
      <c r="N20" s="390" t="s">
        <v>730</v>
      </c>
      <c r="O20" s="391" t="s">
        <v>235</v>
      </c>
      <c r="P20" s="389">
        <v>682</v>
      </c>
      <c r="Q20" s="389">
        <v>0.85299999999999998</v>
      </c>
      <c r="R20" s="389">
        <v>34.299975000000003</v>
      </c>
      <c r="S20" s="389">
        <v>0.28703400000000001</v>
      </c>
      <c r="T20" s="389">
        <v>1050</v>
      </c>
      <c r="U20" s="389">
        <v>1.1639999999999999</v>
      </c>
      <c r="V20" s="389">
        <v>49.997185999999999</v>
      </c>
      <c r="W20" s="389">
        <v>0.32555800000000001</v>
      </c>
      <c r="X20" s="389">
        <v>431</v>
      </c>
      <c r="Y20" s="389">
        <v>0.49</v>
      </c>
      <c r="Z20" s="389">
        <v>8.8300180000000008</v>
      </c>
      <c r="AA20" s="389">
        <v>0.84448999999999996</v>
      </c>
      <c r="AB20" s="389">
        <v>379</v>
      </c>
      <c r="AC20" s="389">
        <v>0.432</v>
      </c>
      <c r="AD20" s="389">
        <v>8.7565240000000006</v>
      </c>
      <c r="AE20" s="389">
        <v>0.69148399999999999</v>
      </c>
      <c r="AF20" s="390" t="s">
        <v>730</v>
      </c>
      <c r="AG20" s="391" t="s">
        <v>235</v>
      </c>
      <c r="AH20" s="389">
        <v>263</v>
      </c>
      <c r="AI20" s="389">
        <v>0.29099999999999998</v>
      </c>
      <c r="AJ20" s="389">
        <v>7.4836090000000004</v>
      </c>
      <c r="AK20" s="389">
        <v>0.54825100000000004</v>
      </c>
      <c r="AL20" s="389">
        <v>174</v>
      </c>
      <c r="AM20" s="389">
        <v>0.192</v>
      </c>
      <c r="AN20" s="389">
        <v>4.505903</v>
      </c>
      <c r="AO20" s="389">
        <v>0.49861</v>
      </c>
      <c r="AP20" s="389">
        <v>311</v>
      </c>
      <c r="AQ20" s="389">
        <v>0.36199999999999999</v>
      </c>
      <c r="AR20" s="389">
        <v>17.316586000000001</v>
      </c>
      <c r="AS20" s="389">
        <v>1.376979</v>
      </c>
      <c r="AT20" s="389">
        <v>255</v>
      </c>
      <c r="AU20" s="389">
        <v>0.32200000000000001</v>
      </c>
      <c r="AV20" s="389">
        <v>16.273240000000001</v>
      </c>
      <c r="AW20" s="389">
        <v>0.96758100000000002</v>
      </c>
      <c r="AX20" s="390" t="s">
        <v>730</v>
      </c>
      <c r="AY20" s="391" t="s">
        <v>235</v>
      </c>
      <c r="AZ20" s="389">
        <v>392</v>
      </c>
      <c r="BA20" s="389">
        <v>0.46800000000000003</v>
      </c>
      <c r="BB20" s="389">
        <v>24.188641000000001</v>
      </c>
      <c r="BC20" s="389">
        <v>1.782999</v>
      </c>
      <c r="BD20" s="389">
        <v>571</v>
      </c>
      <c r="BE20" s="389">
        <v>0.68100000000000005</v>
      </c>
      <c r="BF20" s="389">
        <v>30.297003</v>
      </c>
      <c r="BG20" s="389">
        <v>1.320981</v>
      </c>
      <c r="BH20" s="389">
        <v>574</v>
      </c>
      <c r="BI20" s="389">
        <v>0.72199999999999998</v>
      </c>
      <c r="BJ20" s="389">
        <v>38.293149999999997</v>
      </c>
      <c r="BK20" s="389">
        <v>2.3492320000000002</v>
      </c>
      <c r="BL20" s="389">
        <v>1512</v>
      </c>
      <c r="BM20" s="389">
        <v>1.8149999999999999</v>
      </c>
      <c r="BN20" s="389">
        <v>76.618058000000005</v>
      </c>
      <c r="BO20" s="389">
        <v>2.258867</v>
      </c>
      <c r="BP20" s="390" t="s">
        <v>730</v>
      </c>
      <c r="BQ20" s="391" t="s">
        <v>235</v>
      </c>
      <c r="BR20" s="389">
        <v>783</v>
      </c>
      <c r="BS20" s="389">
        <v>1.0209999999999999</v>
      </c>
      <c r="BT20" s="389">
        <v>52.501584000000001</v>
      </c>
      <c r="BU20" s="389">
        <v>3.3433419999999998</v>
      </c>
      <c r="BV20" s="389">
        <v>2981</v>
      </c>
      <c r="BW20" s="389">
        <v>3.673</v>
      </c>
      <c r="BX20" s="389">
        <v>156.54092700000001</v>
      </c>
      <c r="BY20" s="389">
        <v>3.3933979999999999</v>
      </c>
      <c r="BZ20" s="389">
        <v>844</v>
      </c>
      <c r="CA20" s="389">
        <v>1.0309999999999999</v>
      </c>
      <c r="CB20" s="389">
        <v>51.554645999999998</v>
      </c>
      <c r="CC20" s="389">
        <v>3.5773229999999998</v>
      </c>
      <c r="CD20" s="389">
        <v>2278</v>
      </c>
      <c r="CE20" s="389">
        <v>2.903</v>
      </c>
      <c r="CF20" s="389">
        <v>132.672301</v>
      </c>
      <c r="CG20" s="389">
        <v>3.811992</v>
      </c>
      <c r="CH20" s="390" t="s">
        <v>730</v>
      </c>
      <c r="CI20" s="391" t="s">
        <v>235</v>
      </c>
      <c r="CJ20" s="389">
        <v>1262</v>
      </c>
      <c r="CK20" s="389">
        <v>1.7150000000000001</v>
      </c>
      <c r="CL20" s="389">
        <v>91.721548999999996</v>
      </c>
      <c r="CM20" s="389">
        <v>5.5254000000000003</v>
      </c>
      <c r="CN20" s="389">
        <v>1601</v>
      </c>
      <c r="CO20" s="389">
        <v>2.1819999999999999</v>
      </c>
      <c r="CP20" s="389">
        <v>112.21252</v>
      </c>
      <c r="CQ20" s="389">
        <v>5.5366379999999999</v>
      </c>
      <c r="CR20" s="389">
        <v>1376</v>
      </c>
      <c r="CS20" s="389">
        <v>1.972</v>
      </c>
      <c r="CT20" s="389">
        <v>124.16911399999999</v>
      </c>
      <c r="CU20" s="389">
        <v>6.8778069999999998</v>
      </c>
      <c r="CV20" s="389">
        <v>1333</v>
      </c>
      <c r="CW20" s="389">
        <v>1.8859999999999999</v>
      </c>
      <c r="CX20" s="389">
        <v>99.898611000000002</v>
      </c>
      <c r="CY20" s="389">
        <v>5.8420500000000004</v>
      </c>
      <c r="CZ20" s="390" t="s">
        <v>730</v>
      </c>
      <c r="DA20" s="391" t="s">
        <v>235</v>
      </c>
      <c r="DB20" s="389">
        <v>1440</v>
      </c>
      <c r="DC20" s="389">
        <v>2.226</v>
      </c>
      <c r="DD20" s="389">
        <v>160.01344900000001</v>
      </c>
      <c r="DE20" s="389">
        <v>7.86266</v>
      </c>
      <c r="DF20" s="389">
        <v>1143</v>
      </c>
      <c r="DG20" s="389">
        <v>1.758</v>
      </c>
      <c r="DH20" s="389">
        <v>89.732671999999994</v>
      </c>
      <c r="DI20" s="389">
        <v>5.4154920000000004</v>
      </c>
      <c r="DJ20" s="389">
        <v>1460</v>
      </c>
      <c r="DK20" s="389">
        <v>2.34</v>
      </c>
      <c r="DL20" s="389">
        <v>166.22426300000001</v>
      </c>
      <c r="DM20" s="389">
        <v>8.2750579999999996</v>
      </c>
      <c r="DN20" s="389">
        <v>1095</v>
      </c>
      <c r="DO20" s="389">
        <v>1.7549999999999999</v>
      </c>
      <c r="DP20" s="389">
        <v>105.56601499999999</v>
      </c>
      <c r="DQ20" s="389">
        <v>5.255897</v>
      </c>
      <c r="DR20" s="390" t="s">
        <v>730</v>
      </c>
      <c r="DS20" s="391" t="s">
        <v>235</v>
      </c>
      <c r="DT20" s="389">
        <v>1707</v>
      </c>
      <c r="DU20" s="389">
        <v>2.7210000000000001</v>
      </c>
      <c r="DV20" s="389">
        <v>204.816014</v>
      </c>
      <c r="DW20" s="389">
        <v>9.8700349999999997</v>
      </c>
      <c r="DX20" s="389">
        <v>1198</v>
      </c>
      <c r="DY20" s="389">
        <v>1.978</v>
      </c>
      <c r="DZ20" s="389">
        <v>117.320759</v>
      </c>
      <c r="EA20" s="389">
        <v>6.1244709999999998</v>
      </c>
      <c r="EB20" s="389">
        <v>1718</v>
      </c>
      <c r="EC20" s="389">
        <v>2.7160000000000002</v>
      </c>
      <c r="ED20" s="389">
        <v>203.32288299999999</v>
      </c>
      <c r="EE20" s="389">
        <v>11.193641</v>
      </c>
      <c r="EF20" s="389">
        <v>1260</v>
      </c>
      <c r="EG20" s="389">
        <v>1.847</v>
      </c>
      <c r="EH20" s="389">
        <v>117.234196</v>
      </c>
      <c r="EI20" s="389">
        <v>6.7608940000000004</v>
      </c>
      <c r="EJ20" s="390" t="s">
        <v>730</v>
      </c>
      <c r="EK20" s="391" t="s">
        <v>235</v>
      </c>
      <c r="EL20" s="389">
        <v>1566</v>
      </c>
      <c r="EM20" s="389">
        <v>2.4420000000000002</v>
      </c>
      <c r="EN20" s="389">
        <v>180.42968099999999</v>
      </c>
      <c r="EO20" s="389">
        <v>11.038657000000001</v>
      </c>
      <c r="EP20" s="389">
        <v>1310</v>
      </c>
      <c r="EQ20" s="389">
        <v>2.0270000000000001</v>
      </c>
      <c r="ER20" s="389">
        <v>147.75061299999999</v>
      </c>
      <c r="ES20" s="389">
        <v>8.8450869999999995</v>
      </c>
      <c r="ET20" s="389">
        <v>1133</v>
      </c>
      <c r="EU20" s="389">
        <v>1.8260000000000001</v>
      </c>
      <c r="EV20" s="389">
        <v>137.923269</v>
      </c>
      <c r="EW20" s="389">
        <v>8.6872450000000008</v>
      </c>
      <c r="EX20" s="389">
        <v>1012</v>
      </c>
      <c r="EY20" s="389">
        <v>1.5069999999999999</v>
      </c>
      <c r="EZ20" s="389">
        <v>118.653497</v>
      </c>
      <c r="FA20" s="389">
        <v>6.6077360000000001</v>
      </c>
      <c r="FB20" s="390" t="s">
        <v>730</v>
      </c>
      <c r="FC20" s="391" t="s">
        <v>235</v>
      </c>
      <c r="FD20" s="389">
        <v>1060</v>
      </c>
      <c r="FE20" s="389">
        <v>1.694</v>
      </c>
      <c r="FF20" s="389">
        <v>134.15377899999999</v>
      </c>
      <c r="FG20" s="389">
        <v>10.021903999999999</v>
      </c>
      <c r="FH20" s="389">
        <v>1063</v>
      </c>
      <c r="FI20" s="389">
        <v>1.641</v>
      </c>
      <c r="FJ20" s="389">
        <v>120.700067</v>
      </c>
      <c r="FK20" s="389">
        <v>7.6920529999999996</v>
      </c>
      <c r="FL20" s="389">
        <v>1509</v>
      </c>
      <c r="FM20" s="389">
        <v>2.6789999999999998</v>
      </c>
      <c r="FN20" s="389">
        <v>184.86852200000001</v>
      </c>
      <c r="FO20" s="389">
        <v>10.700063</v>
      </c>
      <c r="FP20" s="389">
        <v>1693</v>
      </c>
      <c r="FQ20" s="389">
        <v>2.7090000000000001</v>
      </c>
      <c r="FR20" s="389">
        <v>177.47115700000001</v>
      </c>
      <c r="FS20" s="389">
        <v>12.188261000000001</v>
      </c>
      <c r="FT20" s="390" t="s">
        <v>730</v>
      </c>
    </row>
    <row r="21" spans="1:176" ht="14.85" customHeight="1">
      <c r="A21" s="388" t="s">
        <v>731</v>
      </c>
      <c r="B21" s="389">
        <v>35783</v>
      </c>
      <c r="C21" s="389">
        <v>55.262</v>
      </c>
      <c r="D21" s="389">
        <v>3053.3453930000001</v>
      </c>
      <c r="E21" s="389">
        <v>171.195123</v>
      </c>
      <c r="F21" s="389">
        <v>18340</v>
      </c>
      <c r="G21" s="389">
        <v>29.277999999999999</v>
      </c>
      <c r="H21" s="389">
        <v>1712.491305</v>
      </c>
      <c r="I21" s="389">
        <v>94.227412000000001</v>
      </c>
      <c r="J21" s="389">
        <v>17443</v>
      </c>
      <c r="K21" s="389">
        <v>25.984000000000002</v>
      </c>
      <c r="L21" s="389">
        <v>1340.854088</v>
      </c>
      <c r="M21" s="389">
        <v>76.967710999999994</v>
      </c>
      <c r="N21" s="390" t="s">
        <v>732</v>
      </c>
      <c r="O21" s="391" t="s">
        <v>236</v>
      </c>
      <c r="P21" s="389">
        <v>1005</v>
      </c>
      <c r="Q21" s="389">
        <v>1.405</v>
      </c>
      <c r="R21" s="389">
        <v>29.453029999999998</v>
      </c>
      <c r="S21" s="389">
        <v>0.87853700000000001</v>
      </c>
      <c r="T21" s="389">
        <v>802</v>
      </c>
      <c r="U21" s="389">
        <v>1.095</v>
      </c>
      <c r="V21" s="389">
        <v>21.835685000000002</v>
      </c>
      <c r="W21" s="389">
        <v>0.82382299999999997</v>
      </c>
      <c r="X21" s="389">
        <v>954</v>
      </c>
      <c r="Y21" s="389">
        <v>1.2729999999999999</v>
      </c>
      <c r="Z21" s="389">
        <v>23.295444</v>
      </c>
      <c r="AA21" s="389">
        <v>2.3195030000000001</v>
      </c>
      <c r="AB21" s="389">
        <v>732</v>
      </c>
      <c r="AC21" s="389">
        <v>0.95399999999999996</v>
      </c>
      <c r="AD21" s="389">
        <v>16.524621</v>
      </c>
      <c r="AE21" s="389">
        <v>1.696253</v>
      </c>
      <c r="AF21" s="390" t="s">
        <v>732</v>
      </c>
      <c r="AG21" s="391" t="s">
        <v>236</v>
      </c>
      <c r="AH21" s="389">
        <v>612</v>
      </c>
      <c r="AI21" s="389">
        <v>0.75700000000000001</v>
      </c>
      <c r="AJ21" s="389">
        <v>13.372462000000001</v>
      </c>
      <c r="AK21" s="389">
        <v>1.2993380000000001</v>
      </c>
      <c r="AL21" s="389">
        <v>459</v>
      </c>
      <c r="AM21" s="389">
        <v>0.57799999999999996</v>
      </c>
      <c r="AN21" s="389">
        <v>10.641807</v>
      </c>
      <c r="AO21" s="389">
        <v>0.98108799999999996</v>
      </c>
      <c r="AP21" s="389">
        <v>461</v>
      </c>
      <c r="AQ21" s="389">
        <v>0.51800000000000002</v>
      </c>
      <c r="AR21" s="389">
        <v>12.355598000000001</v>
      </c>
      <c r="AS21" s="389">
        <v>1.1126579999999999</v>
      </c>
      <c r="AT21" s="389">
        <v>412</v>
      </c>
      <c r="AU21" s="389">
        <v>0.50900000000000001</v>
      </c>
      <c r="AV21" s="389">
        <v>11.360415</v>
      </c>
      <c r="AW21" s="389">
        <v>0.96555899999999995</v>
      </c>
      <c r="AX21" s="390" t="s">
        <v>732</v>
      </c>
      <c r="AY21" s="391" t="s">
        <v>236</v>
      </c>
      <c r="AZ21" s="389">
        <v>412</v>
      </c>
      <c r="BA21" s="389">
        <v>0.49199999999999999</v>
      </c>
      <c r="BB21" s="389">
        <v>16.076505000000001</v>
      </c>
      <c r="BC21" s="389">
        <v>1.278065</v>
      </c>
      <c r="BD21" s="389">
        <v>461</v>
      </c>
      <c r="BE21" s="389">
        <v>0.60699999999999998</v>
      </c>
      <c r="BF21" s="389">
        <v>21.502796</v>
      </c>
      <c r="BG21" s="389">
        <v>0.75924100000000005</v>
      </c>
      <c r="BH21" s="389">
        <v>433</v>
      </c>
      <c r="BI21" s="389">
        <v>0.63700000000000001</v>
      </c>
      <c r="BJ21" s="389">
        <v>23.593896999999998</v>
      </c>
      <c r="BK21" s="389">
        <v>1.484224</v>
      </c>
      <c r="BL21" s="389">
        <v>783</v>
      </c>
      <c r="BM21" s="389">
        <v>1.1080000000000001</v>
      </c>
      <c r="BN21" s="389">
        <v>39.490589</v>
      </c>
      <c r="BO21" s="389">
        <v>1.1958949999999999</v>
      </c>
      <c r="BP21" s="390" t="s">
        <v>732</v>
      </c>
      <c r="BQ21" s="391" t="s">
        <v>236</v>
      </c>
      <c r="BR21" s="389">
        <v>522</v>
      </c>
      <c r="BS21" s="389">
        <v>0.75900000000000001</v>
      </c>
      <c r="BT21" s="389">
        <v>27.370294999999999</v>
      </c>
      <c r="BU21" s="389">
        <v>1.576776</v>
      </c>
      <c r="BV21" s="389">
        <v>989</v>
      </c>
      <c r="BW21" s="389">
        <v>1.3340000000000001</v>
      </c>
      <c r="BX21" s="389">
        <v>50.307003999999999</v>
      </c>
      <c r="BY21" s="389">
        <v>1.5489360000000001</v>
      </c>
      <c r="BZ21" s="389">
        <v>592</v>
      </c>
      <c r="CA21" s="389">
        <v>0.871</v>
      </c>
      <c r="CB21" s="389">
        <v>37.706394000000003</v>
      </c>
      <c r="CC21" s="389">
        <v>2.0125600000000001</v>
      </c>
      <c r="CD21" s="389">
        <v>801</v>
      </c>
      <c r="CE21" s="389">
        <v>1.125</v>
      </c>
      <c r="CF21" s="389">
        <v>49.328918999999999</v>
      </c>
      <c r="CG21" s="389">
        <v>1.6551070000000001</v>
      </c>
      <c r="CH21" s="390" t="s">
        <v>732</v>
      </c>
      <c r="CI21" s="391" t="s">
        <v>236</v>
      </c>
      <c r="CJ21" s="389">
        <v>901</v>
      </c>
      <c r="CK21" s="389">
        <v>1.5269999999999999</v>
      </c>
      <c r="CL21" s="389">
        <v>73.010232999999999</v>
      </c>
      <c r="CM21" s="389">
        <v>3.5191889999999999</v>
      </c>
      <c r="CN21" s="389">
        <v>862</v>
      </c>
      <c r="CO21" s="389">
        <v>1.3009999999999999</v>
      </c>
      <c r="CP21" s="389">
        <v>53.567388999999999</v>
      </c>
      <c r="CQ21" s="389">
        <v>2.8022499999999999</v>
      </c>
      <c r="CR21" s="389">
        <v>1029</v>
      </c>
      <c r="CS21" s="389">
        <v>1.871</v>
      </c>
      <c r="CT21" s="389">
        <v>98.603290000000001</v>
      </c>
      <c r="CU21" s="389">
        <v>4.9118769999999996</v>
      </c>
      <c r="CV21" s="389">
        <v>839</v>
      </c>
      <c r="CW21" s="389">
        <v>1.351</v>
      </c>
      <c r="CX21" s="389">
        <v>64.172955000000002</v>
      </c>
      <c r="CY21" s="389">
        <v>3.26891</v>
      </c>
      <c r="CZ21" s="390" t="s">
        <v>732</v>
      </c>
      <c r="DA21" s="391" t="s">
        <v>236</v>
      </c>
      <c r="DB21" s="389">
        <v>1147</v>
      </c>
      <c r="DC21" s="389">
        <v>2.1850000000000001</v>
      </c>
      <c r="DD21" s="389">
        <v>137.12313700000001</v>
      </c>
      <c r="DE21" s="389">
        <v>6.4658040000000003</v>
      </c>
      <c r="DF21" s="389">
        <v>853</v>
      </c>
      <c r="DG21" s="389">
        <v>1.4670000000000001</v>
      </c>
      <c r="DH21" s="389">
        <v>66.555448999999996</v>
      </c>
      <c r="DI21" s="389">
        <v>3.3427210000000001</v>
      </c>
      <c r="DJ21" s="389">
        <v>1360</v>
      </c>
      <c r="DK21" s="389">
        <v>2.5670000000000002</v>
      </c>
      <c r="DL21" s="389">
        <v>163.88190299999999</v>
      </c>
      <c r="DM21" s="389">
        <v>7.282762</v>
      </c>
      <c r="DN21" s="389">
        <v>922</v>
      </c>
      <c r="DO21" s="389">
        <v>1.4410000000000001</v>
      </c>
      <c r="DP21" s="389">
        <v>72.879037999999994</v>
      </c>
      <c r="DQ21" s="389">
        <v>3.6433119999999999</v>
      </c>
      <c r="DR21" s="390" t="s">
        <v>732</v>
      </c>
      <c r="DS21" s="391" t="s">
        <v>236</v>
      </c>
      <c r="DT21" s="389">
        <v>1638</v>
      </c>
      <c r="DU21" s="389">
        <v>2.7490000000000001</v>
      </c>
      <c r="DV21" s="389">
        <v>189.26437000000001</v>
      </c>
      <c r="DW21" s="389">
        <v>9.5923580000000008</v>
      </c>
      <c r="DX21" s="389">
        <v>1158</v>
      </c>
      <c r="DY21" s="389">
        <v>1.752</v>
      </c>
      <c r="DZ21" s="389">
        <v>97.872820000000004</v>
      </c>
      <c r="EA21" s="389">
        <v>5.297434</v>
      </c>
      <c r="EB21" s="389">
        <v>1761</v>
      </c>
      <c r="EC21" s="389">
        <v>2.79</v>
      </c>
      <c r="ED21" s="389">
        <v>203.48084900000001</v>
      </c>
      <c r="EE21" s="389">
        <v>10.148078999999999</v>
      </c>
      <c r="EF21" s="389">
        <v>1324</v>
      </c>
      <c r="EG21" s="389">
        <v>2.0230000000000001</v>
      </c>
      <c r="EH21" s="389">
        <v>122.051151</v>
      </c>
      <c r="EI21" s="389">
        <v>6.9558070000000001</v>
      </c>
      <c r="EJ21" s="390" t="s">
        <v>732</v>
      </c>
      <c r="EK21" s="391" t="s">
        <v>236</v>
      </c>
      <c r="EL21" s="389">
        <v>1668</v>
      </c>
      <c r="EM21" s="389">
        <v>2.6309999999999998</v>
      </c>
      <c r="EN21" s="389">
        <v>193.57186400000001</v>
      </c>
      <c r="EO21" s="389">
        <v>9.9253429999999998</v>
      </c>
      <c r="EP21" s="389">
        <v>1484</v>
      </c>
      <c r="EQ21" s="389">
        <v>2.1840000000000002</v>
      </c>
      <c r="ER21" s="389">
        <v>150.024473</v>
      </c>
      <c r="ES21" s="389">
        <v>8.6309690000000003</v>
      </c>
      <c r="ET21" s="389">
        <v>1194</v>
      </c>
      <c r="EU21" s="389">
        <v>1.86</v>
      </c>
      <c r="EV21" s="389">
        <v>142.25411500000001</v>
      </c>
      <c r="EW21" s="389">
        <v>8.7562479999999994</v>
      </c>
      <c r="EX21" s="389">
        <v>1131</v>
      </c>
      <c r="EY21" s="389">
        <v>1.643</v>
      </c>
      <c r="EZ21" s="389">
        <v>116.370661</v>
      </c>
      <c r="FA21" s="389">
        <v>6.990227</v>
      </c>
      <c r="FB21" s="390" t="s">
        <v>732</v>
      </c>
      <c r="FC21" s="391" t="s">
        <v>236</v>
      </c>
      <c r="FD21" s="389">
        <v>1123</v>
      </c>
      <c r="FE21" s="389">
        <v>1.833</v>
      </c>
      <c r="FF21" s="389">
        <v>135.589586</v>
      </c>
      <c r="FG21" s="389">
        <v>8.4754640000000006</v>
      </c>
      <c r="FH21" s="389">
        <v>1355</v>
      </c>
      <c r="FI21" s="389">
        <v>2.0590000000000002</v>
      </c>
      <c r="FJ21" s="389">
        <v>150.65624099999999</v>
      </c>
      <c r="FK21" s="389">
        <v>9.2227270000000008</v>
      </c>
      <c r="FL21" s="389">
        <v>1528</v>
      </c>
      <c r="FM21" s="389">
        <v>2.5529999999999999</v>
      </c>
      <c r="FN21" s="389">
        <v>192.48833300000001</v>
      </c>
      <c r="FO21" s="389">
        <v>13.188627</v>
      </c>
      <c r="FP21" s="389">
        <v>2076</v>
      </c>
      <c r="FQ21" s="389">
        <v>3.4529999999999998</v>
      </c>
      <c r="FR21" s="389">
        <v>225.712075</v>
      </c>
      <c r="FS21" s="389">
        <v>17.187452</v>
      </c>
      <c r="FT21" s="390" t="s">
        <v>732</v>
      </c>
    </row>
    <row r="22" spans="1:176" ht="14.85" customHeight="1">
      <c r="A22" s="385" t="s">
        <v>165</v>
      </c>
      <c r="B22" s="383">
        <v>450128</v>
      </c>
      <c r="C22" s="383">
        <v>795.25300000000004</v>
      </c>
      <c r="D22" s="383">
        <v>52899.333360999997</v>
      </c>
      <c r="E22" s="383">
        <v>2392.579999</v>
      </c>
      <c r="F22" s="383">
        <v>215087</v>
      </c>
      <c r="G22" s="383">
        <v>391.57900000000001</v>
      </c>
      <c r="H22" s="383">
        <v>28642.885933000001</v>
      </c>
      <c r="I22" s="383">
        <v>1280.8378729999999</v>
      </c>
      <c r="J22" s="383">
        <v>235041</v>
      </c>
      <c r="K22" s="383">
        <v>403.67399999999998</v>
      </c>
      <c r="L22" s="383">
        <v>24256.447427999999</v>
      </c>
      <c r="M22" s="383">
        <v>1111.7421260000001</v>
      </c>
      <c r="N22" s="386" t="s">
        <v>277</v>
      </c>
      <c r="O22" s="387" t="s">
        <v>260</v>
      </c>
      <c r="P22" s="383">
        <v>12502</v>
      </c>
      <c r="Q22" s="383">
        <v>17.739999999999998</v>
      </c>
      <c r="R22" s="383">
        <v>893.652377</v>
      </c>
      <c r="S22" s="383">
        <v>7.4225180000000002</v>
      </c>
      <c r="T22" s="383">
        <v>11304</v>
      </c>
      <c r="U22" s="383">
        <v>15.17</v>
      </c>
      <c r="V22" s="383">
        <v>788.42410800000005</v>
      </c>
      <c r="W22" s="383">
        <v>6.636037</v>
      </c>
      <c r="X22" s="383">
        <v>7653</v>
      </c>
      <c r="Y22" s="383">
        <v>9.9830000000000005</v>
      </c>
      <c r="Z22" s="383">
        <v>281.98801700000001</v>
      </c>
      <c r="AA22" s="383">
        <v>17.655578999999999</v>
      </c>
      <c r="AB22" s="383">
        <v>6737</v>
      </c>
      <c r="AC22" s="383">
        <v>8.9209999999999994</v>
      </c>
      <c r="AD22" s="383">
        <v>259.26341500000001</v>
      </c>
      <c r="AE22" s="383">
        <v>15.158913</v>
      </c>
      <c r="AF22" s="386" t="s">
        <v>277</v>
      </c>
      <c r="AG22" s="387" t="s">
        <v>260</v>
      </c>
      <c r="AH22" s="383">
        <v>4463</v>
      </c>
      <c r="AI22" s="383">
        <v>5.9210000000000003</v>
      </c>
      <c r="AJ22" s="383">
        <v>215.81223499999999</v>
      </c>
      <c r="AK22" s="383">
        <v>12.147403000000001</v>
      </c>
      <c r="AL22" s="383">
        <v>3248</v>
      </c>
      <c r="AM22" s="383">
        <v>4.367</v>
      </c>
      <c r="AN22" s="383">
        <v>191.13945200000001</v>
      </c>
      <c r="AO22" s="383">
        <v>8.662528</v>
      </c>
      <c r="AP22" s="383">
        <v>4184</v>
      </c>
      <c r="AQ22" s="383">
        <v>5.5890000000000004</v>
      </c>
      <c r="AR22" s="383">
        <v>300.18958400000002</v>
      </c>
      <c r="AS22" s="383">
        <v>15.945112</v>
      </c>
      <c r="AT22" s="383">
        <v>3277</v>
      </c>
      <c r="AU22" s="383">
        <v>4.5039999999999996</v>
      </c>
      <c r="AV22" s="383">
        <v>230.334059</v>
      </c>
      <c r="AW22" s="383">
        <v>11.057058</v>
      </c>
      <c r="AX22" s="386" t="s">
        <v>277</v>
      </c>
      <c r="AY22" s="387" t="s">
        <v>260</v>
      </c>
      <c r="AZ22" s="383">
        <v>5448</v>
      </c>
      <c r="BA22" s="383">
        <v>7.0289999999999999</v>
      </c>
      <c r="BB22" s="383">
        <v>396.20601499999998</v>
      </c>
      <c r="BC22" s="383">
        <v>23.179517000000001</v>
      </c>
      <c r="BD22" s="383">
        <v>6841</v>
      </c>
      <c r="BE22" s="383">
        <v>8.8879999999999999</v>
      </c>
      <c r="BF22" s="383">
        <v>425.56026200000002</v>
      </c>
      <c r="BG22" s="383">
        <v>17.546009000000002</v>
      </c>
      <c r="BH22" s="383">
        <v>6349</v>
      </c>
      <c r="BI22" s="383">
        <v>8.4580000000000002</v>
      </c>
      <c r="BJ22" s="383">
        <v>459.214945</v>
      </c>
      <c r="BK22" s="383">
        <v>26.931286</v>
      </c>
      <c r="BL22" s="383">
        <v>12822</v>
      </c>
      <c r="BM22" s="383">
        <v>16.891999999999999</v>
      </c>
      <c r="BN22" s="383">
        <v>776.87919599999998</v>
      </c>
      <c r="BO22" s="383">
        <v>25.860498</v>
      </c>
      <c r="BP22" s="386" t="s">
        <v>277</v>
      </c>
      <c r="BQ22" s="387" t="s">
        <v>260</v>
      </c>
      <c r="BR22" s="383">
        <v>7780</v>
      </c>
      <c r="BS22" s="383">
        <v>10.976000000000001</v>
      </c>
      <c r="BT22" s="383">
        <v>574.86546899999996</v>
      </c>
      <c r="BU22" s="383">
        <v>34.606389</v>
      </c>
      <c r="BV22" s="383">
        <v>18464</v>
      </c>
      <c r="BW22" s="383">
        <v>25.167999999999999</v>
      </c>
      <c r="BX22" s="383">
        <v>1168.4902979999999</v>
      </c>
      <c r="BY22" s="383">
        <v>32.537531999999999</v>
      </c>
      <c r="BZ22" s="383">
        <v>8521</v>
      </c>
      <c r="CA22" s="383">
        <v>12.847</v>
      </c>
      <c r="CB22" s="383">
        <v>743.079429</v>
      </c>
      <c r="CC22" s="383">
        <v>41.618201999999997</v>
      </c>
      <c r="CD22" s="383">
        <v>15508</v>
      </c>
      <c r="CE22" s="383">
        <v>23.344999999999999</v>
      </c>
      <c r="CF22" s="383">
        <v>1131.9649750000001</v>
      </c>
      <c r="CG22" s="383">
        <v>38.935279000000001</v>
      </c>
      <c r="CH22" s="386" t="s">
        <v>277</v>
      </c>
      <c r="CI22" s="387" t="s">
        <v>260</v>
      </c>
      <c r="CJ22" s="383">
        <v>11578</v>
      </c>
      <c r="CK22" s="383">
        <v>19.881</v>
      </c>
      <c r="CL22" s="383">
        <v>1282.2458750000001</v>
      </c>
      <c r="CM22" s="383">
        <v>62.762241000000003</v>
      </c>
      <c r="CN22" s="383">
        <v>14551</v>
      </c>
      <c r="CO22" s="383">
        <v>24.545000000000002</v>
      </c>
      <c r="CP22" s="383">
        <v>1233.8455730000001</v>
      </c>
      <c r="CQ22" s="383">
        <v>57.605328999999998</v>
      </c>
      <c r="CR22" s="383">
        <v>13747</v>
      </c>
      <c r="CS22" s="383">
        <v>26.634</v>
      </c>
      <c r="CT22" s="383">
        <v>1776.5780580000001</v>
      </c>
      <c r="CU22" s="383">
        <v>80.584053999999995</v>
      </c>
      <c r="CV22" s="383">
        <v>14518</v>
      </c>
      <c r="CW22" s="383">
        <v>27.652999999999999</v>
      </c>
      <c r="CX22" s="383">
        <v>1377.1545900000001</v>
      </c>
      <c r="CY22" s="383">
        <v>68.479557</v>
      </c>
      <c r="CZ22" s="386" t="s">
        <v>277</v>
      </c>
      <c r="DA22" s="387" t="s">
        <v>260</v>
      </c>
      <c r="DB22" s="383">
        <v>14145</v>
      </c>
      <c r="DC22" s="383">
        <v>29.236999999999998</v>
      </c>
      <c r="DD22" s="383">
        <v>2079.6024069999999</v>
      </c>
      <c r="DE22" s="383">
        <v>85.863236999999998</v>
      </c>
      <c r="DF22" s="383">
        <v>13295</v>
      </c>
      <c r="DG22" s="383">
        <v>27.652999999999999</v>
      </c>
      <c r="DH22" s="383">
        <v>1421.662227</v>
      </c>
      <c r="DI22" s="383">
        <v>63.873666</v>
      </c>
      <c r="DJ22" s="383">
        <v>17361</v>
      </c>
      <c r="DK22" s="383">
        <v>36.749000000000002</v>
      </c>
      <c r="DL22" s="383">
        <v>2744.1260670000001</v>
      </c>
      <c r="DM22" s="383">
        <v>110.442854</v>
      </c>
      <c r="DN22" s="383">
        <v>14491</v>
      </c>
      <c r="DO22" s="383">
        <v>30.623999999999999</v>
      </c>
      <c r="DP22" s="383">
        <v>1724.6607819999999</v>
      </c>
      <c r="DQ22" s="383">
        <v>72.833382999999998</v>
      </c>
      <c r="DR22" s="386" t="s">
        <v>277</v>
      </c>
      <c r="DS22" s="387" t="s">
        <v>260</v>
      </c>
      <c r="DT22" s="383">
        <v>20877</v>
      </c>
      <c r="DU22" s="383">
        <v>42.161000000000001</v>
      </c>
      <c r="DV22" s="383">
        <v>3385.7386459999998</v>
      </c>
      <c r="DW22" s="383">
        <v>139.63872599999999</v>
      </c>
      <c r="DX22" s="383">
        <v>16939</v>
      </c>
      <c r="DY22" s="383">
        <v>34.091000000000001</v>
      </c>
      <c r="DZ22" s="383">
        <v>2089.3374359999998</v>
      </c>
      <c r="EA22" s="383">
        <v>93.257313999999994</v>
      </c>
      <c r="EB22" s="383">
        <v>21950</v>
      </c>
      <c r="EC22" s="383">
        <v>43.442</v>
      </c>
      <c r="ED22" s="383">
        <v>3611.691988</v>
      </c>
      <c r="EE22" s="383">
        <v>151.91979499999999</v>
      </c>
      <c r="EF22" s="383">
        <v>18435</v>
      </c>
      <c r="EG22" s="383">
        <v>34.899000000000001</v>
      </c>
      <c r="EH22" s="383">
        <v>2379.4711459999999</v>
      </c>
      <c r="EI22" s="383">
        <v>112.02431</v>
      </c>
      <c r="EJ22" s="386" t="s">
        <v>277</v>
      </c>
      <c r="EK22" s="387" t="s">
        <v>260</v>
      </c>
      <c r="EL22" s="383">
        <v>20672</v>
      </c>
      <c r="EM22" s="383">
        <v>40.936</v>
      </c>
      <c r="EN22" s="383">
        <v>3489.2780980000002</v>
      </c>
      <c r="EO22" s="383">
        <v>149.528851</v>
      </c>
      <c r="EP22" s="383">
        <v>18979</v>
      </c>
      <c r="EQ22" s="383">
        <v>34.110999999999997</v>
      </c>
      <c r="ER22" s="383">
        <v>2542.4121089999999</v>
      </c>
      <c r="ES22" s="383">
        <v>129.77626699999999</v>
      </c>
      <c r="ET22" s="383">
        <v>13481</v>
      </c>
      <c r="EU22" s="383">
        <v>25.832999999999998</v>
      </c>
      <c r="EV22" s="383">
        <v>2285.8031759999999</v>
      </c>
      <c r="EW22" s="383">
        <v>107.99570900000001</v>
      </c>
      <c r="EX22" s="383">
        <v>13853</v>
      </c>
      <c r="EY22" s="383">
        <v>24.53</v>
      </c>
      <c r="EZ22" s="383">
        <v>2018.628113</v>
      </c>
      <c r="FA22" s="383">
        <v>103.916061</v>
      </c>
      <c r="FB22" s="386" t="s">
        <v>277</v>
      </c>
      <c r="FC22" s="387" t="s">
        <v>260</v>
      </c>
      <c r="FD22" s="383">
        <v>11192</v>
      </c>
      <c r="FE22" s="383">
        <v>22.001000000000001</v>
      </c>
      <c r="FF22" s="383">
        <v>1942.4459859999999</v>
      </c>
      <c r="FG22" s="383">
        <v>101.302376</v>
      </c>
      <c r="FH22" s="383">
        <v>12897</v>
      </c>
      <c r="FI22" s="383">
        <v>22.91</v>
      </c>
      <c r="FJ22" s="383">
        <v>1856.3980819999999</v>
      </c>
      <c r="FK22" s="383">
        <v>98.661788000000001</v>
      </c>
      <c r="FL22" s="383">
        <v>13184</v>
      </c>
      <c r="FM22" s="383">
        <v>26.161999999999999</v>
      </c>
      <c r="FN22" s="383">
        <v>2180.367561</v>
      </c>
      <c r="FO22" s="383">
        <v>111.29402399999999</v>
      </c>
      <c r="FP22" s="383">
        <v>18882</v>
      </c>
      <c r="FQ22" s="383">
        <v>35.402999999999999</v>
      </c>
      <c r="FR22" s="383">
        <v>2640.8216050000001</v>
      </c>
      <c r="FS22" s="383">
        <v>154.92059699999999</v>
      </c>
      <c r="FT22" s="386" t="s">
        <v>277</v>
      </c>
    </row>
    <row r="23" spans="1:176" ht="14.85" customHeight="1">
      <c r="A23" s="388" t="s">
        <v>261</v>
      </c>
      <c r="B23" s="389">
        <v>313935</v>
      </c>
      <c r="C23" s="389">
        <v>541.89099999999996</v>
      </c>
      <c r="D23" s="389">
        <v>36899.045681000003</v>
      </c>
      <c r="E23" s="389">
        <v>1661.8968970000001</v>
      </c>
      <c r="F23" s="389">
        <v>148916</v>
      </c>
      <c r="G23" s="389">
        <v>260.75700000000001</v>
      </c>
      <c r="H23" s="389">
        <v>19809.989828000002</v>
      </c>
      <c r="I23" s="389">
        <v>890.94468900000004</v>
      </c>
      <c r="J23" s="389">
        <v>165019</v>
      </c>
      <c r="K23" s="389">
        <v>281.13400000000001</v>
      </c>
      <c r="L23" s="389">
        <v>17089.055853000002</v>
      </c>
      <c r="M23" s="389">
        <v>770.95220800000004</v>
      </c>
      <c r="N23" s="390" t="s">
        <v>248</v>
      </c>
      <c r="O23" s="391" t="s">
        <v>323</v>
      </c>
      <c r="P23" s="389">
        <v>8214</v>
      </c>
      <c r="Q23" s="389">
        <v>11.118</v>
      </c>
      <c r="R23" s="389">
        <v>699.71490700000004</v>
      </c>
      <c r="S23" s="389">
        <v>4.3221970000000001</v>
      </c>
      <c r="T23" s="389">
        <v>7583</v>
      </c>
      <c r="U23" s="389">
        <v>9.8000000000000007</v>
      </c>
      <c r="V23" s="389">
        <v>625.35246900000004</v>
      </c>
      <c r="W23" s="389">
        <v>4.0107850000000003</v>
      </c>
      <c r="X23" s="389">
        <v>4842</v>
      </c>
      <c r="Y23" s="389">
        <v>6.1970000000000001</v>
      </c>
      <c r="Z23" s="389">
        <v>207.551953</v>
      </c>
      <c r="AA23" s="389">
        <v>11.177766</v>
      </c>
      <c r="AB23" s="389">
        <v>4177</v>
      </c>
      <c r="AC23" s="389">
        <v>5.3570000000000002</v>
      </c>
      <c r="AD23" s="389">
        <v>180.20218700000001</v>
      </c>
      <c r="AE23" s="389">
        <v>9.4612040000000004</v>
      </c>
      <c r="AF23" s="390" t="s">
        <v>248</v>
      </c>
      <c r="AG23" s="391" t="s">
        <v>323</v>
      </c>
      <c r="AH23" s="389">
        <v>2944</v>
      </c>
      <c r="AI23" s="389">
        <v>3.9980000000000002</v>
      </c>
      <c r="AJ23" s="389">
        <v>163.75473400000001</v>
      </c>
      <c r="AK23" s="389">
        <v>8.579917</v>
      </c>
      <c r="AL23" s="389">
        <v>2125</v>
      </c>
      <c r="AM23" s="389">
        <v>2.8959999999999999</v>
      </c>
      <c r="AN23" s="389">
        <v>148.27658199999999</v>
      </c>
      <c r="AO23" s="389">
        <v>6.1916950000000002</v>
      </c>
      <c r="AP23" s="389">
        <v>2953</v>
      </c>
      <c r="AQ23" s="389">
        <v>3.996</v>
      </c>
      <c r="AR23" s="389">
        <v>226.965262</v>
      </c>
      <c r="AS23" s="389">
        <v>11.363314000000001</v>
      </c>
      <c r="AT23" s="389">
        <v>2265</v>
      </c>
      <c r="AU23" s="389">
        <v>3.1669999999999998</v>
      </c>
      <c r="AV23" s="389">
        <v>169.36237199999999</v>
      </c>
      <c r="AW23" s="389">
        <v>7.631456</v>
      </c>
      <c r="AX23" s="390" t="s">
        <v>248</v>
      </c>
      <c r="AY23" s="391" t="s">
        <v>323</v>
      </c>
      <c r="AZ23" s="389">
        <v>4053</v>
      </c>
      <c r="BA23" s="389">
        <v>5.2190000000000003</v>
      </c>
      <c r="BB23" s="389">
        <v>302.61151000000001</v>
      </c>
      <c r="BC23" s="389">
        <v>17.420211999999999</v>
      </c>
      <c r="BD23" s="389">
        <v>4922</v>
      </c>
      <c r="BE23" s="389">
        <v>6.2930000000000001</v>
      </c>
      <c r="BF23" s="389">
        <v>300.85960399999999</v>
      </c>
      <c r="BG23" s="389">
        <v>13.503733</v>
      </c>
      <c r="BH23" s="389">
        <v>4793</v>
      </c>
      <c r="BI23" s="389">
        <v>6.2869999999999999</v>
      </c>
      <c r="BJ23" s="389">
        <v>349.92551099999997</v>
      </c>
      <c r="BK23" s="389">
        <v>20.281946999999999</v>
      </c>
      <c r="BL23" s="389">
        <v>9216</v>
      </c>
      <c r="BM23" s="389">
        <v>11.907999999999999</v>
      </c>
      <c r="BN23" s="389">
        <v>540.52511000000004</v>
      </c>
      <c r="BO23" s="389">
        <v>19.785896000000001</v>
      </c>
      <c r="BP23" s="390" t="s">
        <v>248</v>
      </c>
      <c r="BQ23" s="391" t="s">
        <v>323</v>
      </c>
      <c r="BR23" s="389">
        <v>5948</v>
      </c>
      <c r="BS23" s="389">
        <v>8.1549999999999994</v>
      </c>
      <c r="BT23" s="389">
        <v>429.45267699999999</v>
      </c>
      <c r="BU23" s="389">
        <v>26.843613999999999</v>
      </c>
      <c r="BV23" s="389">
        <v>13815</v>
      </c>
      <c r="BW23" s="389">
        <v>18.623999999999999</v>
      </c>
      <c r="BX23" s="389">
        <v>849.63338999999996</v>
      </c>
      <c r="BY23" s="389">
        <v>25.549448999999999</v>
      </c>
      <c r="BZ23" s="389">
        <v>6324</v>
      </c>
      <c r="CA23" s="389">
        <v>9.1159999999999997</v>
      </c>
      <c r="CB23" s="389">
        <v>519.02524000000005</v>
      </c>
      <c r="CC23" s="389">
        <v>30.726904999999999</v>
      </c>
      <c r="CD23" s="389">
        <v>11643</v>
      </c>
      <c r="CE23" s="389">
        <v>17.411999999999999</v>
      </c>
      <c r="CF23" s="389">
        <v>811.82089499999995</v>
      </c>
      <c r="CG23" s="389">
        <v>30.269767000000002</v>
      </c>
      <c r="CH23" s="390" t="s">
        <v>248</v>
      </c>
      <c r="CI23" s="391" t="s">
        <v>323</v>
      </c>
      <c r="CJ23" s="389">
        <v>8329</v>
      </c>
      <c r="CK23" s="389">
        <v>13.38</v>
      </c>
      <c r="CL23" s="389">
        <v>881.42314599999997</v>
      </c>
      <c r="CM23" s="389">
        <v>46.044662000000002</v>
      </c>
      <c r="CN23" s="389">
        <v>10752</v>
      </c>
      <c r="CO23" s="389">
        <v>18.141999999999999</v>
      </c>
      <c r="CP23" s="389">
        <v>896.68275400000005</v>
      </c>
      <c r="CQ23" s="389">
        <v>42.994881999999997</v>
      </c>
      <c r="CR23" s="389">
        <v>9807</v>
      </c>
      <c r="CS23" s="389">
        <v>17.939</v>
      </c>
      <c r="CT23" s="389">
        <v>1229.5802180000001</v>
      </c>
      <c r="CU23" s="389">
        <v>57.944637</v>
      </c>
      <c r="CV23" s="389">
        <v>10795</v>
      </c>
      <c r="CW23" s="389">
        <v>20.434999999999999</v>
      </c>
      <c r="CX23" s="389">
        <v>1002.948626</v>
      </c>
      <c r="CY23" s="389">
        <v>51.112859999999998</v>
      </c>
      <c r="CZ23" s="390" t="s">
        <v>248</v>
      </c>
      <c r="DA23" s="391" t="s">
        <v>323</v>
      </c>
      <c r="DB23" s="389">
        <v>10080</v>
      </c>
      <c r="DC23" s="389">
        <v>19.678000000000001</v>
      </c>
      <c r="DD23" s="389">
        <v>1438.663004</v>
      </c>
      <c r="DE23" s="389">
        <v>63.075051000000002</v>
      </c>
      <c r="DF23" s="389">
        <v>9947</v>
      </c>
      <c r="DG23" s="389">
        <v>20.420000000000002</v>
      </c>
      <c r="DH23" s="389">
        <v>1060.0817070000001</v>
      </c>
      <c r="DI23" s="389">
        <v>48.052554999999998</v>
      </c>
      <c r="DJ23" s="389">
        <v>12357</v>
      </c>
      <c r="DK23" s="389">
        <v>25.091999999999999</v>
      </c>
      <c r="DL23" s="389">
        <v>1933.7703509999999</v>
      </c>
      <c r="DM23" s="389">
        <v>80.632841999999997</v>
      </c>
      <c r="DN23" s="389">
        <v>10658</v>
      </c>
      <c r="DO23" s="389">
        <v>22.704000000000001</v>
      </c>
      <c r="DP23" s="389">
        <v>1279.9993629999999</v>
      </c>
      <c r="DQ23" s="389">
        <v>54.438775999999997</v>
      </c>
      <c r="DR23" s="390" t="s">
        <v>248</v>
      </c>
      <c r="DS23" s="391" t="s">
        <v>323</v>
      </c>
      <c r="DT23" s="389">
        <v>14683</v>
      </c>
      <c r="DU23" s="389">
        <v>28.302</v>
      </c>
      <c r="DV23" s="389">
        <v>2371.9945389999998</v>
      </c>
      <c r="DW23" s="389">
        <v>100.030451</v>
      </c>
      <c r="DX23" s="389">
        <v>12180</v>
      </c>
      <c r="DY23" s="389">
        <v>24.704999999999998</v>
      </c>
      <c r="DZ23" s="389">
        <v>1532.026912</v>
      </c>
      <c r="EA23" s="389">
        <v>68.342771999999997</v>
      </c>
      <c r="EB23" s="389">
        <v>15401</v>
      </c>
      <c r="EC23" s="389">
        <v>29.805</v>
      </c>
      <c r="ED23" s="389">
        <v>2554.4367000000002</v>
      </c>
      <c r="EE23" s="389">
        <v>108.30669399999999</v>
      </c>
      <c r="EF23" s="389">
        <v>12990</v>
      </c>
      <c r="EG23" s="389">
        <v>24.763999999999999</v>
      </c>
      <c r="EH23" s="389">
        <v>1702.8901989999999</v>
      </c>
      <c r="EI23" s="389">
        <v>79.828806999999998</v>
      </c>
      <c r="EJ23" s="390" t="s">
        <v>248</v>
      </c>
      <c r="EK23" s="391" t="s">
        <v>323</v>
      </c>
      <c r="EL23" s="389">
        <v>14176</v>
      </c>
      <c r="EM23" s="389">
        <v>27.338999999999999</v>
      </c>
      <c r="EN23" s="389">
        <v>2411.6962920000001</v>
      </c>
      <c r="EO23" s="389">
        <v>103.536557</v>
      </c>
      <c r="EP23" s="389">
        <v>13283</v>
      </c>
      <c r="EQ23" s="389">
        <v>23.706</v>
      </c>
      <c r="ER23" s="389">
        <v>1793.3567250000001</v>
      </c>
      <c r="ES23" s="389">
        <v>91.924852000000001</v>
      </c>
      <c r="ET23" s="389">
        <v>8974</v>
      </c>
      <c r="EU23" s="389">
        <v>16.684999999999999</v>
      </c>
      <c r="EV23" s="389">
        <v>1540.3342829999999</v>
      </c>
      <c r="EW23" s="389">
        <v>72.695117999999994</v>
      </c>
      <c r="EX23" s="389">
        <v>9309</v>
      </c>
      <c r="EY23" s="389">
        <v>16.29</v>
      </c>
      <c r="EZ23" s="389">
        <v>1383.956113</v>
      </c>
      <c r="FA23" s="389">
        <v>67.814949999999996</v>
      </c>
      <c r="FB23" s="390" t="s">
        <v>248</v>
      </c>
      <c r="FC23" s="391" t="s">
        <v>323</v>
      </c>
      <c r="FD23" s="389">
        <v>7051</v>
      </c>
      <c r="FE23" s="389">
        <v>13.259</v>
      </c>
      <c r="FF23" s="389">
        <v>1231.81224</v>
      </c>
      <c r="FG23" s="389">
        <v>63.523276000000003</v>
      </c>
      <c r="FH23" s="389">
        <v>8346</v>
      </c>
      <c r="FI23" s="389">
        <v>14.532999999999999</v>
      </c>
      <c r="FJ23" s="389">
        <v>1240.4181189999999</v>
      </c>
      <c r="FK23" s="389">
        <v>62.450243</v>
      </c>
      <c r="FL23" s="389">
        <v>7987</v>
      </c>
      <c r="FM23" s="389">
        <v>15.192</v>
      </c>
      <c r="FN23" s="389">
        <v>1317.277261</v>
      </c>
      <c r="FO23" s="389">
        <v>64.439528999999993</v>
      </c>
      <c r="FP23" s="389">
        <v>11013</v>
      </c>
      <c r="FQ23" s="389">
        <v>19.978000000000002</v>
      </c>
      <c r="FR23" s="389">
        <v>1570.662726</v>
      </c>
      <c r="FS23" s="389">
        <v>87.587525999999997</v>
      </c>
      <c r="FT23" s="390" t="s">
        <v>248</v>
      </c>
    </row>
    <row r="24" spans="1:176" ht="14.85" customHeight="1">
      <c r="A24" s="388" t="s">
        <v>733</v>
      </c>
      <c r="B24" s="389">
        <v>110689</v>
      </c>
      <c r="C24" s="389">
        <v>189.26400000000001</v>
      </c>
      <c r="D24" s="389">
        <v>12692.552342999999</v>
      </c>
      <c r="E24" s="389">
        <v>564.44428400000004</v>
      </c>
      <c r="F24" s="389">
        <v>53754</v>
      </c>
      <c r="G24" s="389">
        <v>96.105000000000004</v>
      </c>
      <c r="H24" s="389">
        <v>6969.2954799999998</v>
      </c>
      <c r="I24" s="389">
        <v>301.57323700000001</v>
      </c>
      <c r="J24" s="389">
        <v>56935</v>
      </c>
      <c r="K24" s="389">
        <v>93.159000000000006</v>
      </c>
      <c r="L24" s="389">
        <v>5723.2568629999996</v>
      </c>
      <c r="M24" s="389">
        <v>262.87104699999998</v>
      </c>
      <c r="N24" s="390" t="s">
        <v>734</v>
      </c>
      <c r="O24" s="391" t="s">
        <v>237</v>
      </c>
      <c r="P24" s="389">
        <v>3337</v>
      </c>
      <c r="Q24" s="389">
        <v>4.6280000000000001</v>
      </c>
      <c r="R24" s="389">
        <v>169.29101900000001</v>
      </c>
      <c r="S24" s="389">
        <v>2.4654539999999998</v>
      </c>
      <c r="T24" s="389">
        <v>2836</v>
      </c>
      <c r="U24" s="389">
        <v>3.8109999999999999</v>
      </c>
      <c r="V24" s="389">
        <v>143.17964900000001</v>
      </c>
      <c r="W24" s="389">
        <v>2.1013839999999999</v>
      </c>
      <c r="X24" s="389">
        <v>2029</v>
      </c>
      <c r="Y24" s="389">
        <v>2.5329999999999999</v>
      </c>
      <c r="Z24" s="389">
        <v>61.166851999999999</v>
      </c>
      <c r="AA24" s="389">
        <v>5.132053</v>
      </c>
      <c r="AB24" s="389">
        <v>1895</v>
      </c>
      <c r="AC24" s="389">
        <v>2.4969999999999999</v>
      </c>
      <c r="AD24" s="389">
        <v>68.442758999999995</v>
      </c>
      <c r="AE24" s="389">
        <v>4.6071210000000002</v>
      </c>
      <c r="AF24" s="390" t="s">
        <v>734</v>
      </c>
      <c r="AG24" s="391" t="s">
        <v>237</v>
      </c>
      <c r="AH24" s="389">
        <v>1118</v>
      </c>
      <c r="AI24" s="389">
        <v>1.4019999999999999</v>
      </c>
      <c r="AJ24" s="389">
        <v>45.371929999999999</v>
      </c>
      <c r="AK24" s="389">
        <v>2.9602620000000002</v>
      </c>
      <c r="AL24" s="389">
        <v>815</v>
      </c>
      <c r="AM24" s="389">
        <v>1.042</v>
      </c>
      <c r="AN24" s="389">
        <v>38.132722999999999</v>
      </c>
      <c r="AO24" s="389">
        <v>2.0699269999999999</v>
      </c>
      <c r="AP24" s="389">
        <v>973</v>
      </c>
      <c r="AQ24" s="389">
        <v>1.25</v>
      </c>
      <c r="AR24" s="389">
        <v>63.649096</v>
      </c>
      <c r="AS24" s="389">
        <v>3.924712</v>
      </c>
      <c r="AT24" s="389">
        <v>774</v>
      </c>
      <c r="AU24" s="389">
        <v>0.98599999999999999</v>
      </c>
      <c r="AV24" s="389">
        <v>52.952950000000001</v>
      </c>
      <c r="AW24" s="389">
        <v>2.7435700000000001</v>
      </c>
      <c r="AX24" s="390" t="s">
        <v>734</v>
      </c>
      <c r="AY24" s="391" t="s">
        <v>237</v>
      </c>
      <c r="AZ24" s="389">
        <v>1192</v>
      </c>
      <c r="BA24" s="389">
        <v>1.4730000000000001</v>
      </c>
      <c r="BB24" s="389">
        <v>77.60333</v>
      </c>
      <c r="BC24" s="389">
        <v>4.8032690000000002</v>
      </c>
      <c r="BD24" s="389">
        <v>1553</v>
      </c>
      <c r="BE24" s="389">
        <v>2.0249999999999999</v>
      </c>
      <c r="BF24" s="389">
        <v>104.535179</v>
      </c>
      <c r="BG24" s="389">
        <v>3.4599229999999999</v>
      </c>
      <c r="BH24" s="389">
        <v>1328</v>
      </c>
      <c r="BI24" s="389">
        <v>1.7370000000000001</v>
      </c>
      <c r="BJ24" s="389">
        <v>86.624529999999993</v>
      </c>
      <c r="BK24" s="389">
        <v>5.5027509999999999</v>
      </c>
      <c r="BL24" s="389">
        <v>3030</v>
      </c>
      <c r="BM24" s="389">
        <v>4.0090000000000003</v>
      </c>
      <c r="BN24" s="389">
        <v>196.04902999999999</v>
      </c>
      <c r="BO24" s="389">
        <v>5.0153800000000004</v>
      </c>
      <c r="BP24" s="390" t="s">
        <v>734</v>
      </c>
      <c r="BQ24" s="391" t="s">
        <v>237</v>
      </c>
      <c r="BR24" s="389">
        <v>1530</v>
      </c>
      <c r="BS24" s="389">
        <v>2.1080000000000001</v>
      </c>
      <c r="BT24" s="389">
        <v>109.116681</v>
      </c>
      <c r="BU24" s="389">
        <v>6.1976610000000001</v>
      </c>
      <c r="BV24" s="389">
        <v>3928</v>
      </c>
      <c r="BW24" s="389">
        <v>5.4349999999999996</v>
      </c>
      <c r="BX24" s="389">
        <v>273.22448600000001</v>
      </c>
      <c r="BY24" s="389">
        <v>5.5986390000000004</v>
      </c>
      <c r="BZ24" s="389">
        <v>1840</v>
      </c>
      <c r="CA24" s="389">
        <v>2.8380000000000001</v>
      </c>
      <c r="CB24" s="389">
        <v>173.17357100000001</v>
      </c>
      <c r="CC24" s="389">
        <v>8.8059960000000004</v>
      </c>
      <c r="CD24" s="389">
        <v>3339</v>
      </c>
      <c r="CE24" s="389">
        <v>4.9550000000000001</v>
      </c>
      <c r="CF24" s="389">
        <v>277.97386699999998</v>
      </c>
      <c r="CG24" s="389">
        <v>7.3368080000000004</v>
      </c>
      <c r="CH24" s="390" t="s">
        <v>734</v>
      </c>
      <c r="CI24" s="391" t="s">
        <v>237</v>
      </c>
      <c r="CJ24" s="389">
        <v>2708</v>
      </c>
      <c r="CK24" s="389">
        <v>4.75</v>
      </c>
      <c r="CL24" s="389">
        <v>309.59460200000001</v>
      </c>
      <c r="CM24" s="389">
        <v>13.489687999999999</v>
      </c>
      <c r="CN24" s="389">
        <v>3298</v>
      </c>
      <c r="CO24" s="389">
        <v>5.36</v>
      </c>
      <c r="CP24" s="389">
        <v>287.58359300000001</v>
      </c>
      <c r="CQ24" s="389">
        <v>12.417439</v>
      </c>
      <c r="CR24" s="389">
        <v>3313</v>
      </c>
      <c r="CS24" s="389">
        <v>6.577</v>
      </c>
      <c r="CT24" s="389">
        <v>438.45216099999999</v>
      </c>
      <c r="CU24" s="389">
        <v>18.472462</v>
      </c>
      <c r="CV24" s="389">
        <v>3240</v>
      </c>
      <c r="CW24" s="389">
        <v>5.806</v>
      </c>
      <c r="CX24" s="389">
        <v>304.97616499999998</v>
      </c>
      <c r="CY24" s="389">
        <v>14.695588000000001</v>
      </c>
      <c r="CZ24" s="390" t="s">
        <v>734</v>
      </c>
      <c r="DA24" s="391" t="s">
        <v>237</v>
      </c>
      <c r="DB24" s="389">
        <v>3408</v>
      </c>
      <c r="DC24" s="389">
        <v>7.0739999999999998</v>
      </c>
      <c r="DD24" s="389">
        <v>504.583958</v>
      </c>
      <c r="DE24" s="389">
        <v>18.176283999999999</v>
      </c>
      <c r="DF24" s="389">
        <v>2801</v>
      </c>
      <c r="DG24" s="389">
        <v>5.4349999999999996</v>
      </c>
      <c r="DH24" s="389">
        <v>274.64534900000001</v>
      </c>
      <c r="DI24" s="389">
        <v>12.302533</v>
      </c>
      <c r="DJ24" s="389">
        <v>4155</v>
      </c>
      <c r="DK24" s="389">
        <v>8.4339999999999993</v>
      </c>
      <c r="DL24" s="389">
        <v>636.79565600000001</v>
      </c>
      <c r="DM24" s="389">
        <v>23.80236</v>
      </c>
      <c r="DN24" s="389">
        <v>3133</v>
      </c>
      <c r="DO24" s="389">
        <v>5.7850000000000001</v>
      </c>
      <c r="DP24" s="389">
        <v>341.50349299999999</v>
      </c>
      <c r="DQ24" s="389">
        <v>14.607331</v>
      </c>
      <c r="DR24" s="390" t="s">
        <v>734</v>
      </c>
      <c r="DS24" s="391" t="s">
        <v>237</v>
      </c>
      <c r="DT24" s="389">
        <v>5140</v>
      </c>
      <c r="DU24" s="389">
        <v>9.8219999999999992</v>
      </c>
      <c r="DV24" s="389">
        <v>788.12780599999996</v>
      </c>
      <c r="DW24" s="389">
        <v>31.512727999999999</v>
      </c>
      <c r="DX24" s="389">
        <v>3906</v>
      </c>
      <c r="DY24" s="389">
        <v>6.95</v>
      </c>
      <c r="DZ24" s="389">
        <v>435.02119900000002</v>
      </c>
      <c r="EA24" s="389">
        <v>19.668164000000001</v>
      </c>
      <c r="EB24" s="389">
        <v>5465</v>
      </c>
      <c r="EC24" s="389">
        <v>10.196</v>
      </c>
      <c r="ED24" s="389">
        <v>857.82261600000004</v>
      </c>
      <c r="EE24" s="389">
        <v>34.74597</v>
      </c>
      <c r="EF24" s="389">
        <v>4449</v>
      </c>
      <c r="EG24" s="389">
        <v>7.5629999999999997</v>
      </c>
      <c r="EH24" s="389">
        <v>538.44065999999998</v>
      </c>
      <c r="EI24" s="389">
        <v>25.306114000000001</v>
      </c>
      <c r="EJ24" s="390" t="s">
        <v>734</v>
      </c>
      <c r="EK24" s="391" t="s">
        <v>237</v>
      </c>
      <c r="EL24" s="389">
        <v>5382</v>
      </c>
      <c r="EM24" s="389">
        <v>10.244999999999999</v>
      </c>
      <c r="EN24" s="389">
        <v>867.28274199999998</v>
      </c>
      <c r="EO24" s="389">
        <v>36.02984</v>
      </c>
      <c r="EP24" s="389">
        <v>4659</v>
      </c>
      <c r="EQ24" s="389">
        <v>7.7560000000000002</v>
      </c>
      <c r="ER24" s="389">
        <v>601.03534999999999</v>
      </c>
      <c r="ES24" s="389">
        <v>29.422150999999999</v>
      </c>
      <c r="ET24" s="389">
        <v>3634</v>
      </c>
      <c r="EU24" s="389">
        <v>6.8170000000000002</v>
      </c>
      <c r="EV24" s="389">
        <v>588.93806099999995</v>
      </c>
      <c r="EW24" s="389">
        <v>26.3613</v>
      </c>
      <c r="EX24" s="389">
        <v>3667</v>
      </c>
      <c r="EY24" s="389">
        <v>6.1760000000000002</v>
      </c>
      <c r="EZ24" s="389">
        <v>507.09691199999997</v>
      </c>
      <c r="FA24" s="389">
        <v>28.057003999999999</v>
      </c>
      <c r="FB24" s="390" t="s">
        <v>734</v>
      </c>
      <c r="FC24" s="391" t="s">
        <v>237</v>
      </c>
      <c r="FD24" s="389">
        <v>3268</v>
      </c>
      <c r="FE24" s="389">
        <v>6.4870000000000001</v>
      </c>
      <c r="FF24" s="389">
        <v>552.60769800000003</v>
      </c>
      <c r="FG24" s="389">
        <v>27.044513999999999</v>
      </c>
      <c r="FH24" s="389">
        <v>3622</v>
      </c>
      <c r="FI24" s="389">
        <v>6.2839999999999998</v>
      </c>
      <c r="FJ24" s="389">
        <v>480.56473</v>
      </c>
      <c r="FK24" s="389">
        <v>26.507543999999999</v>
      </c>
      <c r="FL24" s="389">
        <v>3934</v>
      </c>
      <c r="FM24" s="389">
        <v>7.734</v>
      </c>
      <c r="FN24" s="389">
        <v>639.09317099999998</v>
      </c>
      <c r="FO24" s="389">
        <v>32.145932999999999</v>
      </c>
      <c r="FP24" s="389">
        <v>5990</v>
      </c>
      <c r="FQ24" s="389">
        <v>11.284000000000001</v>
      </c>
      <c r="FR24" s="389">
        <v>797.89876900000002</v>
      </c>
      <c r="FS24" s="389">
        <v>46.954427000000003</v>
      </c>
      <c r="FT24" s="390" t="s">
        <v>734</v>
      </c>
    </row>
    <row r="25" spans="1:176" ht="14.85" customHeight="1">
      <c r="A25" s="388" t="s">
        <v>735</v>
      </c>
      <c r="B25" s="389">
        <v>33733</v>
      </c>
      <c r="C25" s="389">
        <v>64.097999999999999</v>
      </c>
      <c r="D25" s="389">
        <v>3307.7353370000001</v>
      </c>
      <c r="E25" s="389">
        <v>166.23881800000001</v>
      </c>
      <c r="F25" s="389">
        <v>17183</v>
      </c>
      <c r="G25" s="389">
        <v>34.716999999999999</v>
      </c>
      <c r="H25" s="389">
        <v>1863.600625</v>
      </c>
      <c r="I25" s="389">
        <v>88.319946999999999</v>
      </c>
      <c r="J25" s="389">
        <v>16550</v>
      </c>
      <c r="K25" s="389">
        <v>29.381</v>
      </c>
      <c r="L25" s="389">
        <v>1444.134712</v>
      </c>
      <c r="M25" s="389">
        <v>77.918870999999996</v>
      </c>
      <c r="N25" s="390" t="s">
        <v>736</v>
      </c>
      <c r="O25" s="391" t="s">
        <v>238</v>
      </c>
      <c r="P25" s="389">
        <v>1110</v>
      </c>
      <c r="Q25" s="389">
        <v>1.994</v>
      </c>
      <c r="R25" s="389">
        <v>24.646450999999999</v>
      </c>
      <c r="S25" s="389">
        <v>0.63486699999999996</v>
      </c>
      <c r="T25" s="389">
        <v>988</v>
      </c>
      <c r="U25" s="389">
        <v>1.5589999999999999</v>
      </c>
      <c r="V25" s="389">
        <v>19.89199</v>
      </c>
      <c r="W25" s="389">
        <v>0.523868</v>
      </c>
      <c r="X25" s="389">
        <v>844</v>
      </c>
      <c r="Y25" s="389">
        <v>1.2529999999999999</v>
      </c>
      <c r="Z25" s="389">
        <v>13.269212</v>
      </c>
      <c r="AA25" s="389">
        <v>1.3457600000000001</v>
      </c>
      <c r="AB25" s="389">
        <v>720</v>
      </c>
      <c r="AC25" s="389">
        <v>1.0669999999999999</v>
      </c>
      <c r="AD25" s="389">
        <v>10.618468999999999</v>
      </c>
      <c r="AE25" s="389">
        <v>1.0905879999999999</v>
      </c>
      <c r="AF25" s="390" t="s">
        <v>736</v>
      </c>
      <c r="AG25" s="391" t="s">
        <v>238</v>
      </c>
      <c r="AH25" s="389">
        <v>423</v>
      </c>
      <c r="AI25" s="389">
        <v>0.52100000000000002</v>
      </c>
      <c r="AJ25" s="389">
        <v>6.6855710000000004</v>
      </c>
      <c r="AK25" s="389">
        <v>0.60722399999999999</v>
      </c>
      <c r="AL25" s="389">
        <v>323</v>
      </c>
      <c r="AM25" s="389">
        <v>0.42899999999999999</v>
      </c>
      <c r="AN25" s="389">
        <v>4.7301469999999997</v>
      </c>
      <c r="AO25" s="389">
        <v>0.40090599999999998</v>
      </c>
      <c r="AP25" s="389">
        <v>280</v>
      </c>
      <c r="AQ25" s="389">
        <v>0.34300000000000003</v>
      </c>
      <c r="AR25" s="389">
        <v>9.5752260000000007</v>
      </c>
      <c r="AS25" s="389">
        <v>0.65708599999999995</v>
      </c>
      <c r="AT25" s="389">
        <v>271</v>
      </c>
      <c r="AU25" s="389">
        <v>0.35099999999999998</v>
      </c>
      <c r="AV25" s="389">
        <v>8.0187369999999998</v>
      </c>
      <c r="AW25" s="389">
        <v>0.68203199999999997</v>
      </c>
      <c r="AX25" s="390" t="s">
        <v>736</v>
      </c>
      <c r="AY25" s="391" t="s">
        <v>238</v>
      </c>
      <c r="AZ25" s="389">
        <v>251</v>
      </c>
      <c r="BA25" s="389">
        <v>0.33700000000000002</v>
      </c>
      <c r="BB25" s="389">
        <v>15.991175</v>
      </c>
      <c r="BC25" s="389">
        <v>0.956036</v>
      </c>
      <c r="BD25" s="389">
        <v>435</v>
      </c>
      <c r="BE25" s="389">
        <v>0.56999999999999995</v>
      </c>
      <c r="BF25" s="389">
        <v>20.165479000000001</v>
      </c>
      <c r="BG25" s="389">
        <v>0.58235300000000001</v>
      </c>
      <c r="BH25" s="389">
        <v>303</v>
      </c>
      <c r="BI25" s="389">
        <v>0.434</v>
      </c>
      <c r="BJ25" s="389">
        <v>22.664904</v>
      </c>
      <c r="BK25" s="389">
        <v>1.1465879999999999</v>
      </c>
      <c r="BL25" s="389">
        <v>666</v>
      </c>
      <c r="BM25" s="389">
        <v>0.97499999999999998</v>
      </c>
      <c r="BN25" s="389">
        <v>40.305056</v>
      </c>
      <c r="BO25" s="389">
        <v>1.0592220000000001</v>
      </c>
      <c r="BP25" s="390" t="s">
        <v>736</v>
      </c>
      <c r="BQ25" s="391" t="s">
        <v>238</v>
      </c>
      <c r="BR25" s="389">
        <v>388</v>
      </c>
      <c r="BS25" s="389">
        <v>0.71299999999999997</v>
      </c>
      <c r="BT25" s="389">
        <v>36.296111000000003</v>
      </c>
      <c r="BU25" s="389">
        <v>1.5651139999999999</v>
      </c>
      <c r="BV25" s="389">
        <v>831</v>
      </c>
      <c r="BW25" s="389">
        <v>1.109</v>
      </c>
      <c r="BX25" s="389">
        <v>45.632421999999998</v>
      </c>
      <c r="BY25" s="389">
        <v>1.3894439999999999</v>
      </c>
      <c r="BZ25" s="389">
        <v>477</v>
      </c>
      <c r="CA25" s="389">
        <v>0.89300000000000002</v>
      </c>
      <c r="CB25" s="389">
        <v>50.880617999999998</v>
      </c>
      <c r="CC25" s="389">
        <v>2.0853009999999998</v>
      </c>
      <c r="CD25" s="389">
        <v>652</v>
      </c>
      <c r="CE25" s="389">
        <v>0.97799999999999998</v>
      </c>
      <c r="CF25" s="389">
        <v>42.170212999999997</v>
      </c>
      <c r="CG25" s="389">
        <v>1.3287040000000001</v>
      </c>
      <c r="CH25" s="390" t="s">
        <v>736</v>
      </c>
      <c r="CI25" s="391" t="s">
        <v>238</v>
      </c>
      <c r="CJ25" s="389">
        <v>754</v>
      </c>
      <c r="CK25" s="389">
        <v>1.7509999999999999</v>
      </c>
      <c r="CL25" s="389">
        <v>91.228127000000001</v>
      </c>
      <c r="CM25" s="389">
        <v>3.2278910000000001</v>
      </c>
      <c r="CN25" s="389">
        <v>636</v>
      </c>
      <c r="CO25" s="389">
        <v>1.0429999999999999</v>
      </c>
      <c r="CP25" s="389">
        <v>49.579225999999998</v>
      </c>
      <c r="CQ25" s="389">
        <v>2.1930079999999998</v>
      </c>
      <c r="CR25" s="389">
        <v>899</v>
      </c>
      <c r="CS25" s="389">
        <v>2.1179999999999999</v>
      </c>
      <c r="CT25" s="389">
        <v>108.54567900000001</v>
      </c>
      <c r="CU25" s="389">
        <v>4.1669549999999997</v>
      </c>
      <c r="CV25" s="389">
        <v>676</v>
      </c>
      <c r="CW25" s="389">
        <v>1.4119999999999999</v>
      </c>
      <c r="CX25" s="389">
        <v>69.229799</v>
      </c>
      <c r="CY25" s="389">
        <v>2.671109</v>
      </c>
      <c r="CZ25" s="390" t="s">
        <v>736</v>
      </c>
      <c r="DA25" s="391" t="s">
        <v>238</v>
      </c>
      <c r="DB25" s="389">
        <v>984</v>
      </c>
      <c r="DC25" s="389">
        <v>2.4849999999999999</v>
      </c>
      <c r="DD25" s="389">
        <v>136.355445</v>
      </c>
      <c r="DE25" s="389">
        <v>4.6119019999999997</v>
      </c>
      <c r="DF25" s="389">
        <v>750</v>
      </c>
      <c r="DG25" s="389">
        <v>1.798</v>
      </c>
      <c r="DH25" s="389">
        <v>86.935170999999997</v>
      </c>
      <c r="DI25" s="389">
        <v>3.5185780000000002</v>
      </c>
      <c r="DJ25" s="389">
        <v>1292</v>
      </c>
      <c r="DK25" s="389">
        <v>3.2229999999999999</v>
      </c>
      <c r="DL25" s="389">
        <v>173.56005999999999</v>
      </c>
      <c r="DM25" s="389">
        <v>6.0076520000000002</v>
      </c>
      <c r="DN25" s="389">
        <v>932</v>
      </c>
      <c r="DO25" s="389">
        <v>2.1349999999999998</v>
      </c>
      <c r="DP25" s="389">
        <v>103.157926</v>
      </c>
      <c r="DQ25" s="389">
        <v>3.7872759999999999</v>
      </c>
      <c r="DR25" s="390" t="s">
        <v>736</v>
      </c>
      <c r="DS25" s="391" t="s">
        <v>238</v>
      </c>
      <c r="DT25" s="389">
        <v>1593</v>
      </c>
      <c r="DU25" s="389">
        <v>4.0369999999999999</v>
      </c>
      <c r="DV25" s="389">
        <v>225.61630099999999</v>
      </c>
      <c r="DW25" s="389">
        <v>8.0955469999999998</v>
      </c>
      <c r="DX25" s="389">
        <v>1138</v>
      </c>
      <c r="DY25" s="389">
        <v>2.4359999999999999</v>
      </c>
      <c r="DZ25" s="389">
        <v>122.28932500000001</v>
      </c>
      <c r="EA25" s="389">
        <v>5.246378</v>
      </c>
      <c r="EB25" s="389">
        <v>1648</v>
      </c>
      <c r="EC25" s="389">
        <v>3.4409999999999998</v>
      </c>
      <c r="ED25" s="389">
        <v>199.432672</v>
      </c>
      <c r="EE25" s="389">
        <v>8.8671310000000005</v>
      </c>
      <c r="EF25" s="389">
        <v>1357</v>
      </c>
      <c r="EG25" s="389">
        <v>2.5720000000000001</v>
      </c>
      <c r="EH25" s="389">
        <v>138.140287</v>
      </c>
      <c r="EI25" s="389">
        <v>6.8893890000000004</v>
      </c>
      <c r="EJ25" s="390" t="s">
        <v>736</v>
      </c>
      <c r="EK25" s="391" t="s">
        <v>238</v>
      </c>
      <c r="EL25" s="389">
        <v>1689</v>
      </c>
      <c r="EM25" s="389">
        <v>3.3519999999999999</v>
      </c>
      <c r="EN25" s="389">
        <v>210.29906399999999</v>
      </c>
      <c r="EO25" s="389">
        <v>9.9624539999999993</v>
      </c>
      <c r="EP25" s="389">
        <v>1441</v>
      </c>
      <c r="EQ25" s="389">
        <v>2.649</v>
      </c>
      <c r="ER25" s="389">
        <v>148.02003400000001</v>
      </c>
      <c r="ES25" s="389">
        <v>8.4292639999999999</v>
      </c>
      <c r="ET25" s="389">
        <v>1280</v>
      </c>
      <c r="EU25" s="389">
        <v>2.331</v>
      </c>
      <c r="EV25" s="389">
        <v>156.530832</v>
      </c>
      <c r="EW25" s="389">
        <v>8.9392910000000008</v>
      </c>
      <c r="EX25" s="389">
        <v>1225</v>
      </c>
      <c r="EY25" s="389">
        <v>2.0640000000000001</v>
      </c>
      <c r="EZ25" s="389">
        <v>127.57508799999999</v>
      </c>
      <c r="FA25" s="389">
        <v>8.0441070000000003</v>
      </c>
      <c r="FB25" s="390" t="s">
        <v>736</v>
      </c>
      <c r="FC25" s="391" t="s">
        <v>238</v>
      </c>
      <c r="FD25" s="389">
        <v>1251</v>
      </c>
      <c r="FE25" s="389">
        <v>2.2549999999999999</v>
      </c>
      <c r="FF25" s="389">
        <v>158.026048</v>
      </c>
      <c r="FG25" s="389">
        <v>10.734586</v>
      </c>
      <c r="FH25" s="389">
        <v>1230</v>
      </c>
      <c r="FI25" s="389">
        <v>2.093</v>
      </c>
      <c r="FJ25" s="389">
        <v>135.415233</v>
      </c>
      <c r="FK25" s="389">
        <v>9.7040009999999999</v>
      </c>
      <c r="FL25" s="389">
        <v>1717</v>
      </c>
      <c r="FM25" s="389">
        <v>3.2360000000000002</v>
      </c>
      <c r="FN25" s="389">
        <v>223.997129</v>
      </c>
      <c r="FO25" s="389">
        <v>14.708562000000001</v>
      </c>
      <c r="FP25" s="389">
        <v>2279</v>
      </c>
      <c r="FQ25" s="389">
        <v>4.141</v>
      </c>
      <c r="FR25" s="389">
        <v>272.26011</v>
      </c>
      <c r="FS25" s="389">
        <v>20.378644000000001</v>
      </c>
      <c r="FT25" s="390" t="s">
        <v>736</v>
      </c>
    </row>
    <row r="26" spans="1:176" ht="14.85" customHeight="1">
      <c r="A26" s="385" t="s">
        <v>172</v>
      </c>
      <c r="B26" s="383">
        <v>294737</v>
      </c>
      <c r="C26" s="383">
        <v>495.48500000000001</v>
      </c>
      <c r="D26" s="383">
        <v>35980.582526999999</v>
      </c>
      <c r="E26" s="383">
        <v>1702.072711</v>
      </c>
      <c r="F26" s="383">
        <v>143936</v>
      </c>
      <c r="G26" s="383">
        <v>250.42500000000001</v>
      </c>
      <c r="H26" s="383">
        <v>19780.430342</v>
      </c>
      <c r="I26" s="383">
        <v>923.55900999999994</v>
      </c>
      <c r="J26" s="383">
        <v>150801</v>
      </c>
      <c r="K26" s="383">
        <v>245.06</v>
      </c>
      <c r="L26" s="383">
        <v>16200.152185000001</v>
      </c>
      <c r="M26" s="383">
        <v>778.51370099999997</v>
      </c>
      <c r="N26" s="386" t="s">
        <v>278</v>
      </c>
      <c r="O26" s="387" t="s">
        <v>262</v>
      </c>
      <c r="P26" s="383">
        <v>5975</v>
      </c>
      <c r="Q26" s="383">
        <v>7.7060000000000004</v>
      </c>
      <c r="R26" s="383">
        <v>390.011169</v>
      </c>
      <c r="S26" s="383">
        <v>3.5704699999999998</v>
      </c>
      <c r="T26" s="383">
        <v>6012</v>
      </c>
      <c r="U26" s="383">
        <v>7.35</v>
      </c>
      <c r="V26" s="383">
        <v>368.76346799999999</v>
      </c>
      <c r="W26" s="383">
        <v>2.981004</v>
      </c>
      <c r="X26" s="383">
        <v>3614</v>
      </c>
      <c r="Y26" s="383">
        <v>4.2679999999999998</v>
      </c>
      <c r="Z26" s="383">
        <v>113.45228899999999</v>
      </c>
      <c r="AA26" s="383">
        <v>8.7349049999999995</v>
      </c>
      <c r="AB26" s="383">
        <v>3240</v>
      </c>
      <c r="AC26" s="383">
        <v>4.0720000000000001</v>
      </c>
      <c r="AD26" s="383">
        <v>144.965092</v>
      </c>
      <c r="AE26" s="383">
        <v>7.9381219999999999</v>
      </c>
      <c r="AF26" s="386" t="s">
        <v>278</v>
      </c>
      <c r="AG26" s="387" t="s">
        <v>262</v>
      </c>
      <c r="AH26" s="383">
        <v>2140</v>
      </c>
      <c r="AI26" s="383">
        <v>2.665</v>
      </c>
      <c r="AJ26" s="383">
        <v>110.94926599999999</v>
      </c>
      <c r="AK26" s="383">
        <v>6.3143779999999996</v>
      </c>
      <c r="AL26" s="383">
        <v>1541</v>
      </c>
      <c r="AM26" s="383">
        <v>2.0059999999999998</v>
      </c>
      <c r="AN26" s="383">
        <v>115.365223</v>
      </c>
      <c r="AO26" s="383">
        <v>3.8286099999999998</v>
      </c>
      <c r="AP26" s="383">
        <v>2113</v>
      </c>
      <c r="AQ26" s="383">
        <v>2.597</v>
      </c>
      <c r="AR26" s="383">
        <v>174.250292</v>
      </c>
      <c r="AS26" s="383">
        <v>8.5416629999999998</v>
      </c>
      <c r="AT26" s="383">
        <v>1551</v>
      </c>
      <c r="AU26" s="383">
        <v>1.966</v>
      </c>
      <c r="AV26" s="383">
        <v>119.90046700000001</v>
      </c>
      <c r="AW26" s="383">
        <v>5.8116469999999998</v>
      </c>
      <c r="AX26" s="386" t="s">
        <v>278</v>
      </c>
      <c r="AY26" s="387" t="s">
        <v>262</v>
      </c>
      <c r="AZ26" s="383">
        <v>2692</v>
      </c>
      <c r="BA26" s="383">
        <v>3.3239999999999998</v>
      </c>
      <c r="BB26" s="383">
        <v>250.03619900000001</v>
      </c>
      <c r="BC26" s="383">
        <v>11.944731000000001</v>
      </c>
      <c r="BD26" s="383">
        <v>3723</v>
      </c>
      <c r="BE26" s="383">
        <v>4.5540000000000003</v>
      </c>
      <c r="BF26" s="383">
        <v>235.71744899999999</v>
      </c>
      <c r="BG26" s="383">
        <v>10.130833000000001</v>
      </c>
      <c r="BH26" s="383">
        <v>3249</v>
      </c>
      <c r="BI26" s="383">
        <v>4.1139999999999999</v>
      </c>
      <c r="BJ26" s="383">
        <v>219.676962</v>
      </c>
      <c r="BK26" s="383">
        <v>13.781809000000001</v>
      </c>
      <c r="BL26" s="383">
        <v>7084</v>
      </c>
      <c r="BM26" s="383">
        <v>8.8640000000000008</v>
      </c>
      <c r="BN26" s="383">
        <v>414.72017699999998</v>
      </c>
      <c r="BO26" s="383">
        <v>12.253418999999999</v>
      </c>
      <c r="BP26" s="386" t="s">
        <v>278</v>
      </c>
      <c r="BQ26" s="387" t="s">
        <v>262</v>
      </c>
      <c r="BR26" s="383">
        <v>3795</v>
      </c>
      <c r="BS26" s="383">
        <v>4.9720000000000004</v>
      </c>
      <c r="BT26" s="383">
        <v>284.40905700000002</v>
      </c>
      <c r="BU26" s="383">
        <v>17.954301999999998</v>
      </c>
      <c r="BV26" s="383">
        <v>9931</v>
      </c>
      <c r="BW26" s="383">
        <v>12.694000000000001</v>
      </c>
      <c r="BX26" s="383">
        <v>607.58508700000004</v>
      </c>
      <c r="BY26" s="383">
        <v>15.832463000000001</v>
      </c>
      <c r="BZ26" s="383">
        <v>4555</v>
      </c>
      <c r="CA26" s="383">
        <v>6.47</v>
      </c>
      <c r="CB26" s="383">
        <v>392.98078299999997</v>
      </c>
      <c r="CC26" s="383">
        <v>23.70806</v>
      </c>
      <c r="CD26" s="383">
        <v>8491</v>
      </c>
      <c r="CE26" s="383">
        <v>12.037000000000001</v>
      </c>
      <c r="CF26" s="383">
        <v>620.48705800000005</v>
      </c>
      <c r="CG26" s="383">
        <v>20.728857999999999</v>
      </c>
      <c r="CH26" s="386" t="s">
        <v>278</v>
      </c>
      <c r="CI26" s="387" t="s">
        <v>262</v>
      </c>
      <c r="CJ26" s="383">
        <v>6788</v>
      </c>
      <c r="CK26" s="383">
        <v>10.616</v>
      </c>
      <c r="CL26" s="383">
        <v>766.96194300000002</v>
      </c>
      <c r="CM26" s="383">
        <v>37.577700999999998</v>
      </c>
      <c r="CN26" s="383">
        <v>8042</v>
      </c>
      <c r="CO26" s="383">
        <v>12.632</v>
      </c>
      <c r="CP26" s="383">
        <v>679.956953</v>
      </c>
      <c r="CQ26" s="383">
        <v>31.663644000000001</v>
      </c>
      <c r="CR26" s="383">
        <v>8600</v>
      </c>
      <c r="CS26" s="383">
        <v>14.763</v>
      </c>
      <c r="CT26" s="383">
        <v>1118.354167</v>
      </c>
      <c r="CU26" s="383">
        <v>53.639043000000001</v>
      </c>
      <c r="CV26" s="383">
        <v>8189</v>
      </c>
      <c r="CW26" s="383">
        <v>14.705</v>
      </c>
      <c r="CX26" s="383">
        <v>855.58455500000002</v>
      </c>
      <c r="CY26" s="383">
        <v>39.542402000000003</v>
      </c>
      <c r="CZ26" s="386" t="s">
        <v>278</v>
      </c>
      <c r="DA26" s="387" t="s">
        <v>262</v>
      </c>
      <c r="DB26" s="383">
        <v>9282</v>
      </c>
      <c r="DC26" s="383">
        <v>17.289000000000001</v>
      </c>
      <c r="DD26" s="383">
        <v>1345.569702</v>
      </c>
      <c r="DE26" s="383">
        <v>61.371156999999997</v>
      </c>
      <c r="DF26" s="383">
        <v>7938</v>
      </c>
      <c r="DG26" s="383">
        <v>14.978999999999999</v>
      </c>
      <c r="DH26" s="383">
        <v>883.61718800000006</v>
      </c>
      <c r="DI26" s="383">
        <v>39.03772</v>
      </c>
      <c r="DJ26" s="383">
        <v>11854</v>
      </c>
      <c r="DK26" s="383">
        <v>22.64</v>
      </c>
      <c r="DL26" s="383">
        <v>1787.448496</v>
      </c>
      <c r="DM26" s="383">
        <v>77.338095999999993</v>
      </c>
      <c r="DN26" s="383">
        <v>9152</v>
      </c>
      <c r="DO26" s="383">
        <v>17.742000000000001</v>
      </c>
      <c r="DP26" s="383">
        <v>1102.19318</v>
      </c>
      <c r="DQ26" s="383">
        <v>46.313716999999997</v>
      </c>
      <c r="DR26" s="386" t="s">
        <v>278</v>
      </c>
      <c r="DS26" s="387" t="s">
        <v>262</v>
      </c>
      <c r="DT26" s="383">
        <v>15065</v>
      </c>
      <c r="DU26" s="383">
        <v>28.963000000000001</v>
      </c>
      <c r="DV26" s="383">
        <v>2456.1589269999999</v>
      </c>
      <c r="DW26" s="383">
        <v>100.206278</v>
      </c>
      <c r="DX26" s="383">
        <v>11477</v>
      </c>
      <c r="DY26" s="383">
        <v>21.199000000000002</v>
      </c>
      <c r="DZ26" s="383">
        <v>1451.15202</v>
      </c>
      <c r="EA26" s="383">
        <v>65.933554000000001</v>
      </c>
      <c r="EB26" s="383">
        <v>16485</v>
      </c>
      <c r="EC26" s="383">
        <v>31.163</v>
      </c>
      <c r="ED26" s="383">
        <v>2636.2874339999998</v>
      </c>
      <c r="EE26" s="383">
        <v>109.408108</v>
      </c>
      <c r="EF26" s="383">
        <v>13169</v>
      </c>
      <c r="EG26" s="383">
        <v>23.039000000000001</v>
      </c>
      <c r="EH26" s="383">
        <v>1668.217087</v>
      </c>
      <c r="EI26" s="383">
        <v>83.467597999999995</v>
      </c>
      <c r="EJ26" s="386" t="s">
        <v>278</v>
      </c>
      <c r="EK26" s="387" t="s">
        <v>262</v>
      </c>
      <c r="EL26" s="383">
        <v>15961</v>
      </c>
      <c r="EM26" s="383">
        <v>30.21</v>
      </c>
      <c r="EN26" s="383">
        <v>2615.1190000000001</v>
      </c>
      <c r="EO26" s="383">
        <v>116.120571</v>
      </c>
      <c r="EP26" s="383">
        <v>14035</v>
      </c>
      <c r="EQ26" s="383">
        <v>23.782</v>
      </c>
      <c r="ER26" s="383">
        <v>1856.02702</v>
      </c>
      <c r="ES26" s="383">
        <v>94.782427999999996</v>
      </c>
      <c r="ET26" s="383">
        <v>10857</v>
      </c>
      <c r="EU26" s="383">
        <v>19.954000000000001</v>
      </c>
      <c r="EV26" s="383">
        <v>1794.5310589999999</v>
      </c>
      <c r="EW26" s="383">
        <v>89.143632999999994</v>
      </c>
      <c r="EX26" s="383">
        <v>10697</v>
      </c>
      <c r="EY26" s="383">
        <v>17.895</v>
      </c>
      <c r="EZ26" s="383">
        <v>1499.5608769999999</v>
      </c>
      <c r="FA26" s="383">
        <v>80.055394000000007</v>
      </c>
      <c r="FB26" s="386" t="s">
        <v>278</v>
      </c>
      <c r="FC26" s="387" t="s">
        <v>262</v>
      </c>
      <c r="FD26" s="383">
        <v>9519</v>
      </c>
      <c r="FE26" s="383">
        <v>17.475000000000001</v>
      </c>
      <c r="FF26" s="383">
        <v>1547.970697</v>
      </c>
      <c r="FG26" s="383">
        <v>86.021660999999995</v>
      </c>
      <c r="FH26" s="383">
        <v>10810</v>
      </c>
      <c r="FI26" s="383">
        <v>18.562999999999999</v>
      </c>
      <c r="FJ26" s="383">
        <v>1537.7033570000001</v>
      </c>
      <c r="FK26" s="383">
        <v>85.427588999999998</v>
      </c>
      <c r="FL26" s="383">
        <v>11392</v>
      </c>
      <c r="FM26" s="383">
        <v>21.236000000000001</v>
      </c>
      <c r="FN26" s="383">
        <v>1776.2628999999999</v>
      </c>
      <c r="FO26" s="383">
        <v>98.182444000000004</v>
      </c>
      <c r="FP26" s="383">
        <v>15719</v>
      </c>
      <c r="FQ26" s="383">
        <v>26.981000000000002</v>
      </c>
      <c r="FR26" s="383">
        <v>2038.635927</v>
      </c>
      <c r="FS26" s="383">
        <v>132.78469899999999</v>
      </c>
      <c r="FT26" s="386" t="s">
        <v>278</v>
      </c>
    </row>
    <row r="27" spans="1:176" ht="14.85" customHeight="1">
      <c r="A27" s="388" t="s">
        <v>263</v>
      </c>
      <c r="B27" s="389">
        <v>159991</v>
      </c>
      <c r="C27" s="389">
        <v>268.95100000000002</v>
      </c>
      <c r="D27" s="389">
        <v>20052.107886000002</v>
      </c>
      <c r="E27" s="389">
        <v>906.69530099999997</v>
      </c>
      <c r="F27" s="389">
        <v>77187</v>
      </c>
      <c r="G27" s="389">
        <v>133.40299999999999</v>
      </c>
      <c r="H27" s="389">
        <v>10912.709606</v>
      </c>
      <c r="I27" s="389">
        <v>496.93619699999999</v>
      </c>
      <c r="J27" s="389">
        <v>82804</v>
      </c>
      <c r="K27" s="389">
        <v>135.548</v>
      </c>
      <c r="L27" s="389">
        <v>9139.3982799999994</v>
      </c>
      <c r="M27" s="389">
        <v>409.75910399999998</v>
      </c>
      <c r="N27" s="390" t="s">
        <v>249</v>
      </c>
      <c r="O27" s="391" t="s">
        <v>324</v>
      </c>
      <c r="P27" s="389">
        <v>2968</v>
      </c>
      <c r="Q27" s="389">
        <v>3.7650000000000001</v>
      </c>
      <c r="R27" s="389">
        <v>223.44785200000001</v>
      </c>
      <c r="S27" s="389">
        <v>1.6582509999999999</v>
      </c>
      <c r="T27" s="389">
        <v>2779</v>
      </c>
      <c r="U27" s="389">
        <v>3.403</v>
      </c>
      <c r="V27" s="389">
        <v>187.95433299999999</v>
      </c>
      <c r="W27" s="389">
        <v>1.4286749999999999</v>
      </c>
      <c r="X27" s="389">
        <v>1758</v>
      </c>
      <c r="Y27" s="389">
        <v>2.028</v>
      </c>
      <c r="Z27" s="389">
        <v>61.720291000000003</v>
      </c>
      <c r="AA27" s="389">
        <v>4.2987149999999996</v>
      </c>
      <c r="AB27" s="389">
        <v>1556</v>
      </c>
      <c r="AC27" s="389">
        <v>2.0009999999999999</v>
      </c>
      <c r="AD27" s="389">
        <v>100.933893</v>
      </c>
      <c r="AE27" s="389">
        <v>3.8495729999999999</v>
      </c>
      <c r="AF27" s="390" t="s">
        <v>249</v>
      </c>
      <c r="AG27" s="391" t="s">
        <v>324</v>
      </c>
      <c r="AH27" s="389">
        <v>998</v>
      </c>
      <c r="AI27" s="389">
        <v>1.266</v>
      </c>
      <c r="AJ27" s="389">
        <v>72.329336999999995</v>
      </c>
      <c r="AK27" s="389">
        <v>3.330463</v>
      </c>
      <c r="AL27" s="389">
        <v>698</v>
      </c>
      <c r="AM27" s="389">
        <v>0.93300000000000005</v>
      </c>
      <c r="AN27" s="389">
        <v>73.965886999999995</v>
      </c>
      <c r="AO27" s="389">
        <v>1.7505250000000001</v>
      </c>
      <c r="AP27" s="389">
        <v>1018</v>
      </c>
      <c r="AQ27" s="389">
        <v>1.2549999999999999</v>
      </c>
      <c r="AR27" s="389">
        <v>88.949100999999999</v>
      </c>
      <c r="AS27" s="389">
        <v>4.472442</v>
      </c>
      <c r="AT27" s="389">
        <v>750</v>
      </c>
      <c r="AU27" s="389">
        <v>0.98299999999999998</v>
      </c>
      <c r="AV27" s="389">
        <v>80.143468999999996</v>
      </c>
      <c r="AW27" s="389">
        <v>3.1504340000000002</v>
      </c>
      <c r="AX27" s="390" t="s">
        <v>249</v>
      </c>
      <c r="AY27" s="391" t="s">
        <v>324</v>
      </c>
      <c r="AZ27" s="389">
        <v>1389</v>
      </c>
      <c r="BA27" s="389">
        <v>1.7270000000000001</v>
      </c>
      <c r="BB27" s="389">
        <v>162.36390900000001</v>
      </c>
      <c r="BC27" s="389">
        <v>6.1843640000000004</v>
      </c>
      <c r="BD27" s="389">
        <v>1913</v>
      </c>
      <c r="BE27" s="389">
        <v>2.323</v>
      </c>
      <c r="BF27" s="389">
        <v>124.25297399999999</v>
      </c>
      <c r="BG27" s="389">
        <v>5.8864330000000002</v>
      </c>
      <c r="BH27" s="389">
        <v>1860</v>
      </c>
      <c r="BI27" s="389">
        <v>2.3519999999999999</v>
      </c>
      <c r="BJ27" s="389">
        <v>133.23065700000001</v>
      </c>
      <c r="BK27" s="389">
        <v>7.8704099999999997</v>
      </c>
      <c r="BL27" s="389">
        <v>3961</v>
      </c>
      <c r="BM27" s="389">
        <v>4.851</v>
      </c>
      <c r="BN27" s="389">
        <v>247.753085</v>
      </c>
      <c r="BO27" s="389">
        <v>7.370431</v>
      </c>
      <c r="BP27" s="390" t="s">
        <v>249</v>
      </c>
      <c r="BQ27" s="391" t="s">
        <v>324</v>
      </c>
      <c r="BR27" s="389">
        <v>2185</v>
      </c>
      <c r="BS27" s="389">
        <v>2.8260000000000001</v>
      </c>
      <c r="BT27" s="389">
        <v>169.32696999999999</v>
      </c>
      <c r="BU27" s="389">
        <v>10.379111999999999</v>
      </c>
      <c r="BV27" s="389">
        <v>6227</v>
      </c>
      <c r="BW27" s="389">
        <v>7.8849999999999998</v>
      </c>
      <c r="BX27" s="389">
        <v>393.21405499999997</v>
      </c>
      <c r="BY27" s="389">
        <v>10.060478</v>
      </c>
      <c r="BZ27" s="389">
        <v>2604</v>
      </c>
      <c r="CA27" s="389">
        <v>3.5990000000000002</v>
      </c>
      <c r="CB27" s="389">
        <v>224.37284</v>
      </c>
      <c r="CC27" s="389">
        <v>13.589713</v>
      </c>
      <c r="CD27" s="389">
        <v>5433</v>
      </c>
      <c r="CE27" s="389">
        <v>7.6219999999999999</v>
      </c>
      <c r="CF27" s="389">
        <v>406.18899499999998</v>
      </c>
      <c r="CG27" s="389">
        <v>12.999383999999999</v>
      </c>
      <c r="CH27" s="390" t="s">
        <v>249</v>
      </c>
      <c r="CI27" s="391" t="s">
        <v>324</v>
      </c>
      <c r="CJ27" s="389">
        <v>3841</v>
      </c>
      <c r="CK27" s="389">
        <v>5.9080000000000004</v>
      </c>
      <c r="CL27" s="389">
        <v>442.16781500000002</v>
      </c>
      <c r="CM27" s="389">
        <v>20.988394</v>
      </c>
      <c r="CN27" s="389">
        <v>4894</v>
      </c>
      <c r="CO27" s="389">
        <v>7.7450000000000001</v>
      </c>
      <c r="CP27" s="389">
        <v>433.60710899999998</v>
      </c>
      <c r="CQ27" s="389">
        <v>19.309909000000001</v>
      </c>
      <c r="CR27" s="389">
        <v>4620</v>
      </c>
      <c r="CS27" s="389">
        <v>7.7640000000000002</v>
      </c>
      <c r="CT27" s="389">
        <v>603.27526799999998</v>
      </c>
      <c r="CU27" s="389">
        <v>29.416022000000002</v>
      </c>
      <c r="CV27" s="389">
        <v>4672</v>
      </c>
      <c r="CW27" s="389">
        <v>8.4109999999999996</v>
      </c>
      <c r="CX27" s="389">
        <v>514.57441600000004</v>
      </c>
      <c r="CY27" s="389">
        <v>22.406682</v>
      </c>
      <c r="CZ27" s="390" t="s">
        <v>249</v>
      </c>
      <c r="DA27" s="391" t="s">
        <v>324</v>
      </c>
      <c r="DB27" s="389">
        <v>5019</v>
      </c>
      <c r="DC27" s="389">
        <v>9.0090000000000003</v>
      </c>
      <c r="DD27" s="389">
        <v>749.96093399999995</v>
      </c>
      <c r="DE27" s="389">
        <v>34.468769999999999</v>
      </c>
      <c r="DF27" s="389">
        <v>4446</v>
      </c>
      <c r="DG27" s="389">
        <v>8.3689999999999998</v>
      </c>
      <c r="DH27" s="389">
        <v>501.83579700000001</v>
      </c>
      <c r="DI27" s="389">
        <v>22.175671999999999</v>
      </c>
      <c r="DJ27" s="389">
        <v>6334</v>
      </c>
      <c r="DK27" s="389">
        <v>12.103999999999999</v>
      </c>
      <c r="DL27" s="389">
        <v>969.48448499999995</v>
      </c>
      <c r="DM27" s="389">
        <v>42.383800999999998</v>
      </c>
      <c r="DN27" s="389">
        <v>5106</v>
      </c>
      <c r="DO27" s="389">
        <v>10.259</v>
      </c>
      <c r="DP27" s="389">
        <v>651.15900399999998</v>
      </c>
      <c r="DQ27" s="389">
        <v>24.889301</v>
      </c>
      <c r="DR27" s="390" t="s">
        <v>249</v>
      </c>
      <c r="DS27" s="391" t="s">
        <v>324</v>
      </c>
      <c r="DT27" s="389">
        <v>8210</v>
      </c>
      <c r="DU27" s="389">
        <v>15.856</v>
      </c>
      <c r="DV27" s="389">
        <v>1397.874838</v>
      </c>
      <c r="DW27" s="389">
        <v>56.323219000000002</v>
      </c>
      <c r="DX27" s="389">
        <v>6457</v>
      </c>
      <c r="DY27" s="389">
        <v>12.29</v>
      </c>
      <c r="DZ27" s="389">
        <v>859.30659700000001</v>
      </c>
      <c r="EA27" s="389">
        <v>35.989631000000003</v>
      </c>
      <c r="EB27" s="389">
        <v>9236</v>
      </c>
      <c r="EC27" s="389">
        <v>17.391999999999999</v>
      </c>
      <c r="ED27" s="389">
        <v>1483.4787799999999</v>
      </c>
      <c r="EE27" s="389">
        <v>59.469925000000003</v>
      </c>
      <c r="EF27" s="389">
        <v>7294</v>
      </c>
      <c r="EG27" s="389">
        <v>12.974</v>
      </c>
      <c r="EH27" s="389">
        <v>948.33898599999998</v>
      </c>
      <c r="EI27" s="389">
        <v>44.450482000000001</v>
      </c>
      <c r="EJ27" s="390" t="s">
        <v>249</v>
      </c>
      <c r="EK27" s="391" t="s">
        <v>324</v>
      </c>
      <c r="EL27" s="389">
        <v>8833</v>
      </c>
      <c r="EM27" s="389">
        <v>16.812000000000001</v>
      </c>
      <c r="EN27" s="389">
        <v>1491.539661</v>
      </c>
      <c r="EO27" s="389">
        <v>64.607348999999999</v>
      </c>
      <c r="EP27" s="389">
        <v>7733</v>
      </c>
      <c r="EQ27" s="389">
        <v>13.448</v>
      </c>
      <c r="ER27" s="389">
        <v>1050.8520550000001</v>
      </c>
      <c r="ES27" s="389">
        <v>48.885888999999999</v>
      </c>
      <c r="ET27" s="389">
        <v>5751</v>
      </c>
      <c r="EU27" s="389">
        <v>10.465999999999999</v>
      </c>
      <c r="EV27" s="389">
        <v>968.45625399999994</v>
      </c>
      <c r="EW27" s="389">
        <v>46.586309</v>
      </c>
      <c r="EX27" s="389">
        <v>5498</v>
      </c>
      <c r="EY27" s="389">
        <v>9.3439999999999994</v>
      </c>
      <c r="EZ27" s="389">
        <v>786.052684</v>
      </c>
      <c r="FA27" s="389">
        <v>38.943147000000003</v>
      </c>
      <c r="FB27" s="390" t="s">
        <v>249</v>
      </c>
      <c r="FC27" s="391" t="s">
        <v>324</v>
      </c>
      <c r="FD27" s="389">
        <v>4791</v>
      </c>
      <c r="FE27" s="389">
        <v>8.7270000000000003</v>
      </c>
      <c r="FF27" s="389">
        <v>793.44342500000005</v>
      </c>
      <c r="FG27" s="389">
        <v>43.387811999999997</v>
      </c>
      <c r="FH27" s="389">
        <v>5500</v>
      </c>
      <c r="FI27" s="389">
        <v>9.4440000000000008</v>
      </c>
      <c r="FJ27" s="389">
        <v>784.56562499999995</v>
      </c>
      <c r="FK27" s="389">
        <v>42.649594</v>
      </c>
      <c r="FL27" s="389">
        <v>5772</v>
      </c>
      <c r="FM27" s="389">
        <v>10.547000000000001</v>
      </c>
      <c r="FN27" s="389">
        <v>877.28718900000001</v>
      </c>
      <c r="FO27" s="389">
        <v>47.521126000000002</v>
      </c>
      <c r="FP27" s="389">
        <v>7887</v>
      </c>
      <c r="FQ27" s="389">
        <v>13.263</v>
      </c>
      <c r="FR27" s="389">
        <v>994.69931599999995</v>
      </c>
      <c r="FS27" s="389">
        <v>63.562863999999998</v>
      </c>
      <c r="FT27" s="390" t="s">
        <v>249</v>
      </c>
    </row>
    <row r="28" spans="1:176" ht="14.85" customHeight="1">
      <c r="A28" s="388" t="s">
        <v>737</v>
      </c>
      <c r="B28" s="389">
        <v>50972</v>
      </c>
      <c r="C28" s="389">
        <v>83.435000000000002</v>
      </c>
      <c r="D28" s="389">
        <v>5797.7391960000004</v>
      </c>
      <c r="E28" s="389">
        <v>286.31663700000001</v>
      </c>
      <c r="F28" s="389">
        <v>24619</v>
      </c>
      <c r="G28" s="389">
        <v>41.856999999999999</v>
      </c>
      <c r="H28" s="389">
        <v>3167.800765</v>
      </c>
      <c r="I28" s="389">
        <v>153.06151700000001</v>
      </c>
      <c r="J28" s="389">
        <v>26353</v>
      </c>
      <c r="K28" s="389">
        <v>41.578000000000003</v>
      </c>
      <c r="L28" s="389">
        <v>2629.938431</v>
      </c>
      <c r="M28" s="389">
        <v>133.25512000000001</v>
      </c>
      <c r="N28" s="390" t="s">
        <v>738</v>
      </c>
      <c r="O28" s="391" t="s">
        <v>239</v>
      </c>
      <c r="P28" s="389">
        <v>1202</v>
      </c>
      <c r="Q28" s="389">
        <v>1.5469999999999999</v>
      </c>
      <c r="R28" s="389">
        <v>72.865814999999998</v>
      </c>
      <c r="S28" s="389">
        <v>0.56908700000000001</v>
      </c>
      <c r="T28" s="389">
        <v>1358</v>
      </c>
      <c r="U28" s="389">
        <v>1.591</v>
      </c>
      <c r="V28" s="389">
        <v>82.798851999999997</v>
      </c>
      <c r="W28" s="389">
        <v>0.417605</v>
      </c>
      <c r="X28" s="389">
        <v>605</v>
      </c>
      <c r="Y28" s="389">
        <v>0.70799999999999996</v>
      </c>
      <c r="Z28" s="389">
        <v>16.797668000000002</v>
      </c>
      <c r="AA28" s="389">
        <v>1.3778779999999999</v>
      </c>
      <c r="AB28" s="389">
        <v>553</v>
      </c>
      <c r="AC28" s="389">
        <v>0.67</v>
      </c>
      <c r="AD28" s="389">
        <v>16.483214</v>
      </c>
      <c r="AE28" s="389">
        <v>1.4491240000000001</v>
      </c>
      <c r="AF28" s="390" t="s">
        <v>738</v>
      </c>
      <c r="AG28" s="391" t="s">
        <v>239</v>
      </c>
      <c r="AH28" s="389">
        <v>420</v>
      </c>
      <c r="AI28" s="389">
        <v>0.48399999999999999</v>
      </c>
      <c r="AJ28" s="389">
        <v>13.835661</v>
      </c>
      <c r="AK28" s="389">
        <v>1.265989</v>
      </c>
      <c r="AL28" s="389">
        <v>305</v>
      </c>
      <c r="AM28" s="389">
        <v>0.38300000000000001</v>
      </c>
      <c r="AN28" s="389">
        <v>19.999604000000001</v>
      </c>
      <c r="AO28" s="389">
        <v>0.83636299999999997</v>
      </c>
      <c r="AP28" s="389">
        <v>410</v>
      </c>
      <c r="AQ28" s="389">
        <v>0.51</v>
      </c>
      <c r="AR28" s="389">
        <v>50.851700000000001</v>
      </c>
      <c r="AS28" s="389">
        <v>1.5751679999999999</v>
      </c>
      <c r="AT28" s="389">
        <v>314</v>
      </c>
      <c r="AU28" s="389">
        <v>0.373</v>
      </c>
      <c r="AV28" s="389">
        <v>15.726502999999999</v>
      </c>
      <c r="AW28" s="389">
        <v>1.1141110000000001</v>
      </c>
      <c r="AX28" s="390" t="s">
        <v>738</v>
      </c>
      <c r="AY28" s="391" t="s">
        <v>239</v>
      </c>
      <c r="AZ28" s="389">
        <v>510</v>
      </c>
      <c r="BA28" s="389">
        <v>0.58699999999999997</v>
      </c>
      <c r="BB28" s="389">
        <v>26.659928000000001</v>
      </c>
      <c r="BC28" s="389">
        <v>1.9852829999999999</v>
      </c>
      <c r="BD28" s="389">
        <v>754</v>
      </c>
      <c r="BE28" s="389">
        <v>0.877</v>
      </c>
      <c r="BF28" s="389">
        <v>37.344282999999997</v>
      </c>
      <c r="BG28" s="389">
        <v>1.7648109999999999</v>
      </c>
      <c r="BH28" s="389">
        <v>567</v>
      </c>
      <c r="BI28" s="389">
        <v>0.69499999999999995</v>
      </c>
      <c r="BJ28" s="389">
        <v>29.765678999999999</v>
      </c>
      <c r="BK28" s="389">
        <v>2.3586610000000001</v>
      </c>
      <c r="BL28" s="389">
        <v>1327</v>
      </c>
      <c r="BM28" s="389">
        <v>1.6240000000000001</v>
      </c>
      <c r="BN28" s="389">
        <v>65.851601000000002</v>
      </c>
      <c r="BO28" s="389">
        <v>2.1404359999999998</v>
      </c>
      <c r="BP28" s="390" t="s">
        <v>738</v>
      </c>
      <c r="BQ28" s="391" t="s">
        <v>239</v>
      </c>
      <c r="BR28" s="389">
        <v>573</v>
      </c>
      <c r="BS28" s="389">
        <v>0.73099999999999998</v>
      </c>
      <c r="BT28" s="389">
        <v>34.812728</v>
      </c>
      <c r="BU28" s="389">
        <v>2.4612699999999998</v>
      </c>
      <c r="BV28" s="389">
        <v>1645</v>
      </c>
      <c r="BW28" s="389">
        <v>1.9790000000000001</v>
      </c>
      <c r="BX28" s="389">
        <v>83.439691999999994</v>
      </c>
      <c r="BY28" s="389">
        <v>2.2985850000000001</v>
      </c>
      <c r="BZ28" s="389">
        <v>739</v>
      </c>
      <c r="CA28" s="389">
        <v>1.0609999999999999</v>
      </c>
      <c r="CB28" s="389">
        <v>67.541932000000003</v>
      </c>
      <c r="CC28" s="389">
        <v>4.0552630000000001</v>
      </c>
      <c r="CD28" s="389">
        <v>1309</v>
      </c>
      <c r="CE28" s="389">
        <v>1.7889999999999999</v>
      </c>
      <c r="CF28" s="389">
        <v>83.818918999999994</v>
      </c>
      <c r="CG28" s="389">
        <v>2.9626679999999999</v>
      </c>
      <c r="CH28" s="390" t="s">
        <v>738</v>
      </c>
      <c r="CI28" s="391" t="s">
        <v>239</v>
      </c>
      <c r="CJ28" s="389">
        <v>1095</v>
      </c>
      <c r="CK28" s="389">
        <v>1.5780000000000001</v>
      </c>
      <c r="CL28" s="389">
        <v>102.536163</v>
      </c>
      <c r="CM28" s="389">
        <v>6.0321749999999996</v>
      </c>
      <c r="CN28" s="389">
        <v>1253</v>
      </c>
      <c r="CO28" s="389">
        <v>1.7729999999999999</v>
      </c>
      <c r="CP28" s="389">
        <v>88.525306999999998</v>
      </c>
      <c r="CQ28" s="389">
        <v>4.6950609999999999</v>
      </c>
      <c r="CR28" s="389">
        <v>1440</v>
      </c>
      <c r="CS28" s="389">
        <v>2.42</v>
      </c>
      <c r="CT28" s="389">
        <v>169.09516500000001</v>
      </c>
      <c r="CU28" s="389">
        <v>9.0756409999999992</v>
      </c>
      <c r="CV28" s="389">
        <v>1348</v>
      </c>
      <c r="CW28" s="389">
        <v>2.4129999999999998</v>
      </c>
      <c r="CX28" s="389">
        <v>129.53701599999999</v>
      </c>
      <c r="CY28" s="389">
        <v>6.4638080000000002</v>
      </c>
      <c r="CZ28" s="390" t="s">
        <v>738</v>
      </c>
      <c r="DA28" s="391" t="s">
        <v>239</v>
      </c>
      <c r="DB28" s="389">
        <v>1567</v>
      </c>
      <c r="DC28" s="389">
        <v>2.9369999999999998</v>
      </c>
      <c r="DD28" s="389">
        <v>215.44511700000001</v>
      </c>
      <c r="DE28" s="389">
        <v>9.5937180000000009</v>
      </c>
      <c r="DF28" s="389">
        <v>1383</v>
      </c>
      <c r="DG28" s="389">
        <v>2.6629999999999998</v>
      </c>
      <c r="DH28" s="389">
        <v>152.824748</v>
      </c>
      <c r="DI28" s="389">
        <v>6.3489750000000003</v>
      </c>
      <c r="DJ28" s="389">
        <v>2022</v>
      </c>
      <c r="DK28" s="389">
        <v>3.694</v>
      </c>
      <c r="DL28" s="389">
        <v>270.224017</v>
      </c>
      <c r="DM28" s="389">
        <v>12.579559</v>
      </c>
      <c r="DN28" s="389">
        <v>1595</v>
      </c>
      <c r="DO28" s="389">
        <v>2.827</v>
      </c>
      <c r="DP28" s="389">
        <v>165.62433200000001</v>
      </c>
      <c r="DQ28" s="389">
        <v>8.0023129999999991</v>
      </c>
      <c r="DR28" s="390" t="s">
        <v>738</v>
      </c>
      <c r="DS28" s="391" t="s">
        <v>239</v>
      </c>
      <c r="DT28" s="389">
        <v>2581</v>
      </c>
      <c r="DU28" s="389">
        <v>4.6900000000000004</v>
      </c>
      <c r="DV28" s="389">
        <v>370.70653700000003</v>
      </c>
      <c r="DW28" s="389">
        <v>15.857512</v>
      </c>
      <c r="DX28" s="389">
        <v>1910</v>
      </c>
      <c r="DY28" s="389">
        <v>3.3530000000000002</v>
      </c>
      <c r="DZ28" s="389">
        <v>223.75292899999999</v>
      </c>
      <c r="EA28" s="389">
        <v>10.971857999999999</v>
      </c>
      <c r="EB28" s="389">
        <v>2692</v>
      </c>
      <c r="EC28" s="389">
        <v>4.9870000000000001</v>
      </c>
      <c r="ED28" s="389">
        <v>405.52270800000002</v>
      </c>
      <c r="EE28" s="389">
        <v>18.026803000000001</v>
      </c>
      <c r="EF28" s="389">
        <v>2148</v>
      </c>
      <c r="EG28" s="389">
        <v>3.6739999999999999</v>
      </c>
      <c r="EH28" s="389">
        <v>251.53572399999999</v>
      </c>
      <c r="EI28" s="389">
        <v>13.515461999999999</v>
      </c>
      <c r="EJ28" s="390" t="s">
        <v>738</v>
      </c>
      <c r="EK28" s="391" t="s">
        <v>239</v>
      </c>
      <c r="EL28" s="389">
        <v>2669</v>
      </c>
      <c r="EM28" s="389">
        <v>4.9279999999999999</v>
      </c>
      <c r="EN28" s="389">
        <v>420.83601700000003</v>
      </c>
      <c r="EO28" s="389">
        <v>18.745528</v>
      </c>
      <c r="EP28" s="389">
        <v>2367</v>
      </c>
      <c r="EQ28" s="389">
        <v>3.8919999999999999</v>
      </c>
      <c r="ER28" s="389">
        <v>281.73481099999998</v>
      </c>
      <c r="ES28" s="389">
        <v>16.271335000000001</v>
      </c>
      <c r="ET28" s="389">
        <v>1847</v>
      </c>
      <c r="EU28" s="389">
        <v>3.4079999999999999</v>
      </c>
      <c r="EV28" s="389">
        <v>298.87577399999998</v>
      </c>
      <c r="EW28" s="389">
        <v>14.841179</v>
      </c>
      <c r="EX28" s="389">
        <v>1993</v>
      </c>
      <c r="EY28" s="389">
        <v>3.274</v>
      </c>
      <c r="EZ28" s="389">
        <v>266.58788800000002</v>
      </c>
      <c r="FA28" s="389">
        <v>14.377996</v>
      </c>
      <c r="FB28" s="390" t="s">
        <v>738</v>
      </c>
      <c r="FC28" s="391" t="s">
        <v>239</v>
      </c>
      <c r="FD28" s="389">
        <v>1618</v>
      </c>
      <c r="FE28" s="389">
        <v>2.9369999999999998</v>
      </c>
      <c r="FF28" s="389">
        <v>257.58322600000002</v>
      </c>
      <c r="FG28" s="389">
        <v>14.596679</v>
      </c>
      <c r="FH28" s="389">
        <v>1897</v>
      </c>
      <c r="FI28" s="389">
        <v>3.3130000000000002</v>
      </c>
      <c r="FJ28" s="389">
        <v>269.49885</v>
      </c>
      <c r="FK28" s="389">
        <v>15.01479</v>
      </c>
      <c r="FL28" s="389">
        <v>2062</v>
      </c>
      <c r="FM28" s="389">
        <v>3.9550000000000001</v>
      </c>
      <c r="FN28" s="389">
        <v>343.84492999999998</v>
      </c>
      <c r="FO28" s="389">
        <v>18.064124</v>
      </c>
      <c r="FP28" s="389">
        <v>2894</v>
      </c>
      <c r="FQ28" s="389">
        <v>5.1100000000000003</v>
      </c>
      <c r="FR28" s="389">
        <v>394.85415799999998</v>
      </c>
      <c r="FS28" s="389">
        <v>24.609819000000002</v>
      </c>
      <c r="FT28" s="390" t="s">
        <v>738</v>
      </c>
    </row>
    <row r="29" spans="1:176" ht="14.85" customHeight="1">
      <c r="A29" s="388" t="s">
        <v>739</v>
      </c>
      <c r="B29" s="389">
        <v>46401</v>
      </c>
      <c r="C29" s="389">
        <v>71.076999999999998</v>
      </c>
      <c r="D29" s="389">
        <v>4688.4014129999996</v>
      </c>
      <c r="E29" s="389">
        <v>251.64164700000001</v>
      </c>
      <c r="F29" s="389">
        <v>24088</v>
      </c>
      <c r="G29" s="389">
        <v>38.317</v>
      </c>
      <c r="H29" s="389">
        <v>2655.2704589999998</v>
      </c>
      <c r="I29" s="389">
        <v>136.487751</v>
      </c>
      <c r="J29" s="389">
        <v>22313</v>
      </c>
      <c r="K29" s="389">
        <v>32.76</v>
      </c>
      <c r="L29" s="389">
        <v>2033.130954</v>
      </c>
      <c r="M29" s="389">
        <v>115.153896</v>
      </c>
      <c r="N29" s="390" t="s">
        <v>740</v>
      </c>
      <c r="O29" s="391" t="s">
        <v>240</v>
      </c>
      <c r="P29" s="389">
        <v>1091</v>
      </c>
      <c r="Q29" s="389">
        <v>1.4039999999999999</v>
      </c>
      <c r="R29" s="389">
        <v>52.103085</v>
      </c>
      <c r="S29" s="389">
        <v>0.81167699999999998</v>
      </c>
      <c r="T29" s="389">
        <v>867</v>
      </c>
      <c r="U29" s="389">
        <v>1.099</v>
      </c>
      <c r="V29" s="389">
        <v>38.720319000000003</v>
      </c>
      <c r="W29" s="389">
        <v>0.64274699999999996</v>
      </c>
      <c r="X29" s="389">
        <v>791</v>
      </c>
      <c r="Y29" s="389">
        <v>0.94099999999999995</v>
      </c>
      <c r="Z29" s="389">
        <v>21.933311</v>
      </c>
      <c r="AA29" s="389">
        <v>1.9081939999999999</v>
      </c>
      <c r="AB29" s="389">
        <v>664</v>
      </c>
      <c r="AC29" s="389">
        <v>0.79800000000000004</v>
      </c>
      <c r="AD29" s="389">
        <v>16.900929000000001</v>
      </c>
      <c r="AE29" s="389">
        <v>1.5537970000000001</v>
      </c>
      <c r="AF29" s="390" t="s">
        <v>740</v>
      </c>
      <c r="AG29" s="391" t="s">
        <v>240</v>
      </c>
      <c r="AH29" s="389">
        <v>429</v>
      </c>
      <c r="AI29" s="389">
        <v>0.51800000000000002</v>
      </c>
      <c r="AJ29" s="389">
        <v>13.831258999999999</v>
      </c>
      <c r="AK29" s="389">
        <v>1.0163979999999999</v>
      </c>
      <c r="AL29" s="389">
        <v>322</v>
      </c>
      <c r="AM29" s="389">
        <v>0.39600000000000002</v>
      </c>
      <c r="AN29" s="389">
        <v>15.960226</v>
      </c>
      <c r="AO29" s="389">
        <v>0.72420300000000004</v>
      </c>
      <c r="AP29" s="389">
        <v>424</v>
      </c>
      <c r="AQ29" s="389">
        <v>0.497</v>
      </c>
      <c r="AR29" s="389">
        <v>22.194792</v>
      </c>
      <c r="AS29" s="389">
        <v>1.605199</v>
      </c>
      <c r="AT29" s="389">
        <v>298</v>
      </c>
      <c r="AU29" s="389">
        <v>0.36699999999999999</v>
      </c>
      <c r="AV29" s="389">
        <v>15.687849999999999</v>
      </c>
      <c r="AW29" s="389">
        <v>0.90281299999999998</v>
      </c>
      <c r="AX29" s="390" t="s">
        <v>740</v>
      </c>
      <c r="AY29" s="391" t="s">
        <v>240</v>
      </c>
      <c r="AZ29" s="389">
        <v>472</v>
      </c>
      <c r="BA29" s="389">
        <v>0.58399999999999996</v>
      </c>
      <c r="BB29" s="389">
        <v>33.764004</v>
      </c>
      <c r="BC29" s="389">
        <v>1.8855189999999999</v>
      </c>
      <c r="BD29" s="389">
        <v>631</v>
      </c>
      <c r="BE29" s="389">
        <v>0.74399999999999999</v>
      </c>
      <c r="BF29" s="389">
        <v>33.589289999999998</v>
      </c>
      <c r="BG29" s="389">
        <v>1.150261</v>
      </c>
      <c r="BH29" s="389">
        <v>503</v>
      </c>
      <c r="BI29" s="389">
        <v>0.60199999999999998</v>
      </c>
      <c r="BJ29" s="389">
        <v>28.856756000000001</v>
      </c>
      <c r="BK29" s="389">
        <v>1.8983190000000001</v>
      </c>
      <c r="BL29" s="389">
        <v>1081</v>
      </c>
      <c r="BM29" s="389">
        <v>1.3759999999999999</v>
      </c>
      <c r="BN29" s="389">
        <v>56.202572000000004</v>
      </c>
      <c r="BO29" s="389">
        <v>1.2926709999999999</v>
      </c>
      <c r="BP29" s="390" t="s">
        <v>740</v>
      </c>
      <c r="BQ29" s="391" t="s">
        <v>240</v>
      </c>
      <c r="BR29" s="389">
        <v>600</v>
      </c>
      <c r="BS29" s="389">
        <v>0.746</v>
      </c>
      <c r="BT29" s="389">
        <v>35.756081000000002</v>
      </c>
      <c r="BU29" s="389">
        <v>2.48366</v>
      </c>
      <c r="BV29" s="389">
        <v>1116</v>
      </c>
      <c r="BW29" s="389">
        <v>1.452</v>
      </c>
      <c r="BX29" s="389">
        <v>64.829947000000004</v>
      </c>
      <c r="BY29" s="389">
        <v>1.6120699999999999</v>
      </c>
      <c r="BZ29" s="389">
        <v>703</v>
      </c>
      <c r="CA29" s="389">
        <v>1.008</v>
      </c>
      <c r="CB29" s="389">
        <v>49.883850000000002</v>
      </c>
      <c r="CC29" s="389">
        <v>3.1300110000000001</v>
      </c>
      <c r="CD29" s="389">
        <v>899</v>
      </c>
      <c r="CE29" s="389">
        <v>1.19</v>
      </c>
      <c r="CF29" s="389">
        <v>56.717328000000002</v>
      </c>
      <c r="CG29" s="389">
        <v>1.976847</v>
      </c>
      <c r="CH29" s="390" t="s">
        <v>740</v>
      </c>
      <c r="CI29" s="391" t="s">
        <v>240</v>
      </c>
      <c r="CJ29" s="389">
        <v>1077</v>
      </c>
      <c r="CK29" s="389">
        <v>1.6579999999999999</v>
      </c>
      <c r="CL29" s="389">
        <v>102.99902400000001</v>
      </c>
      <c r="CM29" s="389">
        <v>4.62</v>
      </c>
      <c r="CN29" s="389">
        <v>975</v>
      </c>
      <c r="CO29" s="389">
        <v>1.4570000000000001</v>
      </c>
      <c r="CP29" s="389">
        <v>69.062298999999996</v>
      </c>
      <c r="CQ29" s="389">
        <v>3.4681760000000001</v>
      </c>
      <c r="CR29" s="389">
        <v>1503</v>
      </c>
      <c r="CS29" s="389">
        <v>2.39</v>
      </c>
      <c r="CT29" s="389">
        <v>157.05532700000001</v>
      </c>
      <c r="CU29" s="389">
        <v>7.3844010000000004</v>
      </c>
      <c r="CV29" s="389">
        <v>1060</v>
      </c>
      <c r="CW29" s="389">
        <v>1.7130000000000001</v>
      </c>
      <c r="CX29" s="389">
        <v>88.315297000000001</v>
      </c>
      <c r="CY29" s="389">
        <v>4.2877239999999999</v>
      </c>
      <c r="CZ29" s="390" t="s">
        <v>740</v>
      </c>
      <c r="DA29" s="391" t="s">
        <v>240</v>
      </c>
      <c r="DB29" s="389">
        <v>1560</v>
      </c>
      <c r="DC29" s="389">
        <v>2.6779999999999999</v>
      </c>
      <c r="DD29" s="389">
        <v>172.618234</v>
      </c>
      <c r="DE29" s="389">
        <v>8.5921040000000009</v>
      </c>
      <c r="DF29" s="389">
        <v>1061</v>
      </c>
      <c r="DG29" s="389">
        <v>1.69</v>
      </c>
      <c r="DH29" s="389">
        <v>93.751413999999997</v>
      </c>
      <c r="DI29" s="389">
        <v>4.7494519999999998</v>
      </c>
      <c r="DJ29" s="389">
        <v>1961</v>
      </c>
      <c r="DK29" s="389">
        <v>3.3149999999999999</v>
      </c>
      <c r="DL29" s="389">
        <v>233.46440899999999</v>
      </c>
      <c r="DM29" s="389">
        <v>11.109605999999999</v>
      </c>
      <c r="DN29" s="389">
        <v>1208</v>
      </c>
      <c r="DO29" s="389">
        <v>1.87</v>
      </c>
      <c r="DP29" s="389">
        <v>110.373863</v>
      </c>
      <c r="DQ29" s="389">
        <v>5.7362929999999999</v>
      </c>
      <c r="DR29" s="390" t="s">
        <v>740</v>
      </c>
      <c r="DS29" s="391" t="s">
        <v>240</v>
      </c>
      <c r="DT29" s="389">
        <v>2334</v>
      </c>
      <c r="DU29" s="389">
        <v>3.9220000000000002</v>
      </c>
      <c r="DV29" s="389">
        <v>304.87252699999999</v>
      </c>
      <c r="DW29" s="389">
        <v>13.680947</v>
      </c>
      <c r="DX29" s="389">
        <v>1512</v>
      </c>
      <c r="DY29" s="389">
        <v>2.3780000000000001</v>
      </c>
      <c r="DZ29" s="389">
        <v>149.902838</v>
      </c>
      <c r="EA29" s="389">
        <v>9.0917809999999992</v>
      </c>
      <c r="EB29" s="389">
        <v>2460</v>
      </c>
      <c r="EC29" s="389">
        <v>4.173</v>
      </c>
      <c r="ED29" s="389">
        <v>325.487078</v>
      </c>
      <c r="EE29" s="389">
        <v>15.122142999999999</v>
      </c>
      <c r="EF29" s="389">
        <v>1903</v>
      </c>
      <c r="EG29" s="389">
        <v>2.78</v>
      </c>
      <c r="EH29" s="389">
        <v>196.667721</v>
      </c>
      <c r="EI29" s="389">
        <v>11.760552000000001</v>
      </c>
      <c r="EJ29" s="390" t="s">
        <v>740</v>
      </c>
      <c r="EK29" s="391" t="s">
        <v>240</v>
      </c>
      <c r="EL29" s="389">
        <v>2481</v>
      </c>
      <c r="EM29" s="389">
        <v>4.1669999999999998</v>
      </c>
      <c r="EN29" s="389">
        <v>314.27431000000001</v>
      </c>
      <c r="EO29" s="389">
        <v>15.947666</v>
      </c>
      <c r="EP29" s="389">
        <v>2120</v>
      </c>
      <c r="EQ29" s="389">
        <v>3.153</v>
      </c>
      <c r="ER29" s="389">
        <v>241.99358599999999</v>
      </c>
      <c r="ES29" s="389">
        <v>14.582371</v>
      </c>
      <c r="ET29" s="389">
        <v>1894</v>
      </c>
      <c r="EU29" s="389">
        <v>3.1890000000000001</v>
      </c>
      <c r="EV29" s="389">
        <v>261.77573999999998</v>
      </c>
      <c r="EW29" s="389">
        <v>14.06273</v>
      </c>
      <c r="EX29" s="389">
        <v>1755</v>
      </c>
      <c r="EY29" s="389">
        <v>2.64</v>
      </c>
      <c r="EZ29" s="389">
        <v>213.242771</v>
      </c>
      <c r="FA29" s="389">
        <v>12.265530999999999</v>
      </c>
      <c r="FB29" s="390" t="s">
        <v>740</v>
      </c>
      <c r="FC29" s="391" t="s">
        <v>240</v>
      </c>
      <c r="FD29" s="389">
        <v>1784</v>
      </c>
      <c r="FE29" s="389">
        <v>3.0110000000000001</v>
      </c>
      <c r="FF29" s="389">
        <v>242.35826700000001</v>
      </c>
      <c r="FG29" s="389">
        <v>14.485166</v>
      </c>
      <c r="FH29" s="389">
        <v>1984</v>
      </c>
      <c r="FI29" s="389">
        <v>3.0470000000000002</v>
      </c>
      <c r="FJ29" s="389">
        <v>244.16220300000001</v>
      </c>
      <c r="FK29" s="389">
        <v>14.975146000000001</v>
      </c>
      <c r="FL29" s="389">
        <v>2021</v>
      </c>
      <c r="FM29" s="389">
        <v>3.5139999999999998</v>
      </c>
      <c r="FN29" s="389">
        <v>282.04240499999997</v>
      </c>
      <c r="FO29" s="389">
        <v>16.744011</v>
      </c>
      <c r="FP29" s="389">
        <v>2857</v>
      </c>
      <c r="FQ29" s="389">
        <v>4.6100000000000003</v>
      </c>
      <c r="FR29" s="389">
        <v>327.050501</v>
      </c>
      <c r="FS29" s="389">
        <v>24.381461000000002</v>
      </c>
      <c r="FT29" s="390" t="s">
        <v>740</v>
      </c>
    </row>
    <row r="30" spans="1:176" ht="14.85" customHeight="1">
      <c r="A30" s="388" t="s">
        <v>741</v>
      </c>
      <c r="B30" s="389">
        <v>43219</v>
      </c>
      <c r="C30" s="389">
        <v>72.022000000000006</v>
      </c>
      <c r="D30" s="389">
        <v>5442.3340319999998</v>
      </c>
      <c r="E30" s="389">
        <v>257.41912600000001</v>
      </c>
      <c r="F30" s="389">
        <v>21365</v>
      </c>
      <c r="G30" s="389">
        <v>36.847999999999999</v>
      </c>
      <c r="H30" s="389">
        <v>3044.649512</v>
      </c>
      <c r="I30" s="389">
        <v>137.073545</v>
      </c>
      <c r="J30" s="389">
        <v>21854</v>
      </c>
      <c r="K30" s="389">
        <v>35.173999999999999</v>
      </c>
      <c r="L30" s="389">
        <v>2397.6845199999998</v>
      </c>
      <c r="M30" s="389">
        <v>120.345581</v>
      </c>
      <c r="N30" s="390" t="s">
        <v>334</v>
      </c>
      <c r="O30" s="391" t="s">
        <v>241</v>
      </c>
      <c r="P30" s="389">
        <v>786</v>
      </c>
      <c r="Q30" s="389">
        <v>0.99</v>
      </c>
      <c r="R30" s="389">
        <v>41.594417</v>
      </c>
      <c r="S30" s="389">
        <v>0.53145500000000001</v>
      </c>
      <c r="T30" s="389">
        <v>1069</v>
      </c>
      <c r="U30" s="389">
        <v>1.2569999999999999</v>
      </c>
      <c r="V30" s="389">
        <v>59.289963999999998</v>
      </c>
      <c r="W30" s="389">
        <v>0.491977</v>
      </c>
      <c r="X30" s="389">
        <v>492</v>
      </c>
      <c r="Y30" s="389">
        <v>0.59099999999999997</v>
      </c>
      <c r="Z30" s="389">
        <v>13.001018999999999</v>
      </c>
      <c r="AA30" s="389">
        <v>1.150118</v>
      </c>
      <c r="AB30" s="389">
        <v>495</v>
      </c>
      <c r="AC30" s="389">
        <v>0.60299999999999998</v>
      </c>
      <c r="AD30" s="389">
        <v>10.647055999999999</v>
      </c>
      <c r="AE30" s="389">
        <v>1.085628</v>
      </c>
      <c r="AF30" s="390" t="s">
        <v>334</v>
      </c>
      <c r="AG30" s="391" t="s">
        <v>241</v>
      </c>
      <c r="AH30" s="389">
        <v>308</v>
      </c>
      <c r="AI30" s="389">
        <v>0.39700000000000002</v>
      </c>
      <c r="AJ30" s="389">
        <v>10.953009</v>
      </c>
      <c r="AK30" s="389">
        <v>0.70152800000000004</v>
      </c>
      <c r="AL30" s="389">
        <v>229</v>
      </c>
      <c r="AM30" s="389">
        <v>0.29399999999999998</v>
      </c>
      <c r="AN30" s="389">
        <v>5.4395059999999997</v>
      </c>
      <c r="AO30" s="389">
        <v>0.51751899999999995</v>
      </c>
      <c r="AP30" s="389">
        <v>280</v>
      </c>
      <c r="AQ30" s="389">
        <v>0.33500000000000002</v>
      </c>
      <c r="AR30" s="389">
        <v>12.254699</v>
      </c>
      <c r="AS30" s="389">
        <v>0.88885400000000003</v>
      </c>
      <c r="AT30" s="389">
        <v>211</v>
      </c>
      <c r="AU30" s="389">
        <v>0.24299999999999999</v>
      </c>
      <c r="AV30" s="389">
        <v>8.3426449999999992</v>
      </c>
      <c r="AW30" s="389">
        <v>0.644289</v>
      </c>
      <c r="AX30" s="390" t="s">
        <v>334</v>
      </c>
      <c r="AY30" s="391" t="s">
        <v>241</v>
      </c>
      <c r="AZ30" s="389">
        <v>346</v>
      </c>
      <c r="BA30" s="389">
        <v>0.42599999999999999</v>
      </c>
      <c r="BB30" s="389">
        <v>27.248358</v>
      </c>
      <c r="BC30" s="389">
        <v>1.8895649999999999</v>
      </c>
      <c r="BD30" s="389">
        <v>468</v>
      </c>
      <c r="BE30" s="389">
        <v>0.61</v>
      </c>
      <c r="BF30" s="389">
        <v>40.530901999999998</v>
      </c>
      <c r="BG30" s="389">
        <v>1.3293280000000001</v>
      </c>
      <c r="BH30" s="389">
        <v>357</v>
      </c>
      <c r="BI30" s="389">
        <v>0.46500000000000002</v>
      </c>
      <c r="BJ30" s="389">
        <v>27.823869999999999</v>
      </c>
      <c r="BK30" s="389">
        <v>1.6544190000000001</v>
      </c>
      <c r="BL30" s="389">
        <v>776</v>
      </c>
      <c r="BM30" s="389">
        <v>1.0129999999999999</v>
      </c>
      <c r="BN30" s="389">
        <v>44.912919000000002</v>
      </c>
      <c r="BO30" s="389">
        <v>1.449881</v>
      </c>
      <c r="BP30" s="390" t="s">
        <v>334</v>
      </c>
      <c r="BQ30" s="391" t="s">
        <v>241</v>
      </c>
      <c r="BR30" s="389">
        <v>490</v>
      </c>
      <c r="BS30" s="389">
        <v>0.66900000000000004</v>
      </c>
      <c r="BT30" s="389">
        <v>44.513278</v>
      </c>
      <c r="BU30" s="389">
        <v>2.6302599999999998</v>
      </c>
      <c r="BV30" s="389">
        <v>1014</v>
      </c>
      <c r="BW30" s="389">
        <v>1.3779999999999999</v>
      </c>
      <c r="BX30" s="389">
        <v>66.101393000000002</v>
      </c>
      <c r="BY30" s="389">
        <v>1.8613299999999999</v>
      </c>
      <c r="BZ30" s="389">
        <v>573</v>
      </c>
      <c r="CA30" s="389">
        <v>0.80200000000000005</v>
      </c>
      <c r="CB30" s="389">
        <v>51.182161000000001</v>
      </c>
      <c r="CC30" s="389">
        <v>2.9330729999999998</v>
      </c>
      <c r="CD30" s="389">
        <v>921</v>
      </c>
      <c r="CE30" s="389">
        <v>1.4359999999999999</v>
      </c>
      <c r="CF30" s="389">
        <v>73.761815999999996</v>
      </c>
      <c r="CG30" s="389">
        <v>2.7899590000000001</v>
      </c>
      <c r="CH30" s="390" t="s">
        <v>334</v>
      </c>
      <c r="CI30" s="391" t="s">
        <v>241</v>
      </c>
      <c r="CJ30" s="389">
        <v>902</v>
      </c>
      <c r="CK30" s="389">
        <v>1.472</v>
      </c>
      <c r="CL30" s="389">
        <v>119.25894099999999</v>
      </c>
      <c r="CM30" s="389">
        <v>5.9371320000000001</v>
      </c>
      <c r="CN30" s="389">
        <v>1010</v>
      </c>
      <c r="CO30" s="389">
        <v>1.657</v>
      </c>
      <c r="CP30" s="389">
        <v>88.762237999999996</v>
      </c>
      <c r="CQ30" s="389">
        <v>4.1904979999999998</v>
      </c>
      <c r="CR30" s="389">
        <v>1212</v>
      </c>
      <c r="CS30" s="389">
        <v>2.1890000000000001</v>
      </c>
      <c r="CT30" s="389">
        <v>188.92840699999999</v>
      </c>
      <c r="CU30" s="389">
        <v>7.7629789999999996</v>
      </c>
      <c r="CV30" s="389">
        <v>1232</v>
      </c>
      <c r="CW30" s="389">
        <v>2.1680000000000001</v>
      </c>
      <c r="CX30" s="389">
        <v>123.157826</v>
      </c>
      <c r="CY30" s="389">
        <v>6.384188</v>
      </c>
      <c r="CZ30" s="390" t="s">
        <v>334</v>
      </c>
      <c r="DA30" s="391" t="s">
        <v>241</v>
      </c>
      <c r="DB30" s="389">
        <v>1375</v>
      </c>
      <c r="DC30" s="389">
        <v>2.665</v>
      </c>
      <c r="DD30" s="389">
        <v>207.54541699999999</v>
      </c>
      <c r="DE30" s="389">
        <v>8.7165649999999992</v>
      </c>
      <c r="DF30" s="389">
        <v>1179</v>
      </c>
      <c r="DG30" s="389">
        <v>2.2570000000000001</v>
      </c>
      <c r="DH30" s="389">
        <v>135.205229</v>
      </c>
      <c r="DI30" s="389">
        <v>5.7636209999999997</v>
      </c>
      <c r="DJ30" s="389">
        <v>1846</v>
      </c>
      <c r="DK30" s="389">
        <v>3.5270000000000001</v>
      </c>
      <c r="DL30" s="389">
        <v>314.27558499999998</v>
      </c>
      <c r="DM30" s="389">
        <v>11.265129999999999</v>
      </c>
      <c r="DN30" s="389">
        <v>1416</v>
      </c>
      <c r="DO30" s="389">
        <v>2.786</v>
      </c>
      <c r="DP30" s="389">
        <v>175.03598099999999</v>
      </c>
      <c r="DQ30" s="389">
        <v>7.68581</v>
      </c>
      <c r="DR30" s="390" t="s">
        <v>334</v>
      </c>
      <c r="DS30" s="391" t="s">
        <v>241</v>
      </c>
      <c r="DT30" s="389">
        <v>2348</v>
      </c>
      <c r="DU30" s="389">
        <v>4.4950000000000001</v>
      </c>
      <c r="DV30" s="389">
        <v>382.70502499999998</v>
      </c>
      <c r="DW30" s="389">
        <v>14.3446</v>
      </c>
      <c r="DX30" s="389">
        <v>1799</v>
      </c>
      <c r="DY30" s="389">
        <v>3.1779999999999999</v>
      </c>
      <c r="DZ30" s="389">
        <v>218.18965600000001</v>
      </c>
      <c r="EA30" s="389">
        <v>9.8802839999999996</v>
      </c>
      <c r="EB30" s="389">
        <v>2484</v>
      </c>
      <c r="EC30" s="389">
        <v>4.6109999999999998</v>
      </c>
      <c r="ED30" s="389">
        <v>421.79886800000003</v>
      </c>
      <c r="EE30" s="389">
        <v>16.789237</v>
      </c>
      <c r="EF30" s="389">
        <v>2066</v>
      </c>
      <c r="EG30" s="389">
        <v>3.6110000000000002</v>
      </c>
      <c r="EH30" s="389">
        <v>271.67465600000003</v>
      </c>
      <c r="EI30" s="389">
        <v>13.741102</v>
      </c>
      <c r="EJ30" s="390" t="s">
        <v>334</v>
      </c>
      <c r="EK30" s="391" t="s">
        <v>241</v>
      </c>
      <c r="EL30" s="389">
        <v>2390</v>
      </c>
      <c r="EM30" s="389">
        <v>4.3029999999999999</v>
      </c>
      <c r="EN30" s="389">
        <v>388.46901200000002</v>
      </c>
      <c r="EO30" s="389">
        <v>16.820028000000001</v>
      </c>
      <c r="EP30" s="389">
        <v>2106</v>
      </c>
      <c r="EQ30" s="389">
        <v>3.2890000000000001</v>
      </c>
      <c r="ER30" s="389">
        <v>281.44656800000001</v>
      </c>
      <c r="ES30" s="389">
        <v>15.042833</v>
      </c>
      <c r="ET30" s="389">
        <v>1691</v>
      </c>
      <c r="EU30" s="389">
        <v>2.891</v>
      </c>
      <c r="EV30" s="389">
        <v>265.42329100000001</v>
      </c>
      <c r="EW30" s="389">
        <v>13.653415000000001</v>
      </c>
      <c r="EX30" s="389">
        <v>1715</v>
      </c>
      <c r="EY30" s="389">
        <v>2.637</v>
      </c>
      <c r="EZ30" s="389">
        <v>233.67753400000001</v>
      </c>
      <c r="FA30" s="389">
        <v>14.468719999999999</v>
      </c>
      <c r="FB30" s="390" t="s">
        <v>334</v>
      </c>
      <c r="FC30" s="391" t="s">
        <v>241</v>
      </c>
      <c r="FD30" s="389">
        <v>1596</v>
      </c>
      <c r="FE30" s="389">
        <v>2.8</v>
      </c>
      <c r="FF30" s="389">
        <v>254.585779</v>
      </c>
      <c r="FG30" s="389">
        <v>13.552004</v>
      </c>
      <c r="FH30" s="389">
        <v>1718</v>
      </c>
      <c r="FI30" s="389">
        <v>2.7589999999999999</v>
      </c>
      <c r="FJ30" s="389">
        <v>239.47667899999999</v>
      </c>
      <c r="FK30" s="389">
        <v>12.788059000000001</v>
      </c>
      <c r="FL30" s="389">
        <v>1889</v>
      </c>
      <c r="FM30" s="389">
        <v>3.22</v>
      </c>
      <c r="FN30" s="389">
        <v>273.08837599999998</v>
      </c>
      <c r="FO30" s="389">
        <v>15.853183</v>
      </c>
      <c r="FP30" s="389">
        <v>2430</v>
      </c>
      <c r="FQ30" s="389">
        <v>3.9980000000000002</v>
      </c>
      <c r="FR30" s="389">
        <v>322.03195199999999</v>
      </c>
      <c r="FS30" s="389">
        <v>20.230554999999999</v>
      </c>
      <c r="FT30" s="390" t="s">
        <v>334</v>
      </c>
    </row>
    <row r="31" spans="1:176" ht="14.85" customHeight="1">
      <c r="A31" s="385" t="s">
        <v>180</v>
      </c>
      <c r="B31" s="383">
        <v>343197</v>
      </c>
      <c r="C31" s="383">
        <v>571.80799999999999</v>
      </c>
      <c r="D31" s="383">
        <v>41164.918612000001</v>
      </c>
      <c r="E31" s="383">
        <v>1926.9302299999999</v>
      </c>
      <c r="F31" s="383">
        <v>165068</v>
      </c>
      <c r="G31" s="383">
        <v>284.97199999999998</v>
      </c>
      <c r="H31" s="383">
        <v>22340.303743</v>
      </c>
      <c r="I31" s="383">
        <v>1028.4779160000001</v>
      </c>
      <c r="J31" s="383">
        <v>178129</v>
      </c>
      <c r="K31" s="383">
        <v>286.83600000000001</v>
      </c>
      <c r="L31" s="383">
        <v>18824.614869000001</v>
      </c>
      <c r="M31" s="383">
        <v>898.452314</v>
      </c>
      <c r="N31" s="386" t="s">
        <v>279</v>
      </c>
      <c r="O31" s="387" t="s">
        <v>264</v>
      </c>
      <c r="P31" s="383">
        <v>7682</v>
      </c>
      <c r="Q31" s="383">
        <v>10.816000000000001</v>
      </c>
      <c r="R31" s="383">
        <v>564.82696199999998</v>
      </c>
      <c r="S31" s="383">
        <v>5.6865880000000004</v>
      </c>
      <c r="T31" s="383">
        <v>6592</v>
      </c>
      <c r="U31" s="383">
        <v>8.7729999999999997</v>
      </c>
      <c r="V31" s="383">
        <v>474.80813499999999</v>
      </c>
      <c r="W31" s="383">
        <v>4.3834169999999997</v>
      </c>
      <c r="X31" s="383">
        <v>5023</v>
      </c>
      <c r="Y31" s="383">
        <v>6.5960000000000001</v>
      </c>
      <c r="Z31" s="383">
        <v>220.73093</v>
      </c>
      <c r="AA31" s="383">
        <v>12.970427000000001</v>
      </c>
      <c r="AB31" s="383">
        <v>4257</v>
      </c>
      <c r="AC31" s="383">
        <v>5.4459999999999997</v>
      </c>
      <c r="AD31" s="383">
        <v>207.247885</v>
      </c>
      <c r="AE31" s="383">
        <v>11.407438000000001</v>
      </c>
      <c r="AF31" s="386" t="s">
        <v>279</v>
      </c>
      <c r="AG31" s="387" t="s">
        <v>264</v>
      </c>
      <c r="AH31" s="383">
        <v>3088</v>
      </c>
      <c r="AI31" s="383">
        <v>3.9740000000000002</v>
      </c>
      <c r="AJ31" s="383">
        <v>197.60031900000001</v>
      </c>
      <c r="AK31" s="383">
        <v>8.6098549999999996</v>
      </c>
      <c r="AL31" s="383">
        <v>2256</v>
      </c>
      <c r="AM31" s="383">
        <v>2.9510000000000001</v>
      </c>
      <c r="AN31" s="383">
        <v>117.62430500000001</v>
      </c>
      <c r="AO31" s="383">
        <v>6.0948060000000002</v>
      </c>
      <c r="AP31" s="383">
        <v>3239</v>
      </c>
      <c r="AQ31" s="383">
        <v>4.07</v>
      </c>
      <c r="AR31" s="383">
        <v>221.33953600000001</v>
      </c>
      <c r="AS31" s="383">
        <v>13.244766</v>
      </c>
      <c r="AT31" s="383">
        <v>2354</v>
      </c>
      <c r="AU31" s="383">
        <v>3.0979999999999999</v>
      </c>
      <c r="AV31" s="383">
        <v>161.769193</v>
      </c>
      <c r="AW31" s="383">
        <v>8.6289909999999992</v>
      </c>
      <c r="AX31" s="386" t="s">
        <v>279</v>
      </c>
      <c r="AY31" s="387" t="s">
        <v>264</v>
      </c>
      <c r="AZ31" s="383">
        <v>4001</v>
      </c>
      <c r="BA31" s="383">
        <v>4.9829999999999997</v>
      </c>
      <c r="BB31" s="383">
        <v>327.128015</v>
      </c>
      <c r="BC31" s="383">
        <v>17.615742999999998</v>
      </c>
      <c r="BD31" s="383">
        <v>4566</v>
      </c>
      <c r="BE31" s="383">
        <v>5.7160000000000002</v>
      </c>
      <c r="BF31" s="383">
        <v>300.215892</v>
      </c>
      <c r="BG31" s="383">
        <v>13.211138</v>
      </c>
      <c r="BH31" s="383">
        <v>4224</v>
      </c>
      <c r="BI31" s="383">
        <v>5.681</v>
      </c>
      <c r="BJ31" s="383">
        <v>334.787012</v>
      </c>
      <c r="BK31" s="383">
        <v>20.584446</v>
      </c>
      <c r="BL31" s="383">
        <v>8402</v>
      </c>
      <c r="BM31" s="383">
        <v>10.89</v>
      </c>
      <c r="BN31" s="383">
        <v>549.56474800000001</v>
      </c>
      <c r="BO31" s="383">
        <v>17.989038000000001</v>
      </c>
      <c r="BP31" s="386" t="s">
        <v>279</v>
      </c>
      <c r="BQ31" s="387" t="s">
        <v>264</v>
      </c>
      <c r="BR31" s="383">
        <v>4981</v>
      </c>
      <c r="BS31" s="383">
        <v>6.75</v>
      </c>
      <c r="BT31" s="383">
        <v>396.58680099999998</v>
      </c>
      <c r="BU31" s="383">
        <v>23.488347000000001</v>
      </c>
      <c r="BV31" s="383">
        <v>11704</v>
      </c>
      <c r="BW31" s="383">
        <v>15.179</v>
      </c>
      <c r="BX31" s="383">
        <v>801.91562099999999</v>
      </c>
      <c r="BY31" s="383">
        <v>22.355813000000001</v>
      </c>
      <c r="BZ31" s="383">
        <v>5432</v>
      </c>
      <c r="CA31" s="383">
        <v>8.0690000000000008</v>
      </c>
      <c r="CB31" s="383">
        <v>488.390468</v>
      </c>
      <c r="CC31" s="383">
        <v>29.903482</v>
      </c>
      <c r="CD31" s="383">
        <v>10450</v>
      </c>
      <c r="CE31" s="383">
        <v>14.568</v>
      </c>
      <c r="CF31" s="383">
        <v>786.83560299999999</v>
      </c>
      <c r="CG31" s="383">
        <v>28.632777999999998</v>
      </c>
      <c r="CH31" s="386" t="s">
        <v>279</v>
      </c>
      <c r="CI31" s="387" t="s">
        <v>264</v>
      </c>
      <c r="CJ31" s="383">
        <v>7923</v>
      </c>
      <c r="CK31" s="383">
        <v>13.242000000000001</v>
      </c>
      <c r="CL31" s="383">
        <v>892.33753300000001</v>
      </c>
      <c r="CM31" s="383">
        <v>48.314584000000004</v>
      </c>
      <c r="CN31" s="383">
        <v>10284</v>
      </c>
      <c r="CO31" s="383">
        <v>15.723000000000001</v>
      </c>
      <c r="CP31" s="383">
        <v>858.26329499999997</v>
      </c>
      <c r="CQ31" s="383">
        <v>42.344662</v>
      </c>
      <c r="CR31" s="383">
        <v>10272</v>
      </c>
      <c r="CS31" s="383">
        <v>18.149000000000001</v>
      </c>
      <c r="CT31" s="383">
        <v>1341.048123</v>
      </c>
      <c r="CU31" s="383">
        <v>65.019278</v>
      </c>
      <c r="CV31" s="383">
        <v>10995</v>
      </c>
      <c r="CW31" s="383">
        <v>18.716000000000001</v>
      </c>
      <c r="CX31" s="383">
        <v>1051.8309710000001</v>
      </c>
      <c r="CY31" s="383">
        <v>53.276276000000003</v>
      </c>
      <c r="CZ31" s="386" t="s">
        <v>279</v>
      </c>
      <c r="DA31" s="387" t="s">
        <v>264</v>
      </c>
      <c r="DB31" s="383">
        <v>11341</v>
      </c>
      <c r="DC31" s="383">
        <v>21.335999999999999</v>
      </c>
      <c r="DD31" s="383">
        <v>1699.2697290000001</v>
      </c>
      <c r="DE31" s="383">
        <v>74.620583999999994</v>
      </c>
      <c r="DF31" s="383">
        <v>10468</v>
      </c>
      <c r="DG31" s="383">
        <v>18.806000000000001</v>
      </c>
      <c r="DH31" s="383">
        <v>1087.8698509999999</v>
      </c>
      <c r="DI31" s="383">
        <v>52.133021999999997</v>
      </c>
      <c r="DJ31" s="383">
        <v>14071</v>
      </c>
      <c r="DK31" s="383">
        <v>26.884</v>
      </c>
      <c r="DL31" s="383">
        <v>2211.763203</v>
      </c>
      <c r="DM31" s="383">
        <v>92.672242999999995</v>
      </c>
      <c r="DN31" s="383">
        <v>11512</v>
      </c>
      <c r="DO31" s="383">
        <v>21.99</v>
      </c>
      <c r="DP31" s="383">
        <v>1361.2180969999999</v>
      </c>
      <c r="DQ31" s="383">
        <v>61.015421000000003</v>
      </c>
      <c r="DR31" s="386" t="s">
        <v>279</v>
      </c>
      <c r="DS31" s="387" t="s">
        <v>264</v>
      </c>
      <c r="DT31" s="383">
        <v>16521</v>
      </c>
      <c r="DU31" s="383">
        <v>31.245999999999999</v>
      </c>
      <c r="DV31" s="383">
        <v>2647.5913529999998</v>
      </c>
      <c r="DW31" s="383">
        <v>108.658163</v>
      </c>
      <c r="DX31" s="383">
        <v>13839</v>
      </c>
      <c r="DY31" s="383">
        <v>24.795000000000002</v>
      </c>
      <c r="DZ31" s="383">
        <v>1672.5353540000001</v>
      </c>
      <c r="EA31" s="383">
        <v>81.913033999999996</v>
      </c>
      <c r="EB31" s="383">
        <v>18040</v>
      </c>
      <c r="EC31" s="383">
        <v>33.561999999999998</v>
      </c>
      <c r="ED31" s="383">
        <v>2895.3947990000001</v>
      </c>
      <c r="EE31" s="383">
        <v>123.12189499999999</v>
      </c>
      <c r="EF31" s="383">
        <v>16293</v>
      </c>
      <c r="EG31" s="383">
        <v>28.381</v>
      </c>
      <c r="EH31" s="383">
        <v>2064.966606</v>
      </c>
      <c r="EI31" s="383">
        <v>103.5151</v>
      </c>
      <c r="EJ31" s="386" t="s">
        <v>279</v>
      </c>
      <c r="EK31" s="387" t="s">
        <v>264</v>
      </c>
      <c r="EL31" s="383">
        <v>17973</v>
      </c>
      <c r="EM31" s="383">
        <v>33.206000000000003</v>
      </c>
      <c r="EN31" s="383">
        <v>2939.2158279999999</v>
      </c>
      <c r="EO31" s="383">
        <v>131.10161500000001</v>
      </c>
      <c r="EP31" s="383">
        <v>17475</v>
      </c>
      <c r="EQ31" s="383">
        <v>29.367999999999999</v>
      </c>
      <c r="ER31" s="383">
        <v>2272.6788689999998</v>
      </c>
      <c r="ES31" s="383">
        <v>117.12814899999999</v>
      </c>
      <c r="ET31" s="383">
        <v>11541</v>
      </c>
      <c r="EU31" s="383">
        <v>20.611000000000001</v>
      </c>
      <c r="EV31" s="383">
        <v>1884.5876040000001</v>
      </c>
      <c r="EW31" s="383">
        <v>91.072243999999998</v>
      </c>
      <c r="EX31" s="383">
        <v>12275</v>
      </c>
      <c r="EY31" s="383">
        <v>20.277000000000001</v>
      </c>
      <c r="EZ31" s="383">
        <v>1680.231644</v>
      </c>
      <c r="FA31" s="383">
        <v>86.960536000000005</v>
      </c>
      <c r="FB31" s="386" t="s">
        <v>279</v>
      </c>
      <c r="FC31" s="387" t="s">
        <v>264</v>
      </c>
      <c r="FD31" s="383">
        <v>9496</v>
      </c>
      <c r="FE31" s="383">
        <v>16.998999999999999</v>
      </c>
      <c r="FF31" s="383">
        <v>1507.2083809999999</v>
      </c>
      <c r="FG31" s="383">
        <v>82.826708999999994</v>
      </c>
      <c r="FH31" s="383">
        <v>10842</v>
      </c>
      <c r="FI31" s="383">
        <v>18.556999999999999</v>
      </c>
      <c r="FJ31" s="383">
        <v>1553.6033870000001</v>
      </c>
      <c r="FK31" s="383">
        <v>81.851228000000006</v>
      </c>
      <c r="FL31" s="383">
        <v>10220</v>
      </c>
      <c r="FM31" s="383">
        <v>18.797999999999998</v>
      </c>
      <c r="FN31" s="383">
        <v>1570.497147</v>
      </c>
      <c r="FO31" s="383">
        <v>78.966947000000005</v>
      </c>
      <c r="FP31" s="383">
        <v>13565</v>
      </c>
      <c r="FQ31" s="383">
        <v>23.602</v>
      </c>
      <c r="FR31" s="383">
        <v>1821.4354129999999</v>
      </c>
      <c r="FS31" s="383">
        <v>105.611467</v>
      </c>
      <c r="FT31" s="386" t="s">
        <v>279</v>
      </c>
    </row>
    <row r="32" spans="1:176" ht="14.85" customHeight="1">
      <c r="A32" s="388" t="s">
        <v>265</v>
      </c>
      <c r="B32" s="389">
        <v>277336</v>
      </c>
      <c r="C32" s="389">
        <v>452.55399999999997</v>
      </c>
      <c r="D32" s="389">
        <v>34136.718766999998</v>
      </c>
      <c r="E32" s="389">
        <v>1573.7179060000001</v>
      </c>
      <c r="F32" s="389">
        <v>132030</v>
      </c>
      <c r="G32" s="389">
        <v>221.92</v>
      </c>
      <c r="H32" s="389">
        <v>18396.342694999999</v>
      </c>
      <c r="I32" s="389">
        <v>833.31625099999997</v>
      </c>
      <c r="J32" s="389">
        <v>145306</v>
      </c>
      <c r="K32" s="389">
        <v>230.63399999999999</v>
      </c>
      <c r="L32" s="389">
        <v>15740.376071999999</v>
      </c>
      <c r="M32" s="389">
        <v>740.40165500000001</v>
      </c>
      <c r="N32" s="390" t="s">
        <v>250</v>
      </c>
      <c r="O32" s="391" t="s">
        <v>325</v>
      </c>
      <c r="P32" s="389">
        <v>5716</v>
      </c>
      <c r="Q32" s="389">
        <v>7.9429999999999996</v>
      </c>
      <c r="R32" s="389">
        <v>486.96585199999998</v>
      </c>
      <c r="S32" s="389">
        <v>4.231484</v>
      </c>
      <c r="T32" s="389">
        <v>4892</v>
      </c>
      <c r="U32" s="389">
        <v>6.391</v>
      </c>
      <c r="V32" s="389">
        <v>416.97305299999999</v>
      </c>
      <c r="W32" s="389">
        <v>3.2569240000000002</v>
      </c>
      <c r="X32" s="389">
        <v>3712</v>
      </c>
      <c r="Y32" s="389">
        <v>4.8230000000000004</v>
      </c>
      <c r="Z32" s="389">
        <v>185.29690299999999</v>
      </c>
      <c r="AA32" s="389">
        <v>9.9407730000000001</v>
      </c>
      <c r="AB32" s="389">
        <v>3170</v>
      </c>
      <c r="AC32" s="389">
        <v>4.0389999999999997</v>
      </c>
      <c r="AD32" s="389">
        <v>181.09544600000001</v>
      </c>
      <c r="AE32" s="389">
        <v>8.9007009999999998</v>
      </c>
      <c r="AF32" s="390" t="s">
        <v>250</v>
      </c>
      <c r="AG32" s="391" t="s">
        <v>325</v>
      </c>
      <c r="AH32" s="389">
        <v>2393</v>
      </c>
      <c r="AI32" s="389">
        <v>3.11</v>
      </c>
      <c r="AJ32" s="389">
        <v>179.49588600000001</v>
      </c>
      <c r="AK32" s="389">
        <v>7.0647120000000001</v>
      </c>
      <c r="AL32" s="389">
        <v>1699</v>
      </c>
      <c r="AM32" s="389">
        <v>2.21</v>
      </c>
      <c r="AN32" s="389">
        <v>103.613302</v>
      </c>
      <c r="AO32" s="389">
        <v>4.9601689999999996</v>
      </c>
      <c r="AP32" s="389">
        <v>2644</v>
      </c>
      <c r="AQ32" s="389">
        <v>3.351</v>
      </c>
      <c r="AR32" s="389">
        <v>199.497446</v>
      </c>
      <c r="AS32" s="389">
        <v>11.671808</v>
      </c>
      <c r="AT32" s="389">
        <v>1885</v>
      </c>
      <c r="AU32" s="389">
        <v>2.5030000000000001</v>
      </c>
      <c r="AV32" s="389">
        <v>140.78286</v>
      </c>
      <c r="AW32" s="389">
        <v>7.3571730000000004</v>
      </c>
      <c r="AX32" s="390" t="s">
        <v>250</v>
      </c>
      <c r="AY32" s="391" t="s">
        <v>325</v>
      </c>
      <c r="AZ32" s="389">
        <v>3341</v>
      </c>
      <c r="BA32" s="389">
        <v>4.1719999999999997</v>
      </c>
      <c r="BB32" s="389">
        <v>295.23573499999998</v>
      </c>
      <c r="BC32" s="389">
        <v>15.282415</v>
      </c>
      <c r="BD32" s="389">
        <v>3636</v>
      </c>
      <c r="BE32" s="389">
        <v>4.49</v>
      </c>
      <c r="BF32" s="389">
        <v>252.41954100000001</v>
      </c>
      <c r="BG32" s="389">
        <v>11.423824</v>
      </c>
      <c r="BH32" s="389">
        <v>3450</v>
      </c>
      <c r="BI32" s="389">
        <v>4.6079999999999997</v>
      </c>
      <c r="BJ32" s="389">
        <v>288.318691</v>
      </c>
      <c r="BK32" s="389">
        <v>17.295646999999999</v>
      </c>
      <c r="BL32" s="389">
        <v>6861</v>
      </c>
      <c r="BM32" s="389">
        <v>8.8149999999999995</v>
      </c>
      <c r="BN32" s="389">
        <v>457.64340099999998</v>
      </c>
      <c r="BO32" s="389">
        <v>15.508652</v>
      </c>
      <c r="BP32" s="390" t="s">
        <v>250</v>
      </c>
      <c r="BQ32" s="391" t="s">
        <v>325</v>
      </c>
      <c r="BR32" s="389">
        <v>4026</v>
      </c>
      <c r="BS32" s="389">
        <v>5.4039999999999999</v>
      </c>
      <c r="BT32" s="389">
        <v>338.65638799999999</v>
      </c>
      <c r="BU32" s="389">
        <v>19.62303</v>
      </c>
      <c r="BV32" s="389">
        <v>9976</v>
      </c>
      <c r="BW32" s="389">
        <v>12.867000000000001</v>
      </c>
      <c r="BX32" s="389">
        <v>700.33963000000006</v>
      </c>
      <c r="BY32" s="389">
        <v>19.666143000000002</v>
      </c>
      <c r="BZ32" s="389">
        <v>4442</v>
      </c>
      <c r="CA32" s="389">
        <v>6.476</v>
      </c>
      <c r="CB32" s="389">
        <v>412.26318700000002</v>
      </c>
      <c r="CC32" s="389">
        <v>25.211181</v>
      </c>
      <c r="CD32" s="389">
        <v>9121</v>
      </c>
      <c r="CE32" s="389">
        <v>12.616</v>
      </c>
      <c r="CF32" s="389">
        <v>701.09560599999998</v>
      </c>
      <c r="CG32" s="389">
        <v>25.361619999999998</v>
      </c>
      <c r="CH32" s="390" t="s">
        <v>250</v>
      </c>
      <c r="CI32" s="391" t="s">
        <v>325</v>
      </c>
      <c r="CJ32" s="389">
        <v>6431</v>
      </c>
      <c r="CK32" s="389">
        <v>10.273999999999999</v>
      </c>
      <c r="CL32" s="389">
        <v>727.52598399999999</v>
      </c>
      <c r="CM32" s="389">
        <v>40.192405999999998</v>
      </c>
      <c r="CN32" s="389">
        <v>8840</v>
      </c>
      <c r="CO32" s="389">
        <v>13.226000000000001</v>
      </c>
      <c r="CP32" s="389">
        <v>739.239822</v>
      </c>
      <c r="CQ32" s="389">
        <v>36.993510999999998</v>
      </c>
      <c r="CR32" s="389">
        <v>8324</v>
      </c>
      <c r="CS32" s="389">
        <v>14.238</v>
      </c>
      <c r="CT32" s="389">
        <v>1118.816491</v>
      </c>
      <c r="CU32" s="389">
        <v>53.737451</v>
      </c>
      <c r="CV32" s="389">
        <v>9465</v>
      </c>
      <c r="CW32" s="389">
        <v>15.923999999999999</v>
      </c>
      <c r="CX32" s="389">
        <v>926.35224600000004</v>
      </c>
      <c r="CY32" s="389">
        <v>46.929183999999999</v>
      </c>
      <c r="CZ32" s="390" t="s">
        <v>250</v>
      </c>
      <c r="DA32" s="391" t="s">
        <v>325</v>
      </c>
      <c r="DB32" s="389">
        <v>9205</v>
      </c>
      <c r="DC32" s="389">
        <v>16.704000000000001</v>
      </c>
      <c r="DD32" s="389">
        <v>1427.8745349999999</v>
      </c>
      <c r="DE32" s="389">
        <v>62.048195999999997</v>
      </c>
      <c r="DF32" s="389">
        <v>8898</v>
      </c>
      <c r="DG32" s="389">
        <v>15.673999999999999</v>
      </c>
      <c r="DH32" s="389">
        <v>939.71113800000001</v>
      </c>
      <c r="DI32" s="389">
        <v>44.882235999999999</v>
      </c>
      <c r="DJ32" s="389">
        <v>11466</v>
      </c>
      <c r="DK32" s="389">
        <v>21.277000000000001</v>
      </c>
      <c r="DL32" s="389">
        <v>1853.7685739999999</v>
      </c>
      <c r="DM32" s="389">
        <v>76.630605000000003</v>
      </c>
      <c r="DN32" s="389">
        <v>9539</v>
      </c>
      <c r="DO32" s="389">
        <v>18.077000000000002</v>
      </c>
      <c r="DP32" s="389">
        <v>1152.240624</v>
      </c>
      <c r="DQ32" s="389">
        <v>50.851078000000001</v>
      </c>
      <c r="DR32" s="390" t="s">
        <v>250</v>
      </c>
      <c r="DS32" s="391" t="s">
        <v>325</v>
      </c>
      <c r="DT32" s="389">
        <v>13382</v>
      </c>
      <c r="DU32" s="389">
        <v>24.486000000000001</v>
      </c>
      <c r="DV32" s="389">
        <v>2190.43379</v>
      </c>
      <c r="DW32" s="389">
        <v>88.991881000000006</v>
      </c>
      <c r="DX32" s="389">
        <v>11346</v>
      </c>
      <c r="DY32" s="389">
        <v>20.131</v>
      </c>
      <c r="DZ32" s="389">
        <v>1417.242538</v>
      </c>
      <c r="EA32" s="389">
        <v>68.792612000000005</v>
      </c>
      <c r="EB32" s="389">
        <v>14647</v>
      </c>
      <c r="EC32" s="389">
        <v>26.606000000000002</v>
      </c>
      <c r="ED32" s="389">
        <v>2403.5837799999999</v>
      </c>
      <c r="EE32" s="389">
        <v>100.59693900000001</v>
      </c>
      <c r="EF32" s="389">
        <v>13303</v>
      </c>
      <c r="EG32" s="389">
        <v>22.975999999999999</v>
      </c>
      <c r="EH32" s="389">
        <v>1740.1583840000001</v>
      </c>
      <c r="EI32" s="389">
        <v>85.474159999999998</v>
      </c>
      <c r="EJ32" s="390" t="s">
        <v>250</v>
      </c>
      <c r="EK32" s="391" t="s">
        <v>325</v>
      </c>
      <c r="EL32" s="389">
        <v>14603</v>
      </c>
      <c r="EM32" s="389">
        <v>26.228999999999999</v>
      </c>
      <c r="EN32" s="389">
        <v>2417.1505430000002</v>
      </c>
      <c r="EO32" s="389">
        <v>107.033798</v>
      </c>
      <c r="EP32" s="389">
        <v>14299</v>
      </c>
      <c r="EQ32" s="389">
        <v>23.571000000000002</v>
      </c>
      <c r="ER32" s="389">
        <v>1909.5979420000001</v>
      </c>
      <c r="ES32" s="389">
        <v>97.756911000000002</v>
      </c>
      <c r="ET32" s="389">
        <v>9266</v>
      </c>
      <c r="EU32" s="389">
        <v>16.013000000000002</v>
      </c>
      <c r="EV32" s="389">
        <v>1534.2916580000001</v>
      </c>
      <c r="EW32" s="389">
        <v>73.175706000000005</v>
      </c>
      <c r="EX32" s="389">
        <v>9921</v>
      </c>
      <c r="EY32" s="389">
        <v>16.117999999999999</v>
      </c>
      <c r="EZ32" s="389">
        <v>1393.9934679999999</v>
      </c>
      <c r="FA32" s="389">
        <v>71.286314000000004</v>
      </c>
      <c r="FB32" s="390" t="s">
        <v>250</v>
      </c>
      <c r="FC32" s="391" t="s">
        <v>325</v>
      </c>
      <c r="FD32" s="389">
        <v>7401</v>
      </c>
      <c r="FE32" s="389">
        <v>12.891999999999999</v>
      </c>
      <c r="FF32" s="389">
        <v>1195.073024</v>
      </c>
      <c r="FG32" s="389">
        <v>64.105994999999993</v>
      </c>
      <c r="FH32" s="389">
        <v>8447</v>
      </c>
      <c r="FI32" s="389">
        <v>14.05</v>
      </c>
      <c r="FJ32" s="389">
        <v>1221.6721259999999</v>
      </c>
      <c r="FK32" s="389">
        <v>63.544958000000001</v>
      </c>
      <c r="FL32" s="389">
        <v>7581</v>
      </c>
      <c r="FM32" s="389">
        <v>13.314</v>
      </c>
      <c r="FN32" s="389">
        <v>1142.0942279999999</v>
      </c>
      <c r="FO32" s="389">
        <v>56.482224000000002</v>
      </c>
      <c r="FP32" s="389">
        <v>10008</v>
      </c>
      <c r="FQ32" s="389">
        <v>16.956</v>
      </c>
      <c r="FR32" s="389">
        <v>1346.204945</v>
      </c>
      <c r="FS32" s="389">
        <v>77.455484999999996</v>
      </c>
      <c r="FT32" s="390" t="s">
        <v>250</v>
      </c>
    </row>
    <row r="33" spans="1:176" ht="14.85" customHeight="1">
      <c r="A33" s="388" t="s">
        <v>742</v>
      </c>
      <c r="B33" s="389">
        <v>67858</v>
      </c>
      <c r="C33" s="389">
        <v>111.90900000000001</v>
      </c>
      <c r="D33" s="389">
        <v>6555.7539669999996</v>
      </c>
      <c r="E33" s="389">
        <v>353.21232400000002</v>
      </c>
      <c r="F33" s="389">
        <v>34362</v>
      </c>
      <c r="G33" s="389">
        <v>59.014000000000003</v>
      </c>
      <c r="H33" s="389">
        <v>3664.136395</v>
      </c>
      <c r="I33" s="389">
        <v>195.161665</v>
      </c>
      <c r="J33" s="389">
        <v>33496</v>
      </c>
      <c r="K33" s="389">
        <v>52.895000000000003</v>
      </c>
      <c r="L33" s="389">
        <v>2891.6175720000001</v>
      </c>
      <c r="M33" s="389">
        <v>158.050659</v>
      </c>
      <c r="N33" s="390" t="s">
        <v>280</v>
      </c>
      <c r="O33" s="391" t="s">
        <v>242</v>
      </c>
      <c r="P33" s="389">
        <v>2028</v>
      </c>
      <c r="Q33" s="389">
        <v>2.8140000000000001</v>
      </c>
      <c r="R33" s="389">
        <v>76.660201999999998</v>
      </c>
      <c r="S33" s="389">
        <v>1.455104</v>
      </c>
      <c r="T33" s="389">
        <v>1761</v>
      </c>
      <c r="U33" s="389">
        <v>2.327</v>
      </c>
      <c r="V33" s="389">
        <v>56.802805999999997</v>
      </c>
      <c r="W33" s="389">
        <v>1.126493</v>
      </c>
      <c r="X33" s="389">
        <v>1333</v>
      </c>
      <c r="Y33" s="389">
        <v>1.7410000000000001</v>
      </c>
      <c r="Z33" s="389">
        <v>34.467333000000004</v>
      </c>
      <c r="AA33" s="389">
        <v>3.0296539999999998</v>
      </c>
      <c r="AB33" s="389">
        <v>1104</v>
      </c>
      <c r="AC33" s="389">
        <v>1.379</v>
      </c>
      <c r="AD33" s="389">
        <v>25.466197000000001</v>
      </c>
      <c r="AE33" s="389">
        <v>2.5067370000000002</v>
      </c>
      <c r="AF33" s="390" t="s">
        <v>280</v>
      </c>
      <c r="AG33" s="391" t="s">
        <v>242</v>
      </c>
      <c r="AH33" s="389">
        <v>704</v>
      </c>
      <c r="AI33" s="389">
        <v>0.83499999999999996</v>
      </c>
      <c r="AJ33" s="389">
        <v>17.305976000000001</v>
      </c>
      <c r="AK33" s="389">
        <v>1.5451429999999999</v>
      </c>
      <c r="AL33" s="389">
        <v>556</v>
      </c>
      <c r="AM33" s="389">
        <v>0.69899999999999995</v>
      </c>
      <c r="AN33" s="389">
        <v>13.414198000000001</v>
      </c>
      <c r="AO33" s="389">
        <v>1.1346369999999999</v>
      </c>
      <c r="AP33" s="389">
        <v>594</v>
      </c>
      <c r="AQ33" s="389">
        <v>0.67500000000000004</v>
      </c>
      <c r="AR33" s="389">
        <v>19.607748000000001</v>
      </c>
      <c r="AS33" s="389">
        <v>1.5729580000000001</v>
      </c>
      <c r="AT33" s="389">
        <v>471</v>
      </c>
      <c r="AU33" s="389">
        <v>0.55500000000000005</v>
      </c>
      <c r="AV33" s="389">
        <v>18.359867000000001</v>
      </c>
      <c r="AW33" s="389">
        <v>1.2718179999999999</v>
      </c>
      <c r="AX33" s="390" t="s">
        <v>280</v>
      </c>
      <c r="AY33" s="391" t="s">
        <v>242</v>
      </c>
      <c r="AZ33" s="389">
        <v>640</v>
      </c>
      <c r="BA33" s="389">
        <v>0.73699999999999999</v>
      </c>
      <c r="BB33" s="389">
        <v>27.906531000000001</v>
      </c>
      <c r="BC33" s="389">
        <v>2.3333279999999998</v>
      </c>
      <c r="BD33" s="389">
        <v>917</v>
      </c>
      <c r="BE33" s="389">
        <v>1.1479999999999999</v>
      </c>
      <c r="BF33" s="389">
        <v>44.447000000000003</v>
      </c>
      <c r="BG33" s="389">
        <v>1.7873140000000001</v>
      </c>
      <c r="BH33" s="389">
        <v>788</v>
      </c>
      <c r="BI33" s="389">
        <v>0.97899999999999998</v>
      </c>
      <c r="BJ33" s="389">
        <v>39.425463000000001</v>
      </c>
      <c r="BK33" s="389">
        <v>3.288799</v>
      </c>
      <c r="BL33" s="389">
        <v>1516</v>
      </c>
      <c r="BM33" s="389">
        <v>1.9350000000000001</v>
      </c>
      <c r="BN33" s="389">
        <v>85.170734999999993</v>
      </c>
      <c r="BO33" s="389">
        <v>2.4803860000000002</v>
      </c>
      <c r="BP33" s="390" t="s">
        <v>280</v>
      </c>
      <c r="BQ33" s="391" t="s">
        <v>242</v>
      </c>
      <c r="BR33" s="389">
        <v>947</v>
      </c>
      <c r="BS33" s="389">
        <v>1.212</v>
      </c>
      <c r="BT33" s="389">
        <v>50.53989</v>
      </c>
      <c r="BU33" s="389">
        <v>3.8653170000000001</v>
      </c>
      <c r="BV33" s="389">
        <v>1663</v>
      </c>
      <c r="BW33" s="389">
        <v>2.1059999999999999</v>
      </c>
      <c r="BX33" s="389">
        <v>92.029410999999996</v>
      </c>
      <c r="BY33" s="389">
        <v>2.68967</v>
      </c>
      <c r="BZ33" s="389">
        <v>1000</v>
      </c>
      <c r="CA33" s="389">
        <v>1.4590000000000001</v>
      </c>
      <c r="CB33" s="389">
        <v>69.884791000000007</v>
      </c>
      <c r="CC33" s="389">
        <v>4.6923009999999996</v>
      </c>
      <c r="CD33" s="389">
        <v>1304</v>
      </c>
      <c r="CE33" s="389">
        <v>1.7949999999999999</v>
      </c>
      <c r="CF33" s="389">
        <v>78.720269999999999</v>
      </c>
      <c r="CG33" s="389">
        <v>3.2711579999999998</v>
      </c>
      <c r="CH33" s="390" t="s">
        <v>280</v>
      </c>
      <c r="CI33" s="391" t="s">
        <v>242</v>
      </c>
      <c r="CJ33" s="389">
        <v>1525</v>
      </c>
      <c r="CK33" s="389">
        <v>2.7210000000000001</v>
      </c>
      <c r="CL33" s="389">
        <v>149.053348</v>
      </c>
      <c r="CM33" s="389">
        <v>8.1221779999999999</v>
      </c>
      <c r="CN33" s="389">
        <v>1474</v>
      </c>
      <c r="CO33" s="389">
        <v>2.36</v>
      </c>
      <c r="CP33" s="389">
        <v>112.191687</v>
      </c>
      <c r="CQ33" s="389">
        <v>5.3511509999999998</v>
      </c>
      <c r="CR33" s="389">
        <v>2029</v>
      </c>
      <c r="CS33" s="389">
        <v>3.698</v>
      </c>
      <c r="CT33" s="389">
        <v>205.45401799999999</v>
      </c>
      <c r="CU33" s="389">
        <v>11.281827</v>
      </c>
      <c r="CV33" s="389">
        <v>1567</v>
      </c>
      <c r="CW33" s="389">
        <v>2.5870000000000002</v>
      </c>
      <c r="CX33" s="389">
        <v>115.665195</v>
      </c>
      <c r="CY33" s="389">
        <v>6.347092</v>
      </c>
      <c r="CZ33" s="390" t="s">
        <v>280</v>
      </c>
      <c r="DA33" s="391" t="s">
        <v>242</v>
      </c>
      <c r="DB33" s="389">
        <v>2204</v>
      </c>
      <c r="DC33" s="389">
        <v>4.2460000000000004</v>
      </c>
      <c r="DD33" s="389">
        <v>246.983215</v>
      </c>
      <c r="DE33" s="389">
        <v>12.572388</v>
      </c>
      <c r="DF33" s="389">
        <v>1654</v>
      </c>
      <c r="DG33" s="389">
        <v>2.952</v>
      </c>
      <c r="DH33" s="389">
        <v>139.269732</v>
      </c>
      <c r="DI33" s="389">
        <v>7.2507859999999997</v>
      </c>
      <c r="DJ33" s="389">
        <v>2755</v>
      </c>
      <c r="DK33" s="389">
        <v>5.2670000000000003</v>
      </c>
      <c r="DL33" s="389">
        <v>334.74986699999999</v>
      </c>
      <c r="DM33" s="389">
        <v>16.041637999999999</v>
      </c>
      <c r="DN33" s="389">
        <v>2042</v>
      </c>
      <c r="DO33" s="389">
        <v>3.6739999999999999</v>
      </c>
      <c r="DP33" s="389">
        <v>195.719469</v>
      </c>
      <c r="DQ33" s="389">
        <v>10.164343000000001</v>
      </c>
      <c r="DR33" s="390" t="s">
        <v>280</v>
      </c>
      <c r="DS33" s="391" t="s">
        <v>242</v>
      </c>
      <c r="DT33" s="389">
        <v>3315</v>
      </c>
      <c r="DU33" s="389">
        <v>6.3019999999999996</v>
      </c>
      <c r="DV33" s="389">
        <v>426.55296800000002</v>
      </c>
      <c r="DW33" s="389">
        <v>19.666281999999999</v>
      </c>
      <c r="DX33" s="389">
        <v>2591</v>
      </c>
      <c r="DY33" s="389">
        <v>4.3849999999999998</v>
      </c>
      <c r="DZ33" s="389">
        <v>238.599017</v>
      </c>
      <c r="EA33" s="389">
        <v>13.120422</v>
      </c>
      <c r="EB33" s="389">
        <v>3594</v>
      </c>
      <c r="EC33" s="389">
        <v>6.5270000000000001</v>
      </c>
      <c r="ED33" s="389">
        <v>462.56265200000001</v>
      </c>
      <c r="EE33" s="389">
        <v>22.524956</v>
      </c>
      <c r="EF33" s="389">
        <v>3139</v>
      </c>
      <c r="EG33" s="389">
        <v>5.14</v>
      </c>
      <c r="EH33" s="389">
        <v>307.07780500000001</v>
      </c>
      <c r="EI33" s="389">
        <v>18.040939999999999</v>
      </c>
      <c r="EJ33" s="390" t="s">
        <v>280</v>
      </c>
      <c r="EK33" s="391" t="s">
        <v>242</v>
      </c>
      <c r="EL33" s="389">
        <v>3612</v>
      </c>
      <c r="EM33" s="389">
        <v>6.5529999999999999</v>
      </c>
      <c r="EN33" s="389">
        <v>489.48107599999997</v>
      </c>
      <c r="EO33" s="389">
        <v>24.067817000000002</v>
      </c>
      <c r="EP33" s="389">
        <v>3317</v>
      </c>
      <c r="EQ33" s="389">
        <v>5.4939999999999998</v>
      </c>
      <c r="ER33" s="389">
        <v>342.68349999999998</v>
      </c>
      <c r="ES33" s="389">
        <v>19.371238000000002</v>
      </c>
      <c r="ET33" s="389">
        <v>2423</v>
      </c>
      <c r="EU33" s="389">
        <v>4.3280000000000003</v>
      </c>
      <c r="EV33" s="389">
        <v>329.69997899999998</v>
      </c>
      <c r="EW33" s="389">
        <v>17.896538</v>
      </c>
      <c r="EX33" s="389">
        <v>2452</v>
      </c>
      <c r="EY33" s="389">
        <v>3.9350000000000001</v>
      </c>
      <c r="EZ33" s="389">
        <v>269.52734900000002</v>
      </c>
      <c r="FA33" s="389">
        <v>15.674222</v>
      </c>
      <c r="FB33" s="390" t="s">
        <v>280</v>
      </c>
      <c r="FC33" s="391" t="s">
        <v>242</v>
      </c>
      <c r="FD33" s="389">
        <v>2204</v>
      </c>
      <c r="FE33" s="389">
        <v>3.8690000000000002</v>
      </c>
      <c r="FF33" s="389">
        <v>292.40056700000002</v>
      </c>
      <c r="FG33" s="389">
        <v>18.720714000000001</v>
      </c>
      <c r="FH33" s="389">
        <v>2484</v>
      </c>
      <c r="FI33" s="389">
        <v>4.28</v>
      </c>
      <c r="FJ33" s="389">
        <v>314.68141900000001</v>
      </c>
      <c r="FK33" s="389">
        <v>18.306270000000001</v>
      </c>
      <c r="FL33" s="389">
        <v>2667</v>
      </c>
      <c r="FM33" s="389">
        <v>5.0510000000000002</v>
      </c>
      <c r="FN33" s="389">
        <v>391.40077100000002</v>
      </c>
      <c r="FO33" s="389">
        <v>22.484722999999999</v>
      </c>
      <c r="FP33" s="389">
        <v>3484</v>
      </c>
      <c r="FQ33" s="389">
        <v>6.1440000000000001</v>
      </c>
      <c r="FR33" s="389">
        <v>441.79191500000002</v>
      </c>
      <c r="FS33" s="389">
        <v>28.155982000000002</v>
      </c>
      <c r="FT33" s="390" t="s">
        <v>280</v>
      </c>
    </row>
    <row r="34" spans="1:176" ht="14.85" customHeight="1">
      <c r="A34" s="388" t="s">
        <v>743</v>
      </c>
      <c r="B34" s="389">
        <v>4661</v>
      </c>
      <c r="C34" s="389">
        <v>7.3449999999999998</v>
      </c>
      <c r="D34" s="389">
        <v>472.44587799999999</v>
      </c>
      <c r="E34" s="389">
        <v>0</v>
      </c>
      <c r="F34" s="389">
        <v>2477</v>
      </c>
      <c r="G34" s="389">
        <v>4.0380000000000003</v>
      </c>
      <c r="H34" s="389">
        <v>279.82465300000001</v>
      </c>
      <c r="I34" s="389">
        <v>0</v>
      </c>
      <c r="J34" s="389">
        <v>2184</v>
      </c>
      <c r="K34" s="389">
        <v>3.3069999999999999</v>
      </c>
      <c r="L34" s="389">
        <v>192.62122500000001</v>
      </c>
      <c r="M34" s="389">
        <v>0</v>
      </c>
      <c r="N34" s="390" t="s">
        <v>744</v>
      </c>
      <c r="O34" s="391" t="s">
        <v>243</v>
      </c>
      <c r="P34" s="389">
        <v>56</v>
      </c>
      <c r="Q34" s="389">
        <v>5.8999999999999997E-2</v>
      </c>
      <c r="R34" s="389">
        <v>1.2009080000000001</v>
      </c>
      <c r="S34" s="389">
        <v>0</v>
      </c>
      <c r="T34" s="389">
        <v>48</v>
      </c>
      <c r="U34" s="389">
        <v>5.5E-2</v>
      </c>
      <c r="V34" s="389">
        <v>1.032276</v>
      </c>
      <c r="W34" s="389">
        <v>0</v>
      </c>
      <c r="X34" s="389">
        <v>31</v>
      </c>
      <c r="Y34" s="389">
        <v>3.2000000000000001E-2</v>
      </c>
      <c r="Z34" s="389">
        <v>0.96669400000000005</v>
      </c>
      <c r="AA34" s="389">
        <v>0</v>
      </c>
      <c r="AB34" s="389">
        <v>24</v>
      </c>
      <c r="AC34" s="389">
        <v>2.8000000000000001E-2</v>
      </c>
      <c r="AD34" s="389">
        <v>0.68624200000000002</v>
      </c>
      <c r="AE34" s="389">
        <v>0</v>
      </c>
      <c r="AF34" s="390" t="s">
        <v>744</v>
      </c>
      <c r="AG34" s="391" t="s">
        <v>243</v>
      </c>
      <c r="AH34" s="389">
        <v>25</v>
      </c>
      <c r="AI34" s="389">
        <v>2.9000000000000001E-2</v>
      </c>
      <c r="AJ34" s="389">
        <v>0.79845699999999997</v>
      </c>
      <c r="AK34" s="389">
        <v>0</v>
      </c>
      <c r="AL34" s="389">
        <v>24</v>
      </c>
      <c r="AM34" s="389">
        <v>4.2000000000000003E-2</v>
      </c>
      <c r="AN34" s="389">
        <v>0.59680500000000003</v>
      </c>
      <c r="AO34" s="389">
        <v>0</v>
      </c>
      <c r="AP34" s="389">
        <v>43</v>
      </c>
      <c r="AQ34" s="389">
        <v>4.3999999999999997E-2</v>
      </c>
      <c r="AR34" s="389">
        <v>2.2343419999999998</v>
      </c>
      <c r="AS34" s="389">
        <v>0</v>
      </c>
      <c r="AT34" s="389">
        <v>29</v>
      </c>
      <c r="AU34" s="389">
        <v>0.04</v>
      </c>
      <c r="AV34" s="389">
        <v>2.6264660000000002</v>
      </c>
      <c r="AW34" s="389">
        <v>0</v>
      </c>
      <c r="AX34" s="390" t="s">
        <v>744</v>
      </c>
      <c r="AY34" s="391" t="s">
        <v>243</v>
      </c>
      <c r="AZ34" s="389">
        <v>71</v>
      </c>
      <c r="BA34" s="389">
        <v>7.3999999999999996E-2</v>
      </c>
      <c r="BB34" s="389">
        <v>3.9857490000000002</v>
      </c>
      <c r="BC34" s="389">
        <v>0</v>
      </c>
      <c r="BD34" s="389">
        <v>67</v>
      </c>
      <c r="BE34" s="389">
        <v>7.8E-2</v>
      </c>
      <c r="BF34" s="389">
        <v>3.349351</v>
      </c>
      <c r="BG34" s="389">
        <v>0</v>
      </c>
      <c r="BH34" s="389">
        <v>66</v>
      </c>
      <c r="BI34" s="389">
        <v>9.4E-2</v>
      </c>
      <c r="BJ34" s="389">
        <v>7.0428579999999998</v>
      </c>
      <c r="BK34" s="389">
        <v>0</v>
      </c>
      <c r="BL34" s="389">
        <v>111</v>
      </c>
      <c r="BM34" s="389">
        <v>0.14000000000000001</v>
      </c>
      <c r="BN34" s="389">
        <v>6.7506120000000003</v>
      </c>
      <c r="BO34" s="389">
        <v>0</v>
      </c>
      <c r="BP34" s="390" t="s">
        <v>744</v>
      </c>
      <c r="BQ34" s="391" t="s">
        <v>243</v>
      </c>
      <c r="BR34" s="389">
        <v>78</v>
      </c>
      <c r="BS34" s="389">
        <v>0.13400000000000001</v>
      </c>
      <c r="BT34" s="389">
        <v>7.390523</v>
      </c>
      <c r="BU34" s="389">
        <v>0</v>
      </c>
      <c r="BV34" s="389">
        <v>156</v>
      </c>
      <c r="BW34" s="389">
        <v>0.20599999999999999</v>
      </c>
      <c r="BX34" s="389">
        <v>9.5465800000000005</v>
      </c>
      <c r="BY34" s="389">
        <v>0</v>
      </c>
      <c r="BZ34" s="389">
        <v>82</v>
      </c>
      <c r="CA34" s="389">
        <v>0.13400000000000001</v>
      </c>
      <c r="CB34" s="389">
        <v>6.2424900000000001</v>
      </c>
      <c r="CC34" s="389">
        <v>0</v>
      </c>
      <c r="CD34" s="389">
        <v>122</v>
      </c>
      <c r="CE34" s="389">
        <v>0.157</v>
      </c>
      <c r="CF34" s="389">
        <v>7.0197269999999996</v>
      </c>
      <c r="CG34" s="389">
        <v>0</v>
      </c>
      <c r="CH34" s="390" t="s">
        <v>744</v>
      </c>
      <c r="CI34" s="391" t="s">
        <v>243</v>
      </c>
      <c r="CJ34" s="389">
        <v>133</v>
      </c>
      <c r="CK34" s="389">
        <v>0.247</v>
      </c>
      <c r="CL34" s="389">
        <v>15.758201</v>
      </c>
      <c r="CM34" s="389">
        <v>0</v>
      </c>
      <c r="CN34" s="389">
        <v>86</v>
      </c>
      <c r="CO34" s="389">
        <v>0.13700000000000001</v>
      </c>
      <c r="CP34" s="389">
        <v>6.8317860000000001</v>
      </c>
      <c r="CQ34" s="389">
        <v>0</v>
      </c>
      <c r="CR34" s="389">
        <v>139</v>
      </c>
      <c r="CS34" s="389">
        <v>0.21299999999999999</v>
      </c>
      <c r="CT34" s="389">
        <v>16.777614</v>
      </c>
      <c r="CU34" s="389">
        <v>0</v>
      </c>
      <c r="CV34" s="389">
        <v>109</v>
      </c>
      <c r="CW34" s="389">
        <v>0.20499999999999999</v>
      </c>
      <c r="CX34" s="389">
        <v>9.8135300000000001</v>
      </c>
      <c r="CY34" s="389">
        <v>0</v>
      </c>
      <c r="CZ34" s="390" t="s">
        <v>744</v>
      </c>
      <c r="DA34" s="391" t="s">
        <v>243</v>
      </c>
      <c r="DB34" s="389">
        <v>195</v>
      </c>
      <c r="DC34" s="389">
        <v>0.38600000000000001</v>
      </c>
      <c r="DD34" s="389">
        <v>24.411978999999999</v>
      </c>
      <c r="DE34" s="389">
        <v>0</v>
      </c>
      <c r="DF34" s="389">
        <v>100</v>
      </c>
      <c r="DG34" s="389">
        <v>0.18</v>
      </c>
      <c r="DH34" s="389">
        <v>8.8889809999999994</v>
      </c>
      <c r="DI34" s="389">
        <v>0</v>
      </c>
      <c r="DJ34" s="389">
        <v>201</v>
      </c>
      <c r="DK34" s="389">
        <v>0.34</v>
      </c>
      <c r="DL34" s="389">
        <v>23.244762000000001</v>
      </c>
      <c r="DM34" s="389">
        <v>0</v>
      </c>
      <c r="DN34" s="389">
        <v>125</v>
      </c>
      <c r="DO34" s="389">
        <v>0.23899999999999999</v>
      </c>
      <c r="DP34" s="389">
        <v>13.258004</v>
      </c>
      <c r="DQ34" s="389">
        <v>0</v>
      </c>
      <c r="DR34" s="390" t="s">
        <v>744</v>
      </c>
      <c r="DS34" s="391" t="s">
        <v>243</v>
      </c>
      <c r="DT34" s="389">
        <v>249</v>
      </c>
      <c r="DU34" s="389">
        <v>0.45800000000000002</v>
      </c>
      <c r="DV34" s="389">
        <v>30.604595</v>
      </c>
      <c r="DW34" s="389">
        <v>0</v>
      </c>
      <c r="DX34" s="389">
        <v>167</v>
      </c>
      <c r="DY34" s="389">
        <v>0.27900000000000003</v>
      </c>
      <c r="DZ34" s="389">
        <v>16.693798999999999</v>
      </c>
      <c r="EA34" s="389">
        <v>0</v>
      </c>
      <c r="EB34" s="389">
        <v>264</v>
      </c>
      <c r="EC34" s="389">
        <v>0.42899999999999999</v>
      </c>
      <c r="ED34" s="389">
        <v>29.248366999999998</v>
      </c>
      <c r="EE34" s="389">
        <v>0</v>
      </c>
      <c r="EF34" s="389">
        <v>173</v>
      </c>
      <c r="EG34" s="389">
        <v>0.26500000000000001</v>
      </c>
      <c r="EH34" s="389">
        <v>17.730416999999999</v>
      </c>
      <c r="EI34" s="389">
        <v>0</v>
      </c>
      <c r="EJ34" s="390" t="s">
        <v>744</v>
      </c>
      <c r="EK34" s="391" t="s">
        <v>243</v>
      </c>
      <c r="EL34" s="389">
        <v>248</v>
      </c>
      <c r="EM34" s="389">
        <v>0.42399999999999999</v>
      </c>
      <c r="EN34" s="389">
        <v>32.584209000000001</v>
      </c>
      <c r="EO34" s="389">
        <v>0</v>
      </c>
      <c r="EP34" s="389">
        <v>204</v>
      </c>
      <c r="EQ34" s="389">
        <v>0.30299999999999999</v>
      </c>
      <c r="ER34" s="389">
        <v>20.397427</v>
      </c>
      <c r="ES34" s="389">
        <v>0</v>
      </c>
      <c r="ET34" s="389">
        <v>169</v>
      </c>
      <c r="EU34" s="389">
        <v>0.27</v>
      </c>
      <c r="EV34" s="389">
        <v>20.595967000000002</v>
      </c>
      <c r="EW34" s="389">
        <v>0</v>
      </c>
      <c r="EX34" s="389">
        <v>157</v>
      </c>
      <c r="EY34" s="389">
        <v>0.224</v>
      </c>
      <c r="EZ34" s="389">
        <v>16.710826999999998</v>
      </c>
      <c r="FA34" s="389">
        <v>0</v>
      </c>
      <c r="FB34" s="390" t="s">
        <v>744</v>
      </c>
      <c r="FC34" s="391" t="s">
        <v>243</v>
      </c>
      <c r="FD34" s="389">
        <v>155</v>
      </c>
      <c r="FE34" s="389">
        <v>0.23799999999999999</v>
      </c>
      <c r="FF34" s="389">
        <v>19.73479</v>
      </c>
      <c r="FG34" s="389">
        <v>0</v>
      </c>
      <c r="FH34" s="389">
        <v>156</v>
      </c>
      <c r="FI34" s="389">
        <v>0.22700000000000001</v>
      </c>
      <c r="FJ34" s="389">
        <v>17.249842000000001</v>
      </c>
      <c r="FK34" s="389">
        <v>0</v>
      </c>
      <c r="FL34" s="389">
        <v>272</v>
      </c>
      <c r="FM34" s="389">
        <v>0.433</v>
      </c>
      <c r="FN34" s="389">
        <v>37.002147999999998</v>
      </c>
      <c r="FO34" s="389">
        <v>0</v>
      </c>
      <c r="FP34" s="389">
        <v>326</v>
      </c>
      <c r="FQ34" s="389">
        <v>0.502</v>
      </c>
      <c r="FR34" s="389">
        <v>33.438552999999999</v>
      </c>
      <c r="FS34" s="389">
        <v>0</v>
      </c>
      <c r="FT34" s="390" t="s">
        <v>744</v>
      </c>
    </row>
    <row r="35" spans="1:176" ht="14.85" customHeight="1">
      <c r="A35" s="385" t="s">
        <v>188</v>
      </c>
      <c r="B35" s="383">
        <v>52538</v>
      </c>
      <c r="C35" s="383">
        <v>104.211</v>
      </c>
      <c r="D35" s="383">
        <v>7535.9354009999997</v>
      </c>
      <c r="E35" s="383">
        <v>302.61024700000002</v>
      </c>
      <c r="F35" s="383">
        <v>26483</v>
      </c>
      <c r="G35" s="383">
        <v>56.201999999999998</v>
      </c>
      <c r="H35" s="383">
        <v>4299.8812230000003</v>
      </c>
      <c r="I35" s="383">
        <v>165.51996</v>
      </c>
      <c r="J35" s="383">
        <v>26055</v>
      </c>
      <c r="K35" s="383">
        <v>48.009</v>
      </c>
      <c r="L35" s="383">
        <v>3236.0541779999999</v>
      </c>
      <c r="M35" s="383">
        <v>137.09028699999999</v>
      </c>
      <c r="N35" s="386" t="s">
        <v>281</v>
      </c>
      <c r="O35" s="387" t="s">
        <v>266</v>
      </c>
      <c r="P35" s="383">
        <v>1124</v>
      </c>
      <c r="Q35" s="383">
        <v>1.5549999999999999</v>
      </c>
      <c r="R35" s="383">
        <v>76.524435999999994</v>
      </c>
      <c r="S35" s="383">
        <v>0.780227</v>
      </c>
      <c r="T35" s="383">
        <v>929</v>
      </c>
      <c r="U35" s="383">
        <v>1.2829999999999999</v>
      </c>
      <c r="V35" s="383">
        <v>60.179155000000002</v>
      </c>
      <c r="W35" s="383">
        <v>0.66561099999999995</v>
      </c>
      <c r="X35" s="383">
        <v>612</v>
      </c>
      <c r="Y35" s="383">
        <v>0.73199999999999998</v>
      </c>
      <c r="Z35" s="383">
        <v>21.048897</v>
      </c>
      <c r="AA35" s="383">
        <v>1.8520650000000001</v>
      </c>
      <c r="AB35" s="383">
        <v>577</v>
      </c>
      <c r="AC35" s="383">
        <v>0.72499999999999998</v>
      </c>
      <c r="AD35" s="383">
        <v>24.408391000000002</v>
      </c>
      <c r="AE35" s="383">
        <v>1.499444</v>
      </c>
      <c r="AF35" s="386" t="s">
        <v>281</v>
      </c>
      <c r="AG35" s="387" t="s">
        <v>266</v>
      </c>
      <c r="AH35" s="383">
        <v>405</v>
      </c>
      <c r="AI35" s="383">
        <v>0.52500000000000002</v>
      </c>
      <c r="AJ35" s="383">
        <v>16.397058999999999</v>
      </c>
      <c r="AK35" s="383">
        <v>1.2156439999999999</v>
      </c>
      <c r="AL35" s="383">
        <v>305</v>
      </c>
      <c r="AM35" s="383">
        <v>0.441</v>
      </c>
      <c r="AN35" s="383">
        <v>16.850719999999999</v>
      </c>
      <c r="AO35" s="383">
        <v>0.93322799999999995</v>
      </c>
      <c r="AP35" s="383">
        <v>384</v>
      </c>
      <c r="AQ35" s="383">
        <v>0.47899999999999998</v>
      </c>
      <c r="AR35" s="383">
        <v>28.720651</v>
      </c>
      <c r="AS35" s="383">
        <v>1.6390070000000001</v>
      </c>
      <c r="AT35" s="383">
        <v>359</v>
      </c>
      <c r="AU35" s="383">
        <v>0.53300000000000003</v>
      </c>
      <c r="AV35" s="383">
        <v>27.999195</v>
      </c>
      <c r="AW35" s="383">
        <v>1.370625</v>
      </c>
      <c r="AX35" s="386" t="s">
        <v>281</v>
      </c>
      <c r="AY35" s="387" t="s">
        <v>266</v>
      </c>
      <c r="AZ35" s="383">
        <v>463</v>
      </c>
      <c r="BA35" s="383">
        <v>0.71199999999999997</v>
      </c>
      <c r="BB35" s="383">
        <v>41.584420999999999</v>
      </c>
      <c r="BC35" s="383">
        <v>2.1306630000000002</v>
      </c>
      <c r="BD35" s="383">
        <v>744</v>
      </c>
      <c r="BE35" s="383">
        <v>1.0409999999999999</v>
      </c>
      <c r="BF35" s="383">
        <v>51.550891</v>
      </c>
      <c r="BG35" s="383">
        <v>1.603264</v>
      </c>
      <c r="BH35" s="383">
        <v>528</v>
      </c>
      <c r="BI35" s="383">
        <v>0.75</v>
      </c>
      <c r="BJ35" s="383">
        <v>43.358510000000003</v>
      </c>
      <c r="BK35" s="383">
        <v>2.1829079999999998</v>
      </c>
      <c r="BL35" s="383">
        <v>1224</v>
      </c>
      <c r="BM35" s="383">
        <v>1.7869999999999999</v>
      </c>
      <c r="BN35" s="383">
        <v>84.588252999999995</v>
      </c>
      <c r="BO35" s="383">
        <v>2.1470859999999998</v>
      </c>
      <c r="BP35" s="386" t="s">
        <v>281</v>
      </c>
      <c r="BQ35" s="387" t="s">
        <v>266</v>
      </c>
      <c r="BR35" s="383">
        <v>722</v>
      </c>
      <c r="BS35" s="383">
        <v>1.3149999999999999</v>
      </c>
      <c r="BT35" s="383">
        <v>80.547155000000004</v>
      </c>
      <c r="BU35" s="383">
        <v>3.7302650000000002</v>
      </c>
      <c r="BV35" s="383">
        <v>1453</v>
      </c>
      <c r="BW35" s="383">
        <v>2.2799999999999998</v>
      </c>
      <c r="BX35" s="383">
        <v>119.89801799999999</v>
      </c>
      <c r="BY35" s="383">
        <v>2.8312270000000002</v>
      </c>
      <c r="BZ35" s="383">
        <v>800</v>
      </c>
      <c r="CA35" s="383">
        <v>1.5189999999999999</v>
      </c>
      <c r="CB35" s="383">
        <v>104.214297</v>
      </c>
      <c r="CC35" s="383">
        <v>4.6089039999999999</v>
      </c>
      <c r="CD35" s="383">
        <v>1211</v>
      </c>
      <c r="CE35" s="383">
        <v>1.9259999999999999</v>
      </c>
      <c r="CF35" s="383">
        <v>98.998928000000006</v>
      </c>
      <c r="CG35" s="383">
        <v>3.04393</v>
      </c>
      <c r="CH35" s="386" t="s">
        <v>281</v>
      </c>
      <c r="CI35" s="387" t="s">
        <v>266</v>
      </c>
      <c r="CJ35" s="383">
        <v>1289</v>
      </c>
      <c r="CK35" s="383">
        <v>2.4990000000000001</v>
      </c>
      <c r="CL35" s="383">
        <v>190.512261</v>
      </c>
      <c r="CM35" s="383">
        <v>7.0449020000000004</v>
      </c>
      <c r="CN35" s="383">
        <v>1213</v>
      </c>
      <c r="CO35" s="383">
        <v>2.2040000000000002</v>
      </c>
      <c r="CP35" s="383">
        <v>130.587773</v>
      </c>
      <c r="CQ35" s="383">
        <v>4.674963</v>
      </c>
      <c r="CR35" s="383">
        <v>1563</v>
      </c>
      <c r="CS35" s="383">
        <v>3.3039999999999998</v>
      </c>
      <c r="CT35" s="383">
        <v>244.49872300000001</v>
      </c>
      <c r="CU35" s="383">
        <v>10.002513</v>
      </c>
      <c r="CV35" s="383">
        <v>1360</v>
      </c>
      <c r="CW35" s="383">
        <v>2.7240000000000002</v>
      </c>
      <c r="CX35" s="383">
        <v>172.78336899999999</v>
      </c>
      <c r="CY35" s="383">
        <v>6.7684189999999997</v>
      </c>
      <c r="CZ35" s="386" t="s">
        <v>281</v>
      </c>
      <c r="DA35" s="387" t="s">
        <v>266</v>
      </c>
      <c r="DB35" s="383">
        <v>1999</v>
      </c>
      <c r="DC35" s="383">
        <v>4.7690000000000001</v>
      </c>
      <c r="DD35" s="383">
        <v>347.01309800000001</v>
      </c>
      <c r="DE35" s="383">
        <v>12.056343</v>
      </c>
      <c r="DF35" s="383">
        <v>1563</v>
      </c>
      <c r="DG35" s="383">
        <v>3.3690000000000002</v>
      </c>
      <c r="DH35" s="383">
        <v>199.29210399999999</v>
      </c>
      <c r="DI35" s="383">
        <v>7.293723</v>
      </c>
      <c r="DJ35" s="383">
        <v>2458</v>
      </c>
      <c r="DK35" s="383">
        <v>6.2549999999999999</v>
      </c>
      <c r="DL35" s="383">
        <v>477.222962</v>
      </c>
      <c r="DM35" s="383">
        <v>14.565671</v>
      </c>
      <c r="DN35" s="383">
        <v>1758</v>
      </c>
      <c r="DO35" s="383">
        <v>4.0789999999999997</v>
      </c>
      <c r="DP35" s="383">
        <v>256.53644100000002</v>
      </c>
      <c r="DQ35" s="383">
        <v>9.1738750000000007</v>
      </c>
      <c r="DR35" s="386" t="s">
        <v>281</v>
      </c>
      <c r="DS35" s="387" t="s">
        <v>266</v>
      </c>
      <c r="DT35" s="383">
        <v>3013</v>
      </c>
      <c r="DU35" s="383">
        <v>7.67</v>
      </c>
      <c r="DV35" s="383">
        <v>583.02700500000003</v>
      </c>
      <c r="DW35" s="383">
        <v>19.112103000000001</v>
      </c>
      <c r="DX35" s="383">
        <v>2196</v>
      </c>
      <c r="DY35" s="383">
        <v>4.7089999999999996</v>
      </c>
      <c r="DZ35" s="383">
        <v>341.43436100000002</v>
      </c>
      <c r="EA35" s="383">
        <v>14.905578</v>
      </c>
      <c r="EB35" s="383">
        <v>3187</v>
      </c>
      <c r="EC35" s="383">
        <v>7.4960000000000004</v>
      </c>
      <c r="ED35" s="383">
        <v>601.99354000000005</v>
      </c>
      <c r="EE35" s="383">
        <v>21.062163000000002</v>
      </c>
      <c r="EF35" s="383">
        <v>2529</v>
      </c>
      <c r="EG35" s="383">
        <v>5.181</v>
      </c>
      <c r="EH35" s="383">
        <v>383.17519399999998</v>
      </c>
      <c r="EI35" s="383">
        <v>16.891833999999999</v>
      </c>
      <c r="EJ35" s="386" t="s">
        <v>281</v>
      </c>
      <c r="EK35" s="387" t="s">
        <v>266</v>
      </c>
      <c r="EL35" s="383">
        <v>2893</v>
      </c>
      <c r="EM35" s="383">
        <v>6.6790000000000003</v>
      </c>
      <c r="EN35" s="383">
        <v>556.90777700000001</v>
      </c>
      <c r="EO35" s="383">
        <v>22.496046</v>
      </c>
      <c r="EP35" s="383">
        <v>2693</v>
      </c>
      <c r="EQ35" s="383">
        <v>5.0679999999999996</v>
      </c>
      <c r="ER35" s="383">
        <v>396.78680900000001</v>
      </c>
      <c r="ES35" s="383">
        <v>18.027329999999999</v>
      </c>
      <c r="ET35" s="383">
        <v>1853</v>
      </c>
      <c r="EU35" s="383">
        <v>3.8079999999999998</v>
      </c>
      <c r="EV35" s="383">
        <v>340.82959199999999</v>
      </c>
      <c r="EW35" s="383">
        <v>14.561925</v>
      </c>
      <c r="EX35" s="383">
        <v>1926</v>
      </c>
      <c r="EY35" s="383">
        <v>3.6709999999999998</v>
      </c>
      <c r="EZ35" s="383">
        <v>302.25010700000001</v>
      </c>
      <c r="FA35" s="383">
        <v>13.866972000000001</v>
      </c>
      <c r="FB35" s="386" t="s">
        <v>281</v>
      </c>
      <c r="FC35" s="387" t="s">
        <v>266</v>
      </c>
      <c r="FD35" s="383">
        <v>1434</v>
      </c>
      <c r="FE35" s="383">
        <v>2.7109999999999999</v>
      </c>
      <c r="FF35" s="383">
        <v>245.22282999999999</v>
      </c>
      <c r="FG35" s="383">
        <v>12.777239</v>
      </c>
      <c r="FH35" s="383">
        <v>1761</v>
      </c>
      <c r="FI35" s="383">
        <v>3.1549999999999998</v>
      </c>
      <c r="FJ35" s="383">
        <v>269.48736000000002</v>
      </c>
      <c r="FK35" s="383">
        <v>13.176294</v>
      </c>
      <c r="FL35" s="383">
        <v>1756</v>
      </c>
      <c r="FM35" s="383">
        <v>3.4239999999999999</v>
      </c>
      <c r="FN35" s="383">
        <v>300.25800900000002</v>
      </c>
      <c r="FO35" s="383">
        <v>13.701371999999999</v>
      </c>
      <c r="FP35" s="383">
        <v>2254</v>
      </c>
      <c r="FQ35" s="383">
        <v>3.8330000000000002</v>
      </c>
      <c r="FR35" s="383">
        <v>299.24710900000002</v>
      </c>
      <c r="FS35" s="383">
        <v>18.216884</v>
      </c>
      <c r="FT35" s="386" t="s">
        <v>281</v>
      </c>
    </row>
    <row r="36" spans="1:176" ht="14.85" customHeight="1">
      <c r="A36" s="388" t="s">
        <v>745</v>
      </c>
      <c r="B36" s="389">
        <v>36241</v>
      </c>
      <c r="C36" s="389">
        <v>75.477000000000004</v>
      </c>
      <c r="D36" s="389">
        <v>5578.41327</v>
      </c>
      <c r="E36" s="389">
        <v>211.99990199999999</v>
      </c>
      <c r="F36" s="389">
        <v>18279</v>
      </c>
      <c r="G36" s="389">
        <v>41.014000000000003</v>
      </c>
      <c r="H36" s="389">
        <v>3182.917927</v>
      </c>
      <c r="I36" s="389">
        <v>116.353616</v>
      </c>
      <c r="J36" s="389">
        <v>17962</v>
      </c>
      <c r="K36" s="389">
        <v>34.463000000000001</v>
      </c>
      <c r="L36" s="389">
        <v>2395.495343</v>
      </c>
      <c r="M36" s="389">
        <v>95.646286000000003</v>
      </c>
      <c r="N36" s="390" t="s">
        <v>746</v>
      </c>
      <c r="O36" s="391" t="s">
        <v>244</v>
      </c>
      <c r="P36" s="389">
        <v>736</v>
      </c>
      <c r="Q36" s="389">
        <v>1.0389999999999999</v>
      </c>
      <c r="R36" s="389">
        <v>49.505330999999998</v>
      </c>
      <c r="S36" s="389">
        <v>0.53256300000000001</v>
      </c>
      <c r="T36" s="389">
        <v>651</v>
      </c>
      <c r="U36" s="389">
        <v>0.93700000000000006</v>
      </c>
      <c r="V36" s="389">
        <v>41.315882000000002</v>
      </c>
      <c r="W36" s="389">
        <v>0.44770399999999999</v>
      </c>
      <c r="X36" s="389">
        <v>421</v>
      </c>
      <c r="Y36" s="389">
        <v>0.50900000000000001</v>
      </c>
      <c r="Z36" s="389">
        <v>15.396075</v>
      </c>
      <c r="AA36" s="389">
        <v>1.3518349999999999</v>
      </c>
      <c r="AB36" s="389">
        <v>416</v>
      </c>
      <c r="AC36" s="389">
        <v>0.54300000000000004</v>
      </c>
      <c r="AD36" s="389">
        <v>19.378561999999999</v>
      </c>
      <c r="AE36" s="389">
        <v>1.084649</v>
      </c>
      <c r="AF36" s="390" t="s">
        <v>746</v>
      </c>
      <c r="AG36" s="391" t="s">
        <v>244</v>
      </c>
      <c r="AH36" s="389">
        <v>264</v>
      </c>
      <c r="AI36" s="389">
        <v>0.36699999999999999</v>
      </c>
      <c r="AJ36" s="389">
        <v>10.162304000000001</v>
      </c>
      <c r="AK36" s="389">
        <v>0.88370300000000002</v>
      </c>
      <c r="AL36" s="389">
        <v>215</v>
      </c>
      <c r="AM36" s="389">
        <v>0.34300000000000003</v>
      </c>
      <c r="AN36" s="389">
        <v>14.153308000000001</v>
      </c>
      <c r="AO36" s="389">
        <v>0.68999200000000005</v>
      </c>
      <c r="AP36" s="389">
        <v>264</v>
      </c>
      <c r="AQ36" s="389">
        <v>0.34399999999999997</v>
      </c>
      <c r="AR36" s="389">
        <v>21.806284999999999</v>
      </c>
      <c r="AS36" s="389">
        <v>1.1829940000000001</v>
      </c>
      <c r="AT36" s="389">
        <v>242</v>
      </c>
      <c r="AU36" s="389">
        <v>0.371</v>
      </c>
      <c r="AV36" s="389">
        <v>21.521623000000002</v>
      </c>
      <c r="AW36" s="389">
        <v>0.94893499999999997</v>
      </c>
      <c r="AX36" s="390" t="s">
        <v>746</v>
      </c>
      <c r="AY36" s="391" t="s">
        <v>244</v>
      </c>
      <c r="AZ36" s="389">
        <v>320</v>
      </c>
      <c r="BA36" s="389">
        <v>0.51100000000000001</v>
      </c>
      <c r="BB36" s="389">
        <v>27.155146999999999</v>
      </c>
      <c r="BC36" s="389">
        <v>1.439317</v>
      </c>
      <c r="BD36" s="389">
        <v>509</v>
      </c>
      <c r="BE36" s="389">
        <v>0.73499999999999999</v>
      </c>
      <c r="BF36" s="389">
        <v>35.584921000000001</v>
      </c>
      <c r="BG36" s="389">
        <v>1.2193290000000001</v>
      </c>
      <c r="BH36" s="389">
        <v>375</v>
      </c>
      <c r="BI36" s="389">
        <v>0.55800000000000005</v>
      </c>
      <c r="BJ36" s="389">
        <v>33.166362999999997</v>
      </c>
      <c r="BK36" s="389">
        <v>1.58152</v>
      </c>
      <c r="BL36" s="389">
        <v>799</v>
      </c>
      <c r="BM36" s="389">
        <v>1.2190000000000001</v>
      </c>
      <c r="BN36" s="389">
        <v>59.566648000000001</v>
      </c>
      <c r="BO36" s="389">
        <v>1.491322</v>
      </c>
      <c r="BP36" s="390" t="s">
        <v>746</v>
      </c>
      <c r="BQ36" s="391" t="s">
        <v>244</v>
      </c>
      <c r="BR36" s="389">
        <v>511</v>
      </c>
      <c r="BS36" s="389">
        <v>0.95</v>
      </c>
      <c r="BT36" s="389">
        <v>58.123328999999998</v>
      </c>
      <c r="BU36" s="389">
        <v>2.5020709999999999</v>
      </c>
      <c r="BV36" s="389">
        <v>934</v>
      </c>
      <c r="BW36" s="389">
        <v>1.514</v>
      </c>
      <c r="BX36" s="389">
        <v>84.990938999999997</v>
      </c>
      <c r="BY36" s="389">
        <v>1.992475</v>
      </c>
      <c r="BZ36" s="389">
        <v>547</v>
      </c>
      <c r="CA36" s="389">
        <v>1.0780000000000001</v>
      </c>
      <c r="CB36" s="389">
        <v>81.680961999999994</v>
      </c>
      <c r="CC36" s="389">
        <v>3.2244649999999999</v>
      </c>
      <c r="CD36" s="389">
        <v>816</v>
      </c>
      <c r="CE36" s="389">
        <v>1.3280000000000001</v>
      </c>
      <c r="CF36" s="389">
        <v>68.316035999999997</v>
      </c>
      <c r="CG36" s="389">
        <v>2.147716</v>
      </c>
      <c r="CH36" s="390" t="s">
        <v>746</v>
      </c>
      <c r="CI36" s="391" t="s">
        <v>244</v>
      </c>
      <c r="CJ36" s="389">
        <v>911</v>
      </c>
      <c r="CK36" s="389">
        <v>1.8140000000000001</v>
      </c>
      <c r="CL36" s="389">
        <v>142.64429100000001</v>
      </c>
      <c r="CM36" s="389">
        <v>5.155316</v>
      </c>
      <c r="CN36" s="389">
        <v>852</v>
      </c>
      <c r="CO36" s="389">
        <v>1.621</v>
      </c>
      <c r="CP36" s="389">
        <v>95.676347000000007</v>
      </c>
      <c r="CQ36" s="389">
        <v>3.3632390000000001</v>
      </c>
      <c r="CR36" s="389">
        <v>1073</v>
      </c>
      <c r="CS36" s="389">
        <v>2.3929999999999998</v>
      </c>
      <c r="CT36" s="389">
        <v>179.33037400000001</v>
      </c>
      <c r="CU36" s="389">
        <v>6.9426119999999996</v>
      </c>
      <c r="CV36" s="389">
        <v>966</v>
      </c>
      <c r="CW36" s="389">
        <v>2.0169999999999999</v>
      </c>
      <c r="CX36" s="389">
        <v>132.70493500000001</v>
      </c>
      <c r="CY36" s="389">
        <v>4.8434109999999997</v>
      </c>
      <c r="CZ36" s="390" t="s">
        <v>746</v>
      </c>
      <c r="DA36" s="391" t="s">
        <v>244</v>
      </c>
      <c r="DB36" s="389">
        <v>1384</v>
      </c>
      <c r="DC36" s="389">
        <v>3.5430000000000001</v>
      </c>
      <c r="DD36" s="389">
        <v>262.80197099999998</v>
      </c>
      <c r="DE36" s="389">
        <v>7.9687469999999996</v>
      </c>
      <c r="DF36" s="389">
        <v>1099</v>
      </c>
      <c r="DG36" s="389">
        <v>2.423</v>
      </c>
      <c r="DH36" s="389">
        <v>150.19717900000001</v>
      </c>
      <c r="DI36" s="389">
        <v>5.0099369999999999</v>
      </c>
      <c r="DJ36" s="389">
        <v>1707</v>
      </c>
      <c r="DK36" s="389">
        <v>4.7270000000000003</v>
      </c>
      <c r="DL36" s="389">
        <v>355.09961900000002</v>
      </c>
      <c r="DM36" s="389">
        <v>9.7962699999999998</v>
      </c>
      <c r="DN36" s="389">
        <v>1279</v>
      </c>
      <c r="DO36" s="389">
        <v>3.1030000000000002</v>
      </c>
      <c r="DP36" s="389">
        <v>204.45354800000001</v>
      </c>
      <c r="DQ36" s="389">
        <v>6.7858049999999999</v>
      </c>
      <c r="DR36" s="390" t="s">
        <v>746</v>
      </c>
      <c r="DS36" s="391" t="s">
        <v>244</v>
      </c>
      <c r="DT36" s="389">
        <v>2150</v>
      </c>
      <c r="DU36" s="389">
        <v>6.0720000000000001</v>
      </c>
      <c r="DV36" s="389">
        <v>448.60125599999998</v>
      </c>
      <c r="DW36" s="389">
        <v>13.637746</v>
      </c>
      <c r="DX36" s="389">
        <v>1592</v>
      </c>
      <c r="DY36" s="389">
        <v>3.5760000000000001</v>
      </c>
      <c r="DZ36" s="389">
        <v>263.42881399999999</v>
      </c>
      <c r="EA36" s="389">
        <v>10.752912</v>
      </c>
      <c r="EB36" s="389">
        <v>2234</v>
      </c>
      <c r="EC36" s="389">
        <v>5.476</v>
      </c>
      <c r="ED36" s="389">
        <v>451.455198</v>
      </c>
      <c r="EE36" s="389">
        <v>15.273921</v>
      </c>
      <c r="EF36" s="389">
        <v>1813</v>
      </c>
      <c r="EG36" s="389">
        <v>3.8639999999999999</v>
      </c>
      <c r="EH36" s="389">
        <v>290.666268</v>
      </c>
      <c r="EI36" s="389">
        <v>12.327667</v>
      </c>
      <c r="EJ36" s="390" t="s">
        <v>746</v>
      </c>
      <c r="EK36" s="391" t="s">
        <v>244</v>
      </c>
      <c r="EL36" s="389">
        <v>2061</v>
      </c>
      <c r="EM36" s="389">
        <v>5.0330000000000004</v>
      </c>
      <c r="EN36" s="389">
        <v>420.602847</v>
      </c>
      <c r="EO36" s="389">
        <v>16.56371</v>
      </c>
      <c r="EP36" s="389">
        <v>1865</v>
      </c>
      <c r="EQ36" s="389">
        <v>3.6789999999999998</v>
      </c>
      <c r="ER36" s="389">
        <v>293.42231900000002</v>
      </c>
      <c r="ES36" s="389">
        <v>12.558844000000001</v>
      </c>
      <c r="ET36" s="389">
        <v>1233</v>
      </c>
      <c r="EU36" s="389">
        <v>2.5750000000000002</v>
      </c>
      <c r="EV36" s="389">
        <v>246.167934</v>
      </c>
      <c r="EW36" s="389">
        <v>10.06779</v>
      </c>
      <c r="EX36" s="389">
        <v>1291</v>
      </c>
      <c r="EY36" s="389">
        <v>2.5529999999999999</v>
      </c>
      <c r="EZ36" s="389">
        <v>226.27767900000001</v>
      </c>
      <c r="FA36" s="389">
        <v>9.7476529999999997</v>
      </c>
      <c r="FB36" s="390" t="s">
        <v>746</v>
      </c>
      <c r="FC36" s="391" t="s">
        <v>244</v>
      </c>
      <c r="FD36" s="389">
        <v>970</v>
      </c>
      <c r="FE36" s="389">
        <v>1.8939999999999999</v>
      </c>
      <c r="FF36" s="389">
        <v>180.32217299999999</v>
      </c>
      <c r="FG36" s="389">
        <v>8.9997170000000004</v>
      </c>
      <c r="FH36" s="389">
        <v>1155</v>
      </c>
      <c r="FI36" s="389">
        <v>2.137</v>
      </c>
      <c r="FJ36" s="389">
        <v>187.468808</v>
      </c>
      <c r="FK36" s="389">
        <v>8.3368570000000002</v>
      </c>
      <c r="FL36" s="389">
        <v>1118</v>
      </c>
      <c r="FM36" s="389">
        <v>2.1309999999999998</v>
      </c>
      <c r="FN36" s="389">
        <v>198.896468</v>
      </c>
      <c r="FO36" s="389">
        <v>9.2493189999999998</v>
      </c>
      <c r="FP36" s="389">
        <v>1468</v>
      </c>
      <c r="FQ36" s="389">
        <v>2.5</v>
      </c>
      <c r="FR36" s="389">
        <v>206.37152699999999</v>
      </c>
      <c r="FS36" s="389">
        <v>11.897838999999999</v>
      </c>
      <c r="FT36" s="390" t="s">
        <v>746</v>
      </c>
    </row>
    <row r="37" spans="1:176" ht="14.85" customHeight="1" thickBot="1">
      <c r="A37" s="392" t="s">
        <v>747</v>
      </c>
      <c r="B37" s="393">
        <v>16780</v>
      </c>
      <c r="C37" s="394">
        <v>28.734000000000002</v>
      </c>
      <c r="D37" s="394">
        <v>1957.5221309999999</v>
      </c>
      <c r="E37" s="394">
        <v>90.610344999999995</v>
      </c>
      <c r="F37" s="394">
        <v>8486</v>
      </c>
      <c r="G37" s="394">
        <v>15.188000000000001</v>
      </c>
      <c r="H37" s="394">
        <v>1116.9632959999999</v>
      </c>
      <c r="I37" s="394">
        <v>49.166344000000002</v>
      </c>
      <c r="J37" s="394">
        <v>8294</v>
      </c>
      <c r="K37" s="394">
        <v>13.545999999999999</v>
      </c>
      <c r="L37" s="394">
        <v>840.55883500000004</v>
      </c>
      <c r="M37" s="394">
        <v>41.444001</v>
      </c>
      <c r="N37" s="395" t="s">
        <v>748</v>
      </c>
      <c r="O37" s="396" t="s">
        <v>245</v>
      </c>
      <c r="P37" s="393">
        <v>391</v>
      </c>
      <c r="Q37" s="394">
        <v>0.51600000000000001</v>
      </c>
      <c r="R37" s="394">
        <v>27.019105</v>
      </c>
      <c r="S37" s="394">
        <v>0.247664</v>
      </c>
      <c r="T37" s="394">
        <v>281</v>
      </c>
      <c r="U37" s="394">
        <v>0.34599999999999997</v>
      </c>
      <c r="V37" s="394">
        <v>18.863273</v>
      </c>
      <c r="W37" s="394">
        <v>0.21790699999999999</v>
      </c>
      <c r="X37" s="394">
        <v>191</v>
      </c>
      <c r="Y37" s="394">
        <v>0.223</v>
      </c>
      <c r="Z37" s="394">
        <v>5.6528219999999996</v>
      </c>
      <c r="AA37" s="394">
        <v>0.50022999999999995</v>
      </c>
      <c r="AB37" s="394">
        <v>163</v>
      </c>
      <c r="AC37" s="394">
        <v>0.182</v>
      </c>
      <c r="AD37" s="394">
        <v>5.0298290000000003</v>
      </c>
      <c r="AE37" s="394">
        <v>0.41479500000000002</v>
      </c>
      <c r="AF37" s="395" t="s">
        <v>748</v>
      </c>
      <c r="AG37" s="396" t="s">
        <v>245</v>
      </c>
      <c r="AH37" s="393">
        <v>141</v>
      </c>
      <c r="AI37" s="394">
        <v>0.158</v>
      </c>
      <c r="AJ37" s="394">
        <v>6.2347549999999998</v>
      </c>
      <c r="AK37" s="394">
        <v>0.33194099999999999</v>
      </c>
      <c r="AL37" s="394">
        <v>90</v>
      </c>
      <c r="AM37" s="394">
        <v>9.8000000000000004E-2</v>
      </c>
      <c r="AN37" s="394">
        <v>2.6974119999999999</v>
      </c>
      <c r="AO37" s="394">
        <v>0.24323600000000001</v>
      </c>
      <c r="AP37" s="394">
        <v>122</v>
      </c>
      <c r="AQ37" s="394">
        <v>0.13500000000000001</v>
      </c>
      <c r="AR37" s="394">
        <v>6.9143660000000002</v>
      </c>
      <c r="AS37" s="394">
        <v>0.456013</v>
      </c>
      <c r="AT37" s="394">
        <v>117</v>
      </c>
      <c r="AU37" s="394">
        <v>0.16200000000000001</v>
      </c>
      <c r="AV37" s="394">
        <v>6.4775720000000003</v>
      </c>
      <c r="AW37" s="394">
        <v>0.42169000000000001</v>
      </c>
      <c r="AX37" s="395" t="s">
        <v>748</v>
      </c>
      <c r="AY37" s="396" t="s">
        <v>245</v>
      </c>
      <c r="AZ37" s="393">
        <v>145</v>
      </c>
      <c r="BA37" s="394">
        <v>0.20100000000000001</v>
      </c>
      <c r="BB37" s="394">
        <v>14.429273999999999</v>
      </c>
      <c r="BC37" s="394">
        <v>0.69134600000000002</v>
      </c>
      <c r="BD37" s="394">
        <v>239</v>
      </c>
      <c r="BE37" s="394">
        <v>0.30599999999999999</v>
      </c>
      <c r="BF37" s="394">
        <v>15.96597</v>
      </c>
      <c r="BG37" s="394">
        <v>0.38393500000000003</v>
      </c>
      <c r="BH37" s="394">
        <v>156</v>
      </c>
      <c r="BI37" s="394">
        <v>0.192</v>
      </c>
      <c r="BJ37" s="394">
        <v>10.192147</v>
      </c>
      <c r="BK37" s="394">
        <v>0.60138800000000003</v>
      </c>
      <c r="BL37" s="394">
        <v>428</v>
      </c>
      <c r="BM37" s="394">
        <v>0.56799999999999995</v>
      </c>
      <c r="BN37" s="394">
        <v>25.021605000000001</v>
      </c>
      <c r="BO37" s="394">
        <v>0.65576400000000001</v>
      </c>
      <c r="BP37" s="395" t="s">
        <v>748</v>
      </c>
      <c r="BQ37" s="396" t="s">
        <v>245</v>
      </c>
      <c r="BR37" s="393">
        <v>216</v>
      </c>
      <c r="BS37" s="394">
        <v>0.36499999999999999</v>
      </c>
      <c r="BT37" s="394">
        <v>22.423825999999998</v>
      </c>
      <c r="BU37" s="394">
        <v>1.228194</v>
      </c>
      <c r="BV37" s="394">
        <v>524</v>
      </c>
      <c r="BW37" s="394">
        <v>0.76600000000000001</v>
      </c>
      <c r="BX37" s="394">
        <v>34.907079000000003</v>
      </c>
      <c r="BY37" s="394">
        <v>0.83875200000000005</v>
      </c>
      <c r="BZ37" s="394">
        <v>259</v>
      </c>
      <c r="CA37" s="394">
        <v>0.441</v>
      </c>
      <c r="CB37" s="394">
        <v>22.533335000000001</v>
      </c>
      <c r="CC37" s="394">
        <v>1.384439</v>
      </c>
      <c r="CD37" s="394">
        <v>403</v>
      </c>
      <c r="CE37" s="394">
        <v>0.59799999999999998</v>
      </c>
      <c r="CF37" s="394">
        <v>30.682891999999999</v>
      </c>
      <c r="CG37" s="394">
        <v>0.89621399999999996</v>
      </c>
      <c r="CH37" s="395" t="s">
        <v>748</v>
      </c>
      <c r="CI37" s="396" t="s">
        <v>245</v>
      </c>
      <c r="CJ37" s="393">
        <v>392</v>
      </c>
      <c r="CK37" s="394">
        <v>0.68500000000000005</v>
      </c>
      <c r="CL37" s="394">
        <v>47.86797</v>
      </c>
      <c r="CM37" s="394">
        <v>1.889586</v>
      </c>
      <c r="CN37" s="394">
        <v>365</v>
      </c>
      <c r="CO37" s="394">
        <v>0.58299999999999996</v>
      </c>
      <c r="CP37" s="394">
        <v>34.911425999999999</v>
      </c>
      <c r="CQ37" s="394">
        <v>1.3117239999999999</v>
      </c>
      <c r="CR37" s="394">
        <v>507</v>
      </c>
      <c r="CS37" s="394">
        <v>0.91100000000000003</v>
      </c>
      <c r="CT37" s="394">
        <v>65.168349000000006</v>
      </c>
      <c r="CU37" s="394">
        <v>3.059901</v>
      </c>
      <c r="CV37" s="394">
        <v>405</v>
      </c>
      <c r="CW37" s="394">
        <v>0.70699999999999996</v>
      </c>
      <c r="CX37" s="394">
        <v>40.078434000000001</v>
      </c>
      <c r="CY37" s="394">
        <v>1.9250080000000001</v>
      </c>
      <c r="CZ37" s="395" t="s">
        <v>748</v>
      </c>
      <c r="DA37" s="396" t="s">
        <v>245</v>
      </c>
      <c r="DB37" s="393">
        <v>633</v>
      </c>
      <c r="DC37" s="394">
        <v>1.226</v>
      </c>
      <c r="DD37" s="394">
        <v>84.211127000000005</v>
      </c>
      <c r="DE37" s="394">
        <v>4.0875959999999996</v>
      </c>
      <c r="DF37" s="394">
        <v>479</v>
      </c>
      <c r="DG37" s="394">
        <v>0.94599999999999995</v>
      </c>
      <c r="DH37" s="394">
        <v>49.094925000000003</v>
      </c>
      <c r="DI37" s="394">
        <v>2.2837860000000001</v>
      </c>
      <c r="DJ37" s="394">
        <v>779</v>
      </c>
      <c r="DK37" s="394">
        <v>1.528</v>
      </c>
      <c r="DL37" s="394">
        <v>122.12334300000001</v>
      </c>
      <c r="DM37" s="394">
        <v>4.7694010000000002</v>
      </c>
      <c r="DN37" s="394">
        <v>497</v>
      </c>
      <c r="DO37" s="394">
        <v>0.97599999999999998</v>
      </c>
      <c r="DP37" s="394">
        <v>52.082892999999999</v>
      </c>
      <c r="DQ37" s="394">
        <v>2.3880699999999999</v>
      </c>
      <c r="DR37" s="395" t="s">
        <v>748</v>
      </c>
      <c r="DS37" s="396" t="s">
        <v>245</v>
      </c>
      <c r="DT37" s="393">
        <v>909</v>
      </c>
      <c r="DU37" s="394">
        <v>1.5980000000000001</v>
      </c>
      <c r="DV37" s="394">
        <v>134.425749</v>
      </c>
      <c r="DW37" s="394">
        <v>5.4743570000000004</v>
      </c>
      <c r="DX37" s="394">
        <v>629</v>
      </c>
      <c r="DY37" s="394">
        <v>1.133</v>
      </c>
      <c r="DZ37" s="394">
        <v>78.005547000000007</v>
      </c>
      <c r="EA37" s="394">
        <v>4.152666</v>
      </c>
      <c r="EB37" s="394">
        <v>997</v>
      </c>
      <c r="EC37" s="394">
        <v>2.02</v>
      </c>
      <c r="ED37" s="394">
        <v>150.538342</v>
      </c>
      <c r="EE37" s="394">
        <v>5.7882420000000003</v>
      </c>
      <c r="EF37" s="394">
        <v>740</v>
      </c>
      <c r="EG37" s="394">
        <v>1.3169999999999999</v>
      </c>
      <c r="EH37" s="394">
        <v>92.508926000000002</v>
      </c>
      <c r="EI37" s="394">
        <v>4.5641670000000003</v>
      </c>
      <c r="EJ37" s="395" t="s">
        <v>748</v>
      </c>
      <c r="EK37" s="396" t="s">
        <v>245</v>
      </c>
      <c r="EL37" s="393">
        <v>868</v>
      </c>
      <c r="EM37" s="394">
        <v>1.6459999999999999</v>
      </c>
      <c r="EN37" s="394">
        <v>136.30493000000001</v>
      </c>
      <c r="EO37" s="394">
        <v>5.9323360000000003</v>
      </c>
      <c r="EP37" s="394">
        <v>858</v>
      </c>
      <c r="EQ37" s="394">
        <v>1.389</v>
      </c>
      <c r="ER37" s="394">
        <v>103.36449</v>
      </c>
      <c r="ES37" s="394">
        <v>5.4684860000000004</v>
      </c>
      <c r="ET37" s="394">
        <v>640</v>
      </c>
      <c r="EU37" s="394">
        <v>1.2330000000000001</v>
      </c>
      <c r="EV37" s="394">
        <v>94.661658000000003</v>
      </c>
      <c r="EW37" s="394">
        <v>4.494135</v>
      </c>
      <c r="EX37" s="394">
        <v>652</v>
      </c>
      <c r="EY37" s="394">
        <v>1.1180000000000001</v>
      </c>
      <c r="EZ37" s="394">
        <v>75.972427999999994</v>
      </c>
      <c r="FA37" s="394">
        <v>4.119319</v>
      </c>
      <c r="FB37" s="395" t="s">
        <v>748</v>
      </c>
      <c r="FC37" s="396" t="s">
        <v>245</v>
      </c>
      <c r="FD37" s="393">
        <v>487</v>
      </c>
      <c r="FE37" s="394">
        <v>0.81699999999999995</v>
      </c>
      <c r="FF37" s="394">
        <v>64.900656999999995</v>
      </c>
      <c r="FG37" s="394">
        <v>3.7775219999999998</v>
      </c>
      <c r="FH37" s="394">
        <v>620</v>
      </c>
      <c r="FI37" s="394">
        <v>1.018</v>
      </c>
      <c r="FJ37" s="394">
        <v>82.018552</v>
      </c>
      <c r="FK37" s="394">
        <v>4.8394370000000002</v>
      </c>
      <c r="FL37" s="394">
        <v>653</v>
      </c>
      <c r="FM37" s="394">
        <v>1.2929999999999999</v>
      </c>
      <c r="FN37" s="394">
        <v>101.361541</v>
      </c>
      <c r="FO37" s="394">
        <v>4.4520530000000003</v>
      </c>
      <c r="FP37" s="394">
        <v>804</v>
      </c>
      <c r="FQ37" s="394">
        <v>1.333</v>
      </c>
      <c r="FR37" s="394">
        <v>92.875581999999994</v>
      </c>
      <c r="FS37" s="394">
        <v>6.319045</v>
      </c>
      <c r="FT37" s="395" t="s">
        <v>748</v>
      </c>
    </row>
    <row r="38" spans="1:176" s="205" customFormat="1" ht="14.1" customHeight="1">
      <c r="A38" s="397" t="s">
        <v>692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397" t="s">
        <v>694</v>
      </c>
      <c r="AH38" s="397"/>
      <c r="AI38" s="397"/>
      <c r="AJ38" s="397"/>
      <c r="AK38" s="397"/>
      <c r="AL38" s="397"/>
      <c r="AM38" s="398"/>
      <c r="AN38" s="397"/>
      <c r="AO38" s="397"/>
      <c r="AP38" s="397"/>
      <c r="AQ38" s="364"/>
      <c r="AR38" s="364"/>
      <c r="AS38" s="364"/>
      <c r="AT38" s="364"/>
      <c r="AU38" s="364"/>
      <c r="AV38" s="364"/>
      <c r="AW38" s="364"/>
      <c r="AX38" s="364"/>
      <c r="AY38" s="397" t="s">
        <v>694</v>
      </c>
      <c r="AZ38" s="397"/>
      <c r="BA38" s="397"/>
      <c r="BB38" s="397"/>
      <c r="BC38" s="397"/>
      <c r="BD38" s="397"/>
      <c r="BE38" s="398"/>
      <c r="BF38" s="397"/>
      <c r="BG38" s="397"/>
      <c r="BH38" s="397"/>
      <c r="BI38" s="364"/>
      <c r="BJ38" s="364"/>
      <c r="BK38" s="364"/>
      <c r="BL38" s="364"/>
      <c r="BM38" s="364"/>
      <c r="BN38" s="364"/>
      <c r="BO38" s="364"/>
      <c r="BP38" s="364"/>
      <c r="BQ38" s="397" t="s">
        <v>694</v>
      </c>
      <c r="BR38" s="397"/>
      <c r="BS38" s="397"/>
      <c r="BT38" s="397"/>
      <c r="BU38" s="397"/>
      <c r="BV38" s="397"/>
      <c r="BW38" s="398"/>
      <c r="BX38" s="397"/>
      <c r="BY38" s="397"/>
      <c r="BZ38" s="397"/>
      <c r="CA38" s="364"/>
      <c r="CB38" s="364"/>
      <c r="CC38" s="364"/>
      <c r="CD38" s="364"/>
      <c r="CE38" s="364"/>
      <c r="CF38" s="364"/>
      <c r="CG38" s="364"/>
      <c r="CH38" s="364"/>
      <c r="CI38" s="397" t="s">
        <v>694</v>
      </c>
      <c r="CJ38" s="397"/>
      <c r="CK38" s="397"/>
      <c r="CL38" s="397"/>
      <c r="CM38" s="397"/>
      <c r="CN38" s="397"/>
      <c r="CO38" s="398"/>
      <c r="CP38" s="397"/>
      <c r="CQ38" s="397"/>
      <c r="CR38" s="397"/>
      <c r="CS38" s="364"/>
      <c r="CT38" s="364"/>
      <c r="CU38" s="364"/>
      <c r="CV38" s="364"/>
      <c r="CW38" s="364"/>
      <c r="CX38" s="364"/>
      <c r="CY38" s="364"/>
      <c r="CZ38" s="364"/>
      <c r="DA38" s="397" t="s">
        <v>694</v>
      </c>
      <c r="DB38" s="397"/>
      <c r="DC38" s="397"/>
      <c r="DD38" s="397"/>
      <c r="DE38" s="397"/>
      <c r="DF38" s="397"/>
      <c r="DG38" s="398"/>
      <c r="DH38" s="397"/>
      <c r="DI38" s="397"/>
      <c r="DJ38" s="397"/>
      <c r="DK38" s="364"/>
      <c r="DL38" s="364"/>
      <c r="DM38" s="364"/>
      <c r="DN38" s="364"/>
      <c r="DO38" s="364"/>
      <c r="DP38" s="364"/>
      <c r="DQ38" s="364"/>
      <c r="DR38" s="364"/>
      <c r="DS38" s="397" t="s">
        <v>694</v>
      </c>
      <c r="DT38" s="397"/>
      <c r="DU38" s="397"/>
      <c r="DV38" s="397"/>
      <c r="DW38" s="397"/>
      <c r="DX38" s="397"/>
      <c r="DY38" s="398"/>
      <c r="DZ38" s="397"/>
      <c r="EA38" s="397"/>
      <c r="EB38" s="397"/>
      <c r="EC38" s="364"/>
      <c r="ED38" s="364"/>
      <c r="EE38" s="364"/>
      <c r="EF38" s="364"/>
      <c r="EG38" s="364"/>
      <c r="EH38" s="364"/>
      <c r="EI38" s="364"/>
      <c r="EJ38" s="364"/>
      <c r="EK38" s="397" t="s">
        <v>694</v>
      </c>
      <c r="EL38" s="397"/>
      <c r="EM38" s="397"/>
      <c r="EN38" s="397"/>
      <c r="EO38" s="397"/>
      <c r="EP38" s="397"/>
      <c r="EQ38" s="398"/>
      <c r="ER38" s="397"/>
      <c r="ES38" s="397"/>
      <c r="ET38" s="397"/>
      <c r="EU38" s="364"/>
      <c r="EV38" s="364"/>
      <c r="EW38" s="364"/>
      <c r="EX38" s="364"/>
      <c r="EY38" s="364"/>
      <c r="EZ38" s="364"/>
      <c r="FA38" s="364"/>
      <c r="FB38" s="364"/>
      <c r="FC38" s="397" t="s">
        <v>694</v>
      </c>
      <c r="FD38" s="397"/>
      <c r="FE38" s="397"/>
      <c r="FF38" s="397"/>
      <c r="FG38" s="397"/>
      <c r="FH38" s="397"/>
      <c r="FI38" s="398"/>
      <c r="FJ38" s="397"/>
      <c r="FK38" s="397"/>
      <c r="FL38" s="397"/>
      <c r="FM38" s="364"/>
      <c r="FN38" s="364"/>
      <c r="FO38" s="364"/>
      <c r="FP38" s="364"/>
      <c r="FQ38" s="364"/>
      <c r="FR38" s="364"/>
      <c r="FS38" s="364"/>
      <c r="FT38" s="364"/>
    </row>
    <row r="39" spans="1:176" s="205" customFormat="1" ht="14.1" customHeight="1">
      <c r="A39" s="397" t="s">
        <v>342</v>
      </c>
      <c r="B39" s="207"/>
      <c r="C39" s="202"/>
      <c r="D39" s="202"/>
      <c r="E39" s="202"/>
      <c r="F39" s="202"/>
      <c r="G39" s="203"/>
      <c r="H39" s="397" t="s">
        <v>708</v>
      </c>
      <c r="I39" s="204"/>
      <c r="J39" s="204"/>
      <c r="K39" s="204"/>
      <c r="L39" s="204"/>
      <c r="N39" s="206"/>
    </row>
    <row r="40" spans="1:176" s="205" customFormat="1" ht="14.1" customHeight="1">
      <c r="A40" s="397" t="s">
        <v>567</v>
      </c>
      <c r="B40" s="202"/>
      <c r="H40" s="397" t="s">
        <v>766</v>
      </c>
      <c r="I40" s="204"/>
      <c r="J40" s="204"/>
      <c r="K40" s="204"/>
      <c r="L40" s="204"/>
      <c r="N40" s="206"/>
    </row>
    <row r="41" spans="1:176" s="205" customFormat="1" ht="14.1" customHeight="1">
      <c r="A41" s="397" t="s">
        <v>756</v>
      </c>
      <c r="B41" s="202"/>
      <c r="C41" s="202"/>
      <c r="D41" s="202"/>
      <c r="E41" s="202"/>
      <c r="F41" s="202"/>
      <c r="H41" s="397" t="s">
        <v>710</v>
      </c>
      <c r="N41" s="202"/>
    </row>
    <row r="42" spans="1:176" s="205" customFormat="1" ht="14.1" customHeight="1">
      <c r="A42" s="399"/>
      <c r="C42" s="400"/>
      <c r="D42" s="400"/>
      <c r="E42" s="400"/>
      <c r="F42" s="400"/>
      <c r="G42" s="202"/>
      <c r="H42" s="401" t="s">
        <v>711</v>
      </c>
      <c r="K42" s="400"/>
      <c r="L42" s="400"/>
      <c r="N42" s="202"/>
    </row>
    <row r="43" spans="1:176" s="205" customFormat="1" ht="14.1" customHeight="1">
      <c r="A43" s="399"/>
      <c r="G43" s="402"/>
      <c r="H43" s="67" t="s">
        <v>757</v>
      </c>
      <c r="I43" s="202"/>
      <c r="J43" s="202"/>
      <c r="K43" s="403"/>
      <c r="L43" s="403"/>
      <c r="N43" s="202"/>
    </row>
    <row r="44" spans="1:176" ht="14.1" customHeight="1">
      <c r="G44" s="404"/>
      <c r="H44" s="67" t="s">
        <v>758</v>
      </c>
      <c r="I44" s="404"/>
      <c r="J44" s="404"/>
      <c r="K44" s="404"/>
      <c r="L44" s="404"/>
      <c r="M44" s="404"/>
    </row>
    <row r="45" spans="1:176">
      <c r="G45" s="404"/>
      <c r="H45" s="67"/>
      <c r="I45" s="404"/>
      <c r="J45" s="404"/>
      <c r="K45" s="404"/>
      <c r="L45" s="404"/>
      <c r="M45" s="404"/>
    </row>
    <row r="46" spans="1:176">
      <c r="G46" s="404"/>
      <c r="H46" s="397"/>
      <c r="I46" s="404"/>
      <c r="J46" s="404"/>
      <c r="K46" s="404"/>
      <c r="L46" s="404"/>
      <c r="M46" s="404"/>
    </row>
    <row r="47" spans="1:176">
      <c r="G47" s="404"/>
      <c r="H47" s="397"/>
      <c r="I47" s="404"/>
      <c r="J47" s="404"/>
      <c r="K47" s="404"/>
      <c r="L47" s="404"/>
      <c r="M47" s="404"/>
    </row>
    <row r="48" spans="1:176">
      <c r="G48" s="404"/>
      <c r="H48" s="397"/>
      <c r="I48" s="404"/>
      <c r="J48" s="404"/>
      <c r="K48" s="404"/>
      <c r="L48" s="404"/>
      <c r="M48" s="404"/>
    </row>
    <row r="49" spans="7:13">
      <c r="G49" s="404"/>
      <c r="H49" s="401"/>
      <c r="I49" s="404"/>
      <c r="J49" s="404"/>
      <c r="K49" s="404"/>
      <c r="L49" s="404"/>
      <c r="M49" s="404"/>
    </row>
    <row r="50" spans="7:13">
      <c r="G50" s="404"/>
      <c r="H50" s="401"/>
      <c r="I50" s="404"/>
      <c r="J50" s="404"/>
      <c r="K50" s="404"/>
      <c r="L50" s="404"/>
      <c r="M50" s="404"/>
    </row>
    <row r="51" spans="7:13">
      <c r="G51" s="404"/>
      <c r="H51" s="404"/>
      <c r="I51" s="404"/>
      <c r="J51" s="404"/>
      <c r="K51" s="404"/>
      <c r="L51" s="404"/>
      <c r="M51" s="404"/>
    </row>
    <row r="52" spans="7:13">
      <c r="G52" s="404"/>
      <c r="H52" s="404"/>
      <c r="I52" s="404"/>
      <c r="J52" s="404"/>
      <c r="K52" s="404"/>
      <c r="L52" s="404"/>
      <c r="M52" s="404"/>
    </row>
    <row r="53" spans="7:13">
      <c r="H53" s="404"/>
      <c r="I53" s="404"/>
      <c r="J53" s="404"/>
      <c r="K53" s="404"/>
      <c r="L53" s="404"/>
      <c r="M53" s="404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H7:DI7"/>
    <mergeCell ref="DJ7:DJ8"/>
    <mergeCell ref="DK7:DK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P7:CQ7"/>
    <mergeCell ref="CR7:CR8"/>
    <mergeCell ref="CS7:CS8"/>
    <mergeCell ref="CT7:CU7"/>
    <mergeCell ref="CV7:CV8"/>
    <mergeCell ref="CW7:CW8"/>
    <mergeCell ref="CF7:CG7"/>
    <mergeCell ref="CJ7:CJ8"/>
    <mergeCell ref="CK7:CK8"/>
    <mergeCell ref="CL7:CM7"/>
    <mergeCell ref="CN7:CN8"/>
    <mergeCell ref="CO7:CO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L7:AL8"/>
    <mergeCell ref="AM7:AM8"/>
    <mergeCell ref="AN7:AO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AG5:AG8"/>
    <mergeCell ref="AH5:AO5"/>
    <mergeCell ref="AP5:AW5"/>
    <mergeCell ref="AX5:AX8"/>
    <mergeCell ref="AY5:AY8"/>
    <mergeCell ref="AZ5:BG5"/>
    <mergeCell ref="AH6:AK6"/>
    <mergeCell ref="AL6:AO6"/>
    <mergeCell ref="AP6:AS6"/>
    <mergeCell ref="AT6:AW6"/>
    <mergeCell ref="EK4:EM4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DJ1:DR1"/>
    <mergeCell ref="DS1:EA1"/>
    <mergeCell ref="EB1:EJ1"/>
    <mergeCell ref="EK1:ES1"/>
    <mergeCell ref="ET1:FB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56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47040-0241-4FF1-BD7F-0D5FBD8C7FA3}">
  <dimension ref="A1:FT53"/>
  <sheetViews>
    <sheetView zoomScale="70" zoomScaleNormal="70" workbookViewId="0">
      <selection activeCell="A42" sqref="A42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256" width="9" style="178"/>
    <col min="257" max="257" width="16.625" style="178" customWidth="1"/>
    <col min="258" max="259" width="11.625" style="178" customWidth="1"/>
    <col min="260" max="263" width="11.125" style="178" customWidth="1"/>
    <col min="264" max="269" width="10.875" style="178" customWidth="1"/>
    <col min="270" max="270" width="19.625" style="178" customWidth="1"/>
    <col min="271" max="271" width="13.625" style="178" customWidth="1"/>
    <col min="272" max="273" width="8.125" style="178" customWidth="1"/>
    <col min="274" max="275" width="9.625" style="178" customWidth="1"/>
    <col min="276" max="277" width="8.125" style="178" customWidth="1"/>
    <col min="278" max="279" width="9.625" style="178" customWidth="1"/>
    <col min="280" max="281" width="8" style="178" customWidth="1"/>
    <col min="282" max="283" width="8.875" style="178" customWidth="1"/>
    <col min="284" max="285" width="8" style="178" customWidth="1"/>
    <col min="286" max="287" width="8.875" style="178" customWidth="1"/>
    <col min="288" max="288" width="17.625" style="178" customWidth="1"/>
    <col min="289" max="289" width="13.625" style="178" customWidth="1"/>
    <col min="290" max="291" width="8.125" style="178" customWidth="1"/>
    <col min="292" max="293" width="9.625" style="178" customWidth="1"/>
    <col min="294" max="295" width="8.125" style="178" customWidth="1"/>
    <col min="296" max="297" width="9.625" style="178" customWidth="1"/>
    <col min="298" max="299" width="8" style="178" customWidth="1"/>
    <col min="300" max="301" width="8.875" style="178" customWidth="1"/>
    <col min="302" max="303" width="8" style="178" customWidth="1"/>
    <col min="304" max="305" width="8.875" style="178" customWidth="1"/>
    <col min="306" max="306" width="17.625" style="178" customWidth="1"/>
    <col min="307" max="307" width="13.625" style="178" customWidth="1"/>
    <col min="308" max="309" width="8.125" style="178" customWidth="1"/>
    <col min="310" max="311" width="9.625" style="178" customWidth="1"/>
    <col min="312" max="313" width="8.125" style="178" customWidth="1"/>
    <col min="314" max="315" width="9.625" style="178" customWidth="1"/>
    <col min="316" max="317" width="8" style="178" customWidth="1"/>
    <col min="318" max="319" width="8.875" style="178" customWidth="1"/>
    <col min="320" max="321" width="8" style="178" customWidth="1"/>
    <col min="322" max="323" width="8.875" style="178" customWidth="1"/>
    <col min="324" max="324" width="17.625" style="178" customWidth="1"/>
    <col min="325" max="325" width="13.625" style="178" customWidth="1"/>
    <col min="326" max="327" width="8.125" style="178" customWidth="1"/>
    <col min="328" max="329" width="9.625" style="178" customWidth="1"/>
    <col min="330" max="331" width="8.125" style="178" customWidth="1"/>
    <col min="332" max="333" width="9.625" style="178" customWidth="1"/>
    <col min="334" max="335" width="8" style="178" customWidth="1"/>
    <col min="336" max="337" width="8.875" style="178" customWidth="1"/>
    <col min="338" max="339" width="8" style="178" customWidth="1"/>
    <col min="340" max="341" width="8.875" style="178" customWidth="1"/>
    <col min="342" max="342" width="17.625" style="178" customWidth="1"/>
    <col min="343" max="343" width="13.625" style="178" customWidth="1"/>
    <col min="344" max="345" width="8.125" style="178" customWidth="1"/>
    <col min="346" max="347" width="9.625" style="178" customWidth="1"/>
    <col min="348" max="349" width="8.125" style="178" customWidth="1"/>
    <col min="350" max="351" width="9.625" style="178" customWidth="1"/>
    <col min="352" max="353" width="8" style="178" customWidth="1"/>
    <col min="354" max="355" width="8.875" style="178" customWidth="1"/>
    <col min="356" max="357" width="8" style="178" customWidth="1"/>
    <col min="358" max="359" width="8.875" style="178" customWidth="1"/>
    <col min="360" max="360" width="17.625" style="178" customWidth="1"/>
    <col min="361" max="361" width="13.625" style="178" customWidth="1"/>
    <col min="362" max="363" width="8.125" style="178" customWidth="1"/>
    <col min="364" max="365" width="9.625" style="178" customWidth="1"/>
    <col min="366" max="367" width="8.125" style="178" customWidth="1"/>
    <col min="368" max="369" width="9.625" style="178" customWidth="1"/>
    <col min="370" max="371" width="8" style="178" customWidth="1"/>
    <col min="372" max="373" width="8.875" style="178" customWidth="1"/>
    <col min="374" max="375" width="8" style="178" customWidth="1"/>
    <col min="376" max="377" width="8.875" style="178" customWidth="1"/>
    <col min="378" max="378" width="17.625" style="178" customWidth="1"/>
    <col min="379" max="379" width="13.625" style="178" customWidth="1"/>
    <col min="380" max="381" width="8.125" style="178" customWidth="1"/>
    <col min="382" max="383" width="9.625" style="178" customWidth="1"/>
    <col min="384" max="385" width="8.125" style="178" customWidth="1"/>
    <col min="386" max="387" width="9.625" style="178" customWidth="1"/>
    <col min="388" max="389" width="8" style="178" customWidth="1"/>
    <col min="390" max="391" width="8.875" style="178" customWidth="1"/>
    <col min="392" max="393" width="8" style="178" customWidth="1"/>
    <col min="394" max="395" width="8.875" style="178" customWidth="1"/>
    <col min="396" max="396" width="17.625" style="178" customWidth="1"/>
    <col min="397" max="397" width="13.625" style="178" customWidth="1"/>
    <col min="398" max="399" width="8.125" style="178" customWidth="1"/>
    <col min="400" max="401" width="9.625" style="178" customWidth="1"/>
    <col min="402" max="403" width="8.125" style="178" customWidth="1"/>
    <col min="404" max="405" width="9.625" style="178" customWidth="1"/>
    <col min="406" max="407" width="8" style="178" customWidth="1"/>
    <col min="408" max="409" width="8.875" style="178" customWidth="1"/>
    <col min="410" max="411" width="8" style="178" customWidth="1"/>
    <col min="412" max="413" width="8.875" style="178" customWidth="1"/>
    <col min="414" max="414" width="17.625" style="178" customWidth="1"/>
    <col min="415" max="415" width="13.625" style="178" customWidth="1"/>
    <col min="416" max="417" width="8.125" style="178" customWidth="1"/>
    <col min="418" max="419" width="9.625" style="178" customWidth="1"/>
    <col min="420" max="421" width="8.125" style="178" customWidth="1"/>
    <col min="422" max="423" width="9.625" style="178" customWidth="1"/>
    <col min="424" max="425" width="8" style="178" customWidth="1"/>
    <col min="426" max="427" width="8.875" style="178" customWidth="1"/>
    <col min="428" max="429" width="8" style="178" customWidth="1"/>
    <col min="430" max="431" width="8.875" style="178" customWidth="1"/>
    <col min="432" max="432" width="17.625" style="178" customWidth="1"/>
    <col min="433" max="512" width="9" style="178"/>
    <col min="513" max="513" width="16.625" style="178" customWidth="1"/>
    <col min="514" max="515" width="11.625" style="178" customWidth="1"/>
    <col min="516" max="519" width="11.125" style="178" customWidth="1"/>
    <col min="520" max="525" width="10.875" style="178" customWidth="1"/>
    <col min="526" max="526" width="19.625" style="178" customWidth="1"/>
    <col min="527" max="527" width="13.625" style="178" customWidth="1"/>
    <col min="528" max="529" width="8.125" style="178" customWidth="1"/>
    <col min="530" max="531" width="9.625" style="178" customWidth="1"/>
    <col min="532" max="533" width="8.125" style="178" customWidth="1"/>
    <col min="534" max="535" width="9.625" style="178" customWidth="1"/>
    <col min="536" max="537" width="8" style="178" customWidth="1"/>
    <col min="538" max="539" width="8.875" style="178" customWidth="1"/>
    <col min="540" max="541" width="8" style="178" customWidth="1"/>
    <col min="542" max="543" width="8.875" style="178" customWidth="1"/>
    <col min="544" max="544" width="17.625" style="178" customWidth="1"/>
    <col min="545" max="545" width="13.625" style="178" customWidth="1"/>
    <col min="546" max="547" width="8.125" style="178" customWidth="1"/>
    <col min="548" max="549" width="9.625" style="178" customWidth="1"/>
    <col min="550" max="551" width="8.125" style="178" customWidth="1"/>
    <col min="552" max="553" width="9.625" style="178" customWidth="1"/>
    <col min="554" max="555" width="8" style="178" customWidth="1"/>
    <col min="556" max="557" width="8.875" style="178" customWidth="1"/>
    <col min="558" max="559" width="8" style="178" customWidth="1"/>
    <col min="560" max="561" width="8.875" style="178" customWidth="1"/>
    <col min="562" max="562" width="17.625" style="178" customWidth="1"/>
    <col min="563" max="563" width="13.625" style="178" customWidth="1"/>
    <col min="564" max="565" width="8.125" style="178" customWidth="1"/>
    <col min="566" max="567" width="9.625" style="178" customWidth="1"/>
    <col min="568" max="569" width="8.125" style="178" customWidth="1"/>
    <col min="570" max="571" width="9.625" style="178" customWidth="1"/>
    <col min="572" max="573" width="8" style="178" customWidth="1"/>
    <col min="574" max="575" width="8.875" style="178" customWidth="1"/>
    <col min="576" max="577" width="8" style="178" customWidth="1"/>
    <col min="578" max="579" width="8.875" style="178" customWidth="1"/>
    <col min="580" max="580" width="17.625" style="178" customWidth="1"/>
    <col min="581" max="581" width="13.625" style="178" customWidth="1"/>
    <col min="582" max="583" width="8.125" style="178" customWidth="1"/>
    <col min="584" max="585" width="9.625" style="178" customWidth="1"/>
    <col min="586" max="587" width="8.125" style="178" customWidth="1"/>
    <col min="588" max="589" width="9.625" style="178" customWidth="1"/>
    <col min="590" max="591" width="8" style="178" customWidth="1"/>
    <col min="592" max="593" width="8.875" style="178" customWidth="1"/>
    <col min="594" max="595" width="8" style="178" customWidth="1"/>
    <col min="596" max="597" width="8.875" style="178" customWidth="1"/>
    <col min="598" max="598" width="17.625" style="178" customWidth="1"/>
    <col min="599" max="599" width="13.625" style="178" customWidth="1"/>
    <col min="600" max="601" width="8.125" style="178" customWidth="1"/>
    <col min="602" max="603" width="9.625" style="178" customWidth="1"/>
    <col min="604" max="605" width="8.125" style="178" customWidth="1"/>
    <col min="606" max="607" width="9.625" style="178" customWidth="1"/>
    <col min="608" max="609" width="8" style="178" customWidth="1"/>
    <col min="610" max="611" width="8.875" style="178" customWidth="1"/>
    <col min="612" max="613" width="8" style="178" customWidth="1"/>
    <col min="614" max="615" width="8.875" style="178" customWidth="1"/>
    <col min="616" max="616" width="17.625" style="178" customWidth="1"/>
    <col min="617" max="617" width="13.625" style="178" customWidth="1"/>
    <col min="618" max="619" width="8.125" style="178" customWidth="1"/>
    <col min="620" max="621" width="9.625" style="178" customWidth="1"/>
    <col min="622" max="623" width="8.125" style="178" customWidth="1"/>
    <col min="624" max="625" width="9.625" style="178" customWidth="1"/>
    <col min="626" max="627" width="8" style="178" customWidth="1"/>
    <col min="628" max="629" width="8.875" style="178" customWidth="1"/>
    <col min="630" max="631" width="8" style="178" customWidth="1"/>
    <col min="632" max="633" width="8.875" style="178" customWidth="1"/>
    <col min="634" max="634" width="17.625" style="178" customWidth="1"/>
    <col min="635" max="635" width="13.625" style="178" customWidth="1"/>
    <col min="636" max="637" width="8.125" style="178" customWidth="1"/>
    <col min="638" max="639" width="9.625" style="178" customWidth="1"/>
    <col min="640" max="641" width="8.125" style="178" customWidth="1"/>
    <col min="642" max="643" width="9.625" style="178" customWidth="1"/>
    <col min="644" max="645" width="8" style="178" customWidth="1"/>
    <col min="646" max="647" width="8.875" style="178" customWidth="1"/>
    <col min="648" max="649" width="8" style="178" customWidth="1"/>
    <col min="650" max="651" width="8.875" style="178" customWidth="1"/>
    <col min="652" max="652" width="17.625" style="178" customWidth="1"/>
    <col min="653" max="653" width="13.625" style="178" customWidth="1"/>
    <col min="654" max="655" width="8.125" style="178" customWidth="1"/>
    <col min="656" max="657" width="9.625" style="178" customWidth="1"/>
    <col min="658" max="659" width="8.125" style="178" customWidth="1"/>
    <col min="660" max="661" width="9.625" style="178" customWidth="1"/>
    <col min="662" max="663" width="8" style="178" customWidth="1"/>
    <col min="664" max="665" width="8.875" style="178" customWidth="1"/>
    <col min="666" max="667" width="8" style="178" customWidth="1"/>
    <col min="668" max="669" width="8.875" style="178" customWidth="1"/>
    <col min="670" max="670" width="17.625" style="178" customWidth="1"/>
    <col min="671" max="671" width="13.625" style="178" customWidth="1"/>
    <col min="672" max="673" width="8.125" style="178" customWidth="1"/>
    <col min="674" max="675" width="9.625" style="178" customWidth="1"/>
    <col min="676" max="677" width="8.125" style="178" customWidth="1"/>
    <col min="678" max="679" width="9.625" style="178" customWidth="1"/>
    <col min="680" max="681" width="8" style="178" customWidth="1"/>
    <col min="682" max="683" width="8.875" style="178" customWidth="1"/>
    <col min="684" max="685" width="8" style="178" customWidth="1"/>
    <col min="686" max="687" width="8.875" style="178" customWidth="1"/>
    <col min="688" max="688" width="17.625" style="178" customWidth="1"/>
    <col min="689" max="768" width="9" style="178"/>
    <col min="769" max="769" width="16.625" style="178" customWidth="1"/>
    <col min="770" max="771" width="11.625" style="178" customWidth="1"/>
    <col min="772" max="775" width="11.125" style="178" customWidth="1"/>
    <col min="776" max="781" width="10.875" style="178" customWidth="1"/>
    <col min="782" max="782" width="19.625" style="178" customWidth="1"/>
    <col min="783" max="783" width="13.625" style="178" customWidth="1"/>
    <col min="784" max="785" width="8.125" style="178" customWidth="1"/>
    <col min="786" max="787" width="9.625" style="178" customWidth="1"/>
    <col min="788" max="789" width="8.125" style="178" customWidth="1"/>
    <col min="790" max="791" width="9.625" style="178" customWidth="1"/>
    <col min="792" max="793" width="8" style="178" customWidth="1"/>
    <col min="794" max="795" width="8.875" style="178" customWidth="1"/>
    <col min="796" max="797" width="8" style="178" customWidth="1"/>
    <col min="798" max="799" width="8.875" style="178" customWidth="1"/>
    <col min="800" max="800" width="17.625" style="178" customWidth="1"/>
    <col min="801" max="801" width="13.625" style="178" customWidth="1"/>
    <col min="802" max="803" width="8.125" style="178" customWidth="1"/>
    <col min="804" max="805" width="9.625" style="178" customWidth="1"/>
    <col min="806" max="807" width="8.125" style="178" customWidth="1"/>
    <col min="808" max="809" width="9.625" style="178" customWidth="1"/>
    <col min="810" max="811" width="8" style="178" customWidth="1"/>
    <col min="812" max="813" width="8.875" style="178" customWidth="1"/>
    <col min="814" max="815" width="8" style="178" customWidth="1"/>
    <col min="816" max="817" width="8.875" style="178" customWidth="1"/>
    <col min="818" max="818" width="17.625" style="178" customWidth="1"/>
    <col min="819" max="819" width="13.625" style="178" customWidth="1"/>
    <col min="820" max="821" width="8.125" style="178" customWidth="1"/>
    <col min="822" max="823" width="9.625" style="178" customWidth="1"/>
    <col min="824" max="825" width="8.125" style="178" customWidth="1"/>
    <col min="826" max="827" width="9.625" style="178" customWidth="1"/>
    <col min="828" max="829" width="8" style="178" customWidth="1"/>
    <col min="830" max="831" width="8.875" style="178" customWidth="1"/>
    <col min="832" max="833" width="8" style="178" customWidth="1"/>
    <col min="834" max="835" width="8.875" style="178" customWidth="1"/>
    <col min="836" max="836" width="17.625" style="178" customWidth="1"/>
    <col min="837" max="837" width="13.625" style="178" customWidth="1"/>
    <col min="838" max="839" width="8.125" style="178" customWidth="1"/>
    <col min="840" max="841" width="9.625" style="178" customWidth="1"/>
    <col min="842" max="843" width="8.125" style="178" customWidth="1"/>
    <col min="844" max="845" width="9.625" style="178" customWidth="1"/>
    <col min="846" max="847" width="8" style="178" customWidth="1"/>
    <col min="848" max="849" width="8.875" style="178" customWidth="1"/>
    <col min="850" max="851" width="8" style="178" customWidth="1"/>
    <col min="852" max="853" width="8.875" style="178" customWidth="1"/>
    <col min="854" max="854" width="17.625" style="178" customWidth="1"/>
    <col min="855" max="855" width="13.625" style="178" customWidth="1"/>
    <col min="856" max="857" width="8.125" style="178" customWidth="1"/>
    <col min="858" max="859" width="9.625" style="178" customWidth="1"/>
    <col min="860" max="861" width="8.125" style="178" customWidth="1"/>
    <col min="862" max="863" width="9.625" style="178" customWidth="1"/>
    <col min="864" max="865" width="8" style="178" customWidth="1"/>
    <col min="866" max="867" width="8.875" style="178" customWidth="1"/>
    <col min="868" max="869" width="8" style="178" customWidth="1"/>
    <col min="870" max="871" width="8.875" style="178" customWidth="1"/>
    <col min="872" max="872" width="17.625" style="178" customWidth="1"/>
    <col min="873" max="873" width="13.625" style="178" customWidth="1"/>
    <col min="874" max="875" width="8.125" style="178" customWidth="1"/>
    <col min="876" max="877" width="9.625" style="178" customWidth="1"/>
    <col min="878" max="879" width="8.125" style="178" customWidth="1"/>
    <col min="880" max="881" width="9.625" style="178" customWidth="1"/>
    <col min="882" max="883" width="8" style="178" customWidth="1"/>
    <col min="884" max="885" width="8.875" style="178" customWidth="1"/>
    <col min="886" max="887" width="8" style="178" customWidth="1"/>
    <col min="888" max="889" width="8.875" style="178" customWidth="1"/>
    <col min="890" max="890" width="17.625" style="178" customWidth="1"/>
    <col min="891" max="891" width="13.625" style="178" customWidth="1"/>
    <col min="892" max="893" width="8.125" style="178" customWidth="1"/>
    <col min="894" max="895" width="9.625" style="178" customWidth="1"/>
    <col min="896" max="897" width="8.125" style="178" customWidth="1"/>
    <col min="898" max="899" width="9.625" style="178" customWidth="1"/>
    <col min="900" max="901" width="8" style="178" customWidth="1"/>
    <col min="902" max="903" width="8.875" style="178" customWidth="1"/>
    <col min="904" max="905" width="8" style="178" customWidth="1"/>
    <col min="906" max="907" width="8.875" style="178" customWidth="1"/>
    <col min="908" max="908" width="17.625" style="178" customWidth="1"/>
    <col min="909" max="909" width="13.625" style="178" customWidth="1"/>
    <col min="910" max="911" width="8.125" style="178" customWidth="1"/>
    <col min="912" max="913" width="9.625" style="178" customWidth="1"/>
    <col min="914" max="915" width="8.125" style="178" customWidth="1"/>
    <col min="916" max="917" width="9.625" style="178" customWidth="1"/>
    <col min="918" max="919" width="8" style="178" customWidth="1"/>
    <col min="920" max="921" width="8.875" style="178" customWidth="1"/>
    <col min="922" max="923" width="8" style="178" customWidth="1"/>
    <col min="924" max="925" width="8.875" style="178" customWidth="1"/>
    <col min="926" max="926" width="17.625" style="178" customWidth="1"/>
    <col min="927" max="927" width="13.625" style="178" customWidth="1"/>
    <col min="928" max="929" width="8.125" style="178" customWidth="1"/>
    <col min="930" max="931" width="9.625" style="178" customWidth="1"/>
    <col min="932" max="933" width="8.125" style="178" customWidth="1"/>
    <col min="934" max="935" width="9.625" style="178" customWidth="1"/>
    <col min="936" max="937" width="8" style="178" customWidth="1"/>
    <col min="938" max="939" width="8.875" style="178" customWidth="1"/>
    <col min="940" max="941" width="8" style="178" customWidth="1"/>
    <col min="942" max="943" width="8.875" style="178" customWidth="1"/>
    <col min="944" max="944" width="17.625" style="178" customWidth="1"/>
    <col min="945" max="1024" width="9" style="178"/>
    <col min="1025" max="1025" width="16.625" style="178" customWidth="1"/>
    <col min="1026" max="1027" width="11.625" style="178" customWidth="1"/>
    <col min="1028" max="1031" width="11.125" style="178" customWidth="1"/>
    <col min="1032" max="1037" width="10.875" style="178" customWidth="1"/>
    <col min="1038" max="1038" width="19.625" style="178" customWidth="1"/>
    <col min="1039" max="1039" width="13.625" style="178" customWidth="1"/>
    <col min="1040" max="1041" width="8.125" style="178" customWidth="1"/>
    <col min="1042" max="1043" width="9.625" style="178" customWidth="1"/>
    <col min="1044" max="1045" width="8.125" style="178" customWidth="1"/>
    <col min="1046" max="1047" width="9.625" style="178" customWidth="1"/>
    <col min="1048" max="1049" width="8" style="178" customWidth="1"/>
    <col min="1050" max="1051" width="8.875" style="178" customWidth="1"/>
    <col min="1052" max="1053" width="8" style="178" customWidth="1"/>
    <col min="1054" max="1055" width="8.875" style="178" customWidth="1"/>
    <col min="1056" max="1056" width="17.625" style="178" customWidth="1"/>
    <col min="1057" max="1057" width="13.625" style="178" customWidth="1"/>
    <col min="1058" max="1059" width="8.125" style="178" customWidth="1"/>
    <col min="1060" max="1061" width="9.625" style="178" customWidth="1"/>
    <col min="1062" max="1063" width="8.125" style="178" customWidth="1"/>
    <col min="1064" max="1065" width="9.625" style="178" customWidth="1"/>
    <col min="1066" max="1067" width="8" style="178" customWidth="1"/>
    <col min="1068" max="1069" width="8.875" style="178" customWidth="1"/>
    <col min="1070" max="1071" width="8" style="178" customWidth="1"/>
    <col min="1072" max="1073" width="8.875" style="178" customWidth="1"/>
    <col min="1074" max="1074" width="17.625" style="178" customWidth="1"/>
    <col min="1075" max="1075" width="13.625" style="178" customWidth="1"/>
    <col min="1076" max="1077" width="8.125" style="178" customWidth="1"/>
    <col min="1078" max="1079" width="9.625" style="178" customWidth="1"/>
    <col min="1080" max="1081" width="8.125" style="178" customWidth="1"/>
    <col min="1082" max="1083" width="9.625" style="178" customWidth="1"/>
    <col min="1084" max="1085" width="8" style="178" customWidth="1"/>
    <col min="1086" max="1087" width="8.875" style="178" customWidth="1"/>
    <col min="1088" max="1089" width="8" style="178" customWidth="1"/>
    <col min="1090" max="1091" width="8.875" style="178" customWidth="1"/>
    <col min="1092" max="1092" width="17.625" style="178" customWidth="1"/>
    <col min="1093" max="1093" width="13.625" style="178" customWidth="1"/>
    <col min="1094" max="1095" width="8.125" style="178" customWidth="1"/>
    <col min="1096" max="1097" width="9.625" style="178" customWidth="1"/>
    <col min="1098" max="1099" width="8.125" style="178" customWidth="1"/>
    <col min="1100" max="1101" width="9.625" style="178" customWidth="1"/>
    <col min="1102" max="1103" width="8" style="178" customWidth="1"/>
    <col min="1104" max="1105" width="8.875" style="178" customWidth="1"/>
    <col min="1106" max="1107" width="8" style="178" customWidth="1"/>
    <col min="1108" max="1109" width="8.875" style="178" customWidth="1"/>
    <col min="1110" max="1110" width="17.625" style="178" customWidth="1"/>
    <col min="1111" max="1111" width="13.625" style="178" customWidth="1"/>
    <col min="1112" max="1113" width="8.125" style="178" customWidth="1"/>
    <col min="1114" max="1115" width="9.625" style="178" customWidth="1"/>
    <col min="1116" max="1117" width="8.125" style="178" customWidth="1"/>
    <col min="1118" max="1119" width="9.625" style="178" customWidth="1"/>
    <col min="1120" max="1121" width="8" style="178" customWidth="1"/>
    <col min="1122" max="1123" width="8.875" style="178" customWidth="1"/>
    <col min="1124" max="1125" width="8" style="178" customWidth="1"/>
    <col min="1126" max="1127" width="8.875" style="178" customWidth="1"/>
    <col min="1128" max="1128" width="17.625" style="178" customWidth="1"/>
    <col min="1129" max="1129" width="13.625" style="178" customWidth="1"/>
    <col min="1130" max="1131" width="8.125" style="178" customWidth="1"/>
    <col min="1132" max="1133" width="9.625" style="178" customWidth="1"/>
    <col min="1134" max="1135" width="8.125" style="178" customWidth="1"/>
    <col min="1136" max="1137" width="9.625" style="178" customWidth="1"/>
    <col min="1138" max="1139" width="8" style="178" customWidth="1"/>
    <col min="1140" max="1141" width="8.875" style="178" customWidth="1"/>
    <col min="1142" max="1143" width="8" style="178" customWidth="1"/>
    <col min="1144" max="1145" width="8.875" style="178" customWidth="1"/>
    <col min="1146" max="1146" width="17.625" style="178" customWidth="1"/>
    <col min="1147" max="1147" width="13.625" style="178" customWidth="1"/>
    <col min="1148" max="1149" width="8.125" style="178" customWidth="1"/>
    <col min="1150" max="1151" width="9.625" style="178" customWidth="1"/>
    <col min="1152" max="1153" width="8.125" style="178" customWidth="1"/>
    <col min="1154" max="1155" width="9.625" style="178" customWidth="1"/>
    <col min="1156" max="1157" width="8" style="178" customWidth="1"/>
    <col min="1158" max="1159" width="8.875" style="178" customWidth="1"/>
    <col min="1160" max="1161" width="8" style="178" customWidth="1"/>
    <col min="1162" max="1163" width="8.875" style="178" customWidth="1"/>
    <col min="1164" max="1164" width="17.625" style="178" customWidth="1"/>
    <col min="1165" max="1165" width="13.625" style="178" customWidth="1"/>
    <col min="1166" max="1167" width="8.125" style="178" customWidth="1"/>
    <col min="1168" max="1169" width="9.625" style="178" customWidth="1"/>
    <col min="1170" max="1171" width="8.125" style="178" customWidth="1"/>
    <col min="1172" max="1173" width="9.625" style="178" customWidth="1"/>
    <col min="1174" max="1175" width="8" style="178" customWidth="1"/>
    <col min="1176" max="1177" width="8.875" style="178" customWidth="1"/>
    <col min="1178" max="1179" width="8" style="178" customWidth="1"/>
    <col min="1180" max="1181" width="8.875" style="178" customWidth="1"/>
    <col min="1182" max="1182" width="17.625" style="178" customWidth="1"/>
    <col min="1183" max="1183" width="13.625" style="178" customWidth="1"/>
    <col min="1184" max="1185" width="8.125" style="178" customWidth="1"/>
    <col min="1186" max="1187" width="9.625" style="178" customWidth="1"/>
    <col min="1188" max="1189" width="8.125" style="178" customWidth="1"/>
    <col min="1190" max="1191" width="9.625" style="178" customWidth="1"/>
    <col min="1192" max="1193" width="8" style="178" customWidth="1"/>
    <col min="1194" max="1195" width="8.875" style="178" customWidth="1"/>
    <col min="1196" max="1197" width="8" style="178" customWidth="1"/>
    <col min="1198" max="1199" width="8.875" style="178" customWidth="1"/>
    <col min="1200" max="1200" width="17.625" style="178" customWidth="1"/>
    <col min="1201" max="1280" width="9" style="178"/>
    <col min="1281" max="1281" width="16.625" style="178" customWidth="1"/>
    <col min="1282" max="1283" width="11.625" style="178" customWidth="1"/>
    <col min="1284" max="1287" width="11.125" style="178" customWidth="1"/>
    <col min="1288" max="1293" width="10.875" style="178" customWidth="1"/>
    <col min="1294" max="1294" width="19.625" style="178" customWidth="1"/>
    <col min="1295" max="1295" width="13.625" style="178" customWidth="1"/>
    <col min="1296" max="1297" width="8.125" style="178" customWidth="1"/>
    <col min="1298" max="1299" width="9.625" style="178" customWidth="1"/>
    <col min="1300" max="1301" width="8.125" style="178" customWidth="1"/>
    <col min="1302" max="1303" width="9.625" style="178" customWidth="1"/>
    <col min="1304" max="1305" width="8" style="178" customWidth="1"/>
    <col min="1306" max="1307" width="8.875" style="178" customWidth="1"/>
    <col min="1308" max="1309" width="8" style="178" customWidth="1"/>
    <col min="1310" max="1311" width="8.875" style="178" customWidth="1"/>
    <col min="1312" max="1312" width="17.625" style="178" customWidth="1"/>
    <col min="1313" max="1313" width="13.625" style="178" customWidth="1"/>
    <col min="1314" max="1315" width="8.125" style="178" customWidth="1"/>
    <col min="1316" max="1317" width="9.625" style="178" customWidth="1"/>
    <col min="1318" max="1319" width="8.125" style="178" customWidth="1"/>
    <col min="1320" max="1321" width="9.625" style="178" customWidth="1"/>
    <col min="1322" max="1323" width="8" style="178" customWidth="1"/>
    <col min="1324" max="1325" width="8.875" style="178" customWidth="1"/>
    <col min="1326" max="1327" width="8" style="178" customWidth="1"/>
    <col min="1328" max="1329" width="8.875" style="178" customWidth="1"/>
    <col min="1330" max="1330" width="17.625" style="178" customWidth="1"/>
    <col min="1331" max="1331" width="13.625" style="178" customWidth="1"/>
    <col min="1332" max="1333" width="8.125" style="178" customWidth="1"/>
    <col min="1334" max="1335" width="9.625" style="178" customWidth="1"/>
    <col min="1336" max="1337" width="8.125" style="178" customWidth="1"/>
    <col min="1338" max="1339" width="9.625" style="178" customWidth="1"/>
    <col min="1340" max="1341" width="8" style="178" customWidth="1"/>
    <col min="1342" max="1343" width="8.875" style="178" customWidth="1"/>
    <col min="1344" max="1345" width="8" style="178" customWidth="1"/>
    <col min="1346" max="1347" width="8.875" style="178" customWidth="1"/>
    <col min="1348" max="1348" width="17.625" style="178" customWidth="1"/>
    <col min="1349" max="1349" width="13.625" style="178" customWidth="1"/>
    <col min="1350" max="1351" width="8.125" style="178" customWidth="1"/>
    <col min="1352" max="1353" width="9.625" style="178" customWidth="1"/>
    <col min="1354" max="1355" width="8.125" style="178" customWidth="1"/>
    <col min="1356" max="1357" width="9.625" style="178" customWidth="1"/>
    <col min="1358" max="1359" width="8" style="178" customWidth="1"/>
    <col min="1360" max="1361" width="8.875" style="178" customWidth="1"/>
    <col min="1362" max="1363" width="8" style="178" customWidth="1"/>
    <col min="1364" max="1365" width="8.875" style="178" customWidth="1"/>
    <col min="1366" max="1366" width="17.625" style="178" customWidth="1"/>
    <col min="1367" max="1367" width="13.625" style="178" customWidth="1"/>
    <col min="1368" max="1369" width="8.125" style="178" customWidth="1"/>
    <col min="1370" max="1371" width="9.625" style="178" customWidth="1"/>
    <col min="1372" max="1373" width="8.125" style="178" customWidth="1"/>
    <col min="1374" max="1375" width="9.625" style="178" customWidth="1"/>
    <col min="1376" max="1377" width="8" style="178" customWidth="1"/>
    <col min="1378" max="1379" width="8.875" style="178" customWidth="1"/>
    <col min="1380" max="1381" width="8" style="178" customWidth="1"/>
    <col min="1382" max="1383" width="8.875" style="178" customWidth="1"/>
    <col min="1384" max="1384" width="17.625" style="178" customWidth="1"/>
    <col min="1385" max="1385" width="13.625" style="178" customWidth="1"/>
    <col min="1386" max="1387" width="8.125" style="178" customWidth="1"/>
    <col min="1388" max="1389" width="9.625" style="178" customWidth="1"/>
    <col min="1390" max="1391" width="8.125" style="178" customWidth="1"/>
    <col min="1392" max="1393" width="9.625" style="178" customWidth="1"/>
    <col min="1394" max="1395" width="8" style="178" customWidth="1"/>
    <col min="1396" max="1397" width="8.875" style="178" customWidth="1"/>
    <col min="1398" max="1399" width="8" style="178" customWidth="1"/>
    <col min="1400" max="1401" width="8.875" style="178" customWidth="1"/>
    <col min="1402" max="1402" width="17.625" style="178" customWidth="1"/>
    <col min="1403" max="1403" width="13.625" style="178" customWidth="1"/>
    <col min="1404" max="1405" width="8.125" style="178" customWidth="1"/>
    <col min="1406" max="1407" width="9.625" style="178" customWidth="1"/>
    <col min="1408" max="1409" width="8.125" style="178" customWidth="1"/>
    <col min="1410" max="1411" width="9.625" style="178" customWidth="1"/>
    <col min="1412" max="1413" width="8" style="178" customWidth="1"/>
    <col min="1414" max="1415" width="8.875" style="178" customWidth="1"/>
    <col min="1416" max="1417" width="8" style="178" customWidth="1"/>
    <col min="1418" max="1419" width="8.875" style="178" customWidth="1"/>
    <col min="1420" max="1420" width="17.625" style="178" customWidth="1"/>
    <col min="1421" max="1421" width="13.625" style="178" customWidth="1"/>
    <col min="1422" max="1423" width="8.125" style="178" customWidth="1"/>
    <col min="1424" max="1425" width="9.625" style="178" customWidth="1"/>
    <col min="1426" max="1427" width="8.125" style="178" customWidth="1"/>
    <col min="1428" max="1429" width="9.625" style="178" customWidth="1"/>
    <col min="1430" max="1431" width="8" style="178" customWidth="1"/>
    <col min="1432" max="1433" width="8.875" style="178" customWidth="1"/>
    <col min="1434" max="1435" width="8" style="178" customWidth="1"/>
    <col min="1436" max="1437" width="8.875" style="178" customWidth="1"/>
    <col min="1438" max="1438" width="17.625" style="178" customWidth="1"/>
    <col min="1439" max="1439" width="13.625" style="178" customWidth="1"/>
    <col min="1440" max="1441" width="8.125" style="178" customWidth="1"/>
    <col min="1442" max="1443" width="9.625" style="178" customWidth="1"/>
    <col min="1444" max="1445" width="8.125" style="178" customWidth="1"/>
    <col min="1446" max="1447" width="9.625" style="178" customWidth="1"/>
    <col min="1448" max="1449" width="8" style="178" customWidth="1"/>
    <col min="1450" max="1451" width="8.875" style="178" customWidth="1"/>
    <col min="1452" max="1453" width="8" style="178" customWidth="1"/>
    <col min="1454" max="1455" width="8.875" style="178" customWidth="1"/>
    <col min="1456" max="1456" width="17.625" style="178" customWidth="1"/>
    <col min="1457" max="1536" width="9" style="178"/>
    <col min="1537" max="1537" width="16.625" style="178" customWidth="1"/>
    <col min="1538" max="1539" width="11.625" style="178" customWidth="1"/>
    <col min="1540" max="1543" width="11.125" style="178" customWidth="1"/>
    <col min="1544" max="1549" width="10.875" style="178" customWidth="1"/>
    <col min="1550" max="1550" width="19.625" style="178" customWidth="1"/>
    <col min="1551" max="1551" width="13.625" style="178" customWidth="1"/>
    <col min="1552" max="1553" width="8.125" style="178" customWidth="1"/>
    <col min="1554" max="1555" width="9.625" style="178" customWidth="1"/>
    <col min="1556" max="1557" width="8.125" style="178" customWidth="1"/>
    <col min="1558" max="1559" width="9.625" style="178" customWidth="1"/>
    <col min="1560" max="1561" width="8" style="178" customWidth="1"/>
    <col min="1562" max="1563" width="8.875" style="178" customWidth="1"/>
    <col min="1564" max="1565" width="8" style="178" customWidth="1"/>
    <col min="1566" max="1567" width="8.875" style="178" customWidth="1"/>
    <col min="1568" max="1568" width="17.625" style="178" customWidth="1"/>
    <col min="1569" max="1569" width="13.625" style="178" customWidth="1"/>
    <col min="1570" max="1571" width="8.125" style="178" customWidth="1"/>
    <col min="1572" max="1573" width="9.625" style="178" customWidth="1"/>
    <col min="1574" max="1575" width="8.125" style="178" customWidth="1"/>
    <col min="1576" max="1577" width="9.625" style="178" customWidth="1"/>
    <col min="1578" max="1579" width="8" style="178" customWidth="1"/>
    <col min="1580" max="1581" width="8.875" style="178" customWidth="1"/>
    <col min="1582" max="1583" width="8" style="178" customWidth="1"/>
    <col min="1584" max="1585" width="8.875" style="178" customWidth="1"/>
    <col min="1586" max="1586" width="17.625" style="178" customWidth="1"/>
    <col min="1587" max="1587" width="13.625" style="178" customWidth="1"/>
    <col min="1588" max="1589" width="8.125" style="178" customWidth="1"/>
    <col min="1590" max="1591" width="9.625" style="178" customWidth="1"/>
    <col min="1592" max="1593" width="8.125" style="178" customWidth="1"/>
    <col min="1594" max="1595" width="9.625" style="178" customWidth="1"/>
    <col min="1596" max="1597" width="8" style="178" customWidth="1"/>
    <col min="1598" max="1599" width="8.875" style="178" customWidth="1"/>
    <col min="1600" max="1601" width="8" style="178" customWidth="1"/>
    <col min="1602" max="1603" width="8.875" style="178" customWidth="1"/>
    <col min="1604" max="1604" width="17.625" style="178" customWidth="1"/>
    <col min="1605" max="1605" width="13.625" style="178" customWidth="1"/>
    <col min="1606" max="1607" width="8.125" style="178" customWidth="1"/>
    <col min="1608" max="1609" width="9.625" style="178" customWidth="1"/>
    <col min="1610" max="1611" width="8.125" style="178" customWidth="1"/>
    <col min="1612" max="1613" width="9.625" style="178" customWidth="1"/>
    <col min="1614" max="1615" width="8" style="178" customWidth="1"/>
    <col min="1616" max="1617" width="8.875" style="178" customWidth="1"/>
    <col min="1618" max="1619" width="8" style="178" customWidth="1"/>
    <col min="1620" max="1621" width="8.875" style="178" customWidth="1"/>
    <col min="1622" max="1622" width="17.625" style="178" customWidth="1"/>
    <col min="1623" max="1623" width="13.625" style="178" customWidth="1"/>
    <col min="1624" max="1625" width="8.125" style="178" customWidth="1"/>
    <col min="1626" max="1627" width="9.625" style="178" customWidth="1"/>
    <col min="1628" max="1629" width="8.125" style="178" customWidth="1"/>
    <col min="1630" max="1631" width="9.625" style="178" customWidth="1"/>
    <col min="1632" max="1633" width="8" style="178" customWidth="1"/>
    <col min="1634" max="1635" width="8.875" style="178" customWidth="1"/>
    <col min="1636" max="1637" width="8" style="178" customWidth="1"/>
    <col min="1638" max="1639" width="8.875" style="178" customWidth="1"/>
    <col min="1640" max="1640" width="17.625" style="178" customWidth="1"/>
    <col min="1641" max="1641" width="13.625" style="178" customWidth="1"/>
    <col min="1642" max="1643" width="8.125" style="178" customWidth="1"/>
    <col min="1644" max="1645" width="9.625" style="178" customWidth="1"/>
    <col min="1646" max="1647" width="8.125" style="178" customWidth="1"/>
    <col min="1648" max="1649" width="9.625" style="178" customWidth="1"/>
    <col min="1650" max="1651" width="8" style="178" customWidth="1"/>
    <col min="1652" max="1653" width="8.875" style="178" customWidth="1"/>
    <col min="1654" max="1655" width="8" style="178" customWidth="1"/>
    <col min="1656" max="1657" width="8.875" style="178" customWidth="1"/>
    <col min="1658" max="1658" width="17.625" style="178" customWidth="1"/>
    <col min="1659" max="1659" width="13.625" style="178" customWidth="1"/>
    <col min="1660" max="1661" width="8.125" style="178" customWidth="1"/>
    <col min="1662" max="1663" width="9.625" style="178" customWidth="1"/>
    <col min="1664" max="1665" width="8.125" style="178" customWidth="1"/>
    <col min="1666" max="1667" width="9.625" style="178" customWidth="1"/>
    <col min="1668" max="1669" width="8" style="178" customWidth="1"/>
    <col min="1670" max="1671" width="8.875" style="178" customWidth="1"/>
    <col min="1672" max="1673" width="8" style="178" customWidth="1"/>
    <col min="1674" max="1675" width="8.875" style="178" customWidth="1"/>
    <col min="1676" max="1676" width="17.625" style="178" customWidth="1"/>
    <col min="1677" max="1677" width="13.625" style="178" customWidth="1"/>
    <col min="1678" max="1679" width="8.125" style="178" customWidth="1"/>
    <col min="1680" max="1681" width="9.625" style="178" customWidth="1"/>
    <col min="1682" max="1683" width="8.125" style="178" customWidth="1"/>
    <col min="1684" max="1685" width="9.625" style="178" customWidth="1"/>
    <col min="1686" max="1687" width="8" style="178" customWidth="1"/>
    <col min="1688" max="1689" width="8.875" style="178" customWidth="1"/>
    <col min="1690" max="1691" width="8" style="178" customWidth="1"/>
    <col min="1692" max="1693" width="8.875" style="178" customWidth="1"/>
    <col min="1694" max="1694" width="17.625" style="178" customWidth="1"/>
    <col min="1695" max="1695" width="13.625" style="178" customWidth="1"/>
    <col min="1696" max="1697" width="8.125" style="178" customWidth="1"/>
    <col min="1698" max="1699" width="9.625" style="178" customWidth="1"/>
    <col min="1700" max="1701" width="8.125" style="178" customWidth="1"/>
    <col min="1702" max="1703" width="9.625" style="178" customWidth="1"/>
    <col min="1704" max="1705" width="8" style="178" customWidth="1"/>
    <col min="1706" max="1707" width="8.875" style="178" customWidth="1"/>
    <col min="1708" max="1709" width="8" style="178" customWidth="1"/>
    <col min="1710" max="1711" width="8.875" style="178" customWidth="1"/>
    <col min="1712" max="1712" width="17.625" style="178" customWidth="1"/>
    <col min="1713" max="1792" width="9" style="178"/>
    <col min="1793" max="1793" width="16.625" style="178" customWidth="1"/>
    <col min="1794" max="1795" width="11.625" style="178" customWidth="1"/>
    <col min="1796" max="1799" width="11.125" style="178" customWidth="1"/>
    <col min="1800" max="1805" width="10.875" style="178" customWidth="1"/>
    <col min="1806" max="1806" width="19.625" style="178" customWidth="1"/>
    <col min="1807" max="1807" width="13.625" style="178" customWidth="1"/>
    <col min="1808" max="1809" width="8.125" style="178" customWidth="1"/>
    <col min="1810" max="1811" width="9.625" style="178" customWidth="1"/>
    <col min="1812" max="1813" width="8.125" style="178" customWidth="1"/>
    <col min="1814" max="1815" width="9.625" style="178" customWidth="1"/>
    <col min="1816" max="1817" width="8" style="178" customWidth="1"/>
    <col min="1818" max="1819" width="8.875" style="178" customWidth="1"/>
    <col min="1820" max="1821" width="8" style="178" customWidth="1"/>
    <col min="1822" max="1823" width="8.875" style="178" customWidth="1"/>
    <col min="1824" max="1824" width="17.625" style="178" customWidth="1"/>
    <col min="1825" max="1825" width="13.625" style="178" customWidth="1"/>
    <col min="1826" max="1827" width="8.125" style="178" customWidth="1"/>
    <col min="1828" max="1829" width="9.625" style="178" customWidth="1"/>
    <col min="1830" max="1831" width="8.125" style="178" customWidth="1"/>
    <col min="1832" max="1833" width="9.625" style="178" customWidth="1"/>
    <col min="1834" max="1835" width="8" style="178" customWidth="1"/>
    <col min="1836" max="1837" width="8.875" style="178" customWidth="1"/>
    <col min="1838" max="1839" width="8" style="178" customWidth="1"/>
    <col min="1840" max="1841" width="8.875" style="178" customWidth="1"/>
    <col min="1842" max="1842" width="17.625" style="178" customWidth="1"/>
    <col min="1843" max="1843" width="13.625" style="178" customWidth="1"/>
    <col min="1844" max="1845" width="8.125" style="178" customWidth="1"/>
    <col min="1846" max="1847" width="9.625" style="178" customWidth="1"/>
    <col min="1848" max="1849" width="8.125" style="178" customWidth="1"/>
    <col min="1850" max="1851" width="9.625" style="178" customWidth="1"/>
    <col min="1852" max="1853" width="8" style="178" customWidth="1"/>
    <col min="1854" max="1855" width="8.875" style="178" customWidth="1"/>
    <col min="1856" max="1857" width="8" style="178" customWidth="1"/>
    <col min="1858" max="1859" width="8.875" style="178" customWidth="1"/>
    <col min="1860" max="1860" width="17.625" style="178" customWidth="1"/>
    <col min="1861" max="1861" width="13.625" style="178" customWidth="1"/>
    <col min="1862" max="1863" width="8.125" style="178" customWidth="1"/>
    <col min="1864" max="1865" width="9.625" style="178" customWidth="1"/>
    <col min="1866" max="1867" width="8.125" style="178" customWidth="1"/>
    <col min="1868" max="1869" width="9.625" style="178" customWidth="1"/>
    <col min="1870" max="1871" width="8" style="178" customWidth="1"/>
    <col min="1872" max="1873" width="8.875" style="178" customWidth="1"/>
    <col min="1874" max="1875" width="8" style="178" customWidth="1"/>
    <col min="1876" max="1877" width="8.875" style="178" customWidth="1"/>
    <col min="1878" max="1878" width="17.625" style="178" customWidth="1"/>
    <col min="1879" max="1879" width="13.625" style="178" customWidth="1"/>
    <col min="1880" max="1881" width="8.125" style="178" customWidth="1"/>
    <col min="1882" max="1883" width="9.625" style="178" customWidth="1"/>
    <col min="1884" max="1885" width="8.125" style="178" customWidth="1"/>
    <col min="1886" max="1887" width="9.625" style="178" customWidth="1"/>
    <col min="1888" max="1889" width="8" style="178" customWidth="1"/>
    <col min="1890" max="1891" width="8.875" style="178" customWidth="1"/>
    <col min="1892" max="1893" width="8" style="178" customWidth="1"/>
    <col min="1894" max="1895" width="8.875" style="178" customWidth="1"/>
    <col min="1896" max="1896" width="17.625" style="178" customWidth="1"/>
    <col min="1897" max="1897" width="13.625" style="178" customWidth="1"/>
    <col min="1898" max="1899" width="8.125" style="178" customWidth="1"/>
    <col min="1900" max="1901" width="9.625" style="178" customWidth="1"/>
    <col min="1902" max="1903" width="8.125" style="178" customWidth="1"/>
    <col min="1904" max="1905" width="9.625" style="178" customWidth="1"/>
    <col min="1906" max="1907" width="8" style="178" customWidth="1"/>
    <col min="1908" max="1909" width="8.875" style="178" customWidth="1"/>
    <col min="1910" max="1911" width="8" style="178" customWidth="1"/>
    <col min="1912" max="1913" width="8.875" style="178" customWidth="1"/>
    <col min="1914" max="1914" width="17.625" style="178" customWidth="1"/>
    <col min="1915" max="1915" width="13.625" style="178" customWidth="1"/>
    <col min="1916" max="1917" width="8.125" style="178" customWidth="1"/>
    <col min="1918" max="1919" width="9.625" style="178" customWidth="1"/>
    <col min="1920" max="1921" width="8.125" style="178" customWidth="1"/>
    <col min="1922" max="1923" width="9.625" style="178" customWidth="1"/>
    <col min="1924" max="1925" width="8" style="178" customWidth="1"/>
    <col min="1926" max="1927" width="8.875" style="178" customWidth="1"/>
    <col min="1928" max="1929" width="8" style="178" customWidth="1"/>
    <col min="1930" max="1931" width="8.875" style="178" customWidth="1"/>
    <col min="1932" max="1932" width="17.625" style="178" customWidth="1"/>
    <col min="1933" max="1933" width="13.625" style="178" customWidth="1"/>
    <col min="1934" max="1935" width="8.125" style="178" customWidth="1"/>
    <col min="1936" max="1937" width="9.625" style="178" customWidth="1"/>
    <col min="1938" max="1939" width="8.125" style="178" customWidth="1"/>
    <col min="1940" max="1941" width="9.625" style="178" customWidth="1"/>
    <col min="1942" max="1943" width="8" style="178" customWidth="1"/>
    <col min="1944" max="1945" width="8.875" style="178" customWidth="1"/>
    <col min="1946" max="1947" width="8" style="178" customWidth="1"/>
    <col min="1948" max="1949" width="8.875" style="178" customWidth="1"/>
    <col min="1950" max="1950" width="17.625" style="178" customWidth="1"/>
    <col min="1951" max="1951" width="13.625" style="178" customWidth="1"/>
    <col min="1952" max="1953" width="8.125" style="178" customWidth="1"/>
    <col min="1954" max="1955" width="9.625" style="178" customWidth="1"/>
    <col min="1956" max="1957" width="8.125" style="178" customWidth="1"/>
    <col min="1958" max="1959" width="9.625" style="178" customWidth="1"/>
    <col min="1960" max="1961" width="8" style="178" customWidth="1"/>
    <col min="1962" max="1963" width="8.875" style="178" customWidth="1"/>
    <col min="1964" max="1965" width="8" style="178" customWidth="1"/>
    <col min="1966" max="1967" width="8.875" style="178" customWidth="1"/>
    <col min="1968" max="1968" width="17.625" style="178" customWidth="1"/>
    <col min="1969" max="2048" width="9" style="178"/>
    <col min="2049" max="2049" width="16.625" style="178" customWidth="1"/>
    <col min="2050" max="2051" width="11.625" style="178" customWidth="1"/>
    <col min="2052" max="2055" width="11.125" style="178" customWidth="1"/>
    <col min="2056" max="2061" width="10.875" style="178" customWidth="1"/>
    <col min="2062" max="2062" width="19.625" style="178" customWidth="1"/>
    <col min="2063" max="2063" width="13.625" style="178" customWidth="1"/>
    <col min="2064" max="2065" width="8.125" style="178" customWidth="1"/>
    <col min="2066" max="2067" width="9.625" style="178" customWidth="1"/>
    <col min="2068" max="2069" width="8.125" style="178" customWidth="1"/>
    <col min="2070" max="2071" width="9.625" style="178" customWidth="1"/>
    <col min="2072" max="2073" width="8" style="178" customWidth="1"/>
    <col min="2074" max="2075" width="8.875" style="178" customWidth="1"/>
    <col min="2076" max="2077" width="8" style="178" customWidth="1"/>
    <col min="2078" max="2079" width="8.875" style="178" customWidth="1"/>
    <col min="2080" max="2080" width="17.625" style="178" customWidth="1"/>
    <col min="2081" max="2081" width="13.625" style="178" customWidth="1"/>
    <col min="2082" max="2083" width="8.125" style="178" customWidth="1"/>
    <col min="2084" max="2085" width="9.625" style="178" customWidth="1"/>
    <col min="2086" max="2087" width="8.125" style="178" customWidth="1"/>
    <col min="2088" max="2089" width="9.625" style="178" customWidth="1"/>
    <col min="2090" max="2091" width="8" style="178" customWidth="1"/>
    <col min="2092" max="2093" width="8.875" style="178" customWidth="1"/>
    <col min="2094" max="2095" width="8" style="178" customWidth="1"/>
    <col min="2096" max="2097" width="8.875" style="178" customWidth="1"/>
    <col min="2098" max="2098" width="17.625" style="178" customWidth="1"/>
    <col min="2099" max="2099" width="13.625" style="178" customWidth="1"/>
    <col min="2100" max="2101" width="8.125" style="178" customWidth="1"/>
    <col min="2102" max="2103" width="9.625" style="178" customWidth="1"/>
    <col min="2104" max="2105" width="8.125" style="178" customWidth="1"/>
    <col min="2106" max="2107" width="9.625" style="178" customWidth="1"/>
    <col min="2108" max="2109" width="8" style="178" customWidth="1"/>
    <col min="2110" max="2111" width="8.875" style="178" customWidth="1"/>
    <col min="2112" max="2113" width="8" style="178" customWidth="1"/>
    <col min="2114" max="2115" width="8.875" style="178" customWidth="1"/>
    <col min="2116" max="2116" width="17.625" style="178" customWidth="1"/>
    <col min="2117" max="2117" width="13.625" style="178" customWidth="1"/>
    <col min="2118" max="2119" width="8.125" style="178" customWidth="1"/>
    <col min="2120" max="2121" width="9.625" style="178" customWidth="1"/>
    <col min="2122" max="2123" width="8.125" style="178" customWidth="1"/>
    <col min="2124" max="2125" width="9.625" style="178" customWidth="1"/>
    <col min="2126" max="2127" width="8" style="178" customWidth="1"/>
    <col min="2128" max="2129" width="8.875" style="178" customWidth="1"/>
    <col min="2130" max="2131" width="8" style="178" customWidth="1"/>
    <col min="2132" max="2133" width="8.875" style="178" customWidth="1"/>
    <col min="2134" max="2134" width="17.625" style="178" customWidth="1"/>
    <col min="2135" max="2135" width="13.625" style="178" customWidth="1"/>
    <col min="2136" max="2137" width="8.125" style="178" customWidth="1"/>
    <col min="2138" max="2139" width="9.625" style="178" customWidth="1"/>
    <col min="2140" max="2141" width="8.125" style="178" customWidth="1"/>
    <col min="2142" max="2143" width="9.625" style="178" customWidth="1"/>
    <col min="2144" max="2145" width="8" style="178" customWidth="1"/>
    <col min="2146" max="2147" width="8.875" style="178" customWidth="1"/>
    <col min="2148" max="2149" width="8" style="178" customWidth="1"/>
    <col min="2150" max="2151" width="8.875" style="178" customWidth="1"/>
    <col min="2152" max="2152" width="17.625" style="178" customWidth="1"/>
    <col min="2153" max="2153" width="13.625" style="178" customWidth="1"/>
    <col min="2154" max="2155" width="8.125" style="178" customWidth="1"/>
    <col min="2156" max="2157" width="9.625" style="178" customWidth="1"/>
    <col min="2158" max="2159" width="8.125" style="178" customWidth="1"/>
    <col min="2160" max="2161" width="9.625" style="178" customWidth="1"/>
    <col min="2162" max="2163" width="8" style="178" customWidth="1"/>
    <col min="2164" max="2165" width="8.875" style="178" customWidth="1"/>
    <col min="2166" max="2167" width="8" style="178" customWidth="1"/>
    <col min="2168" max="2169" width="8.875" style="178" customWidth="1"/>
    <col min="2170" max="2170" width="17.625" style="178" customWidth="1"/>
    <col min="2171" max="2171" width="13.625" style="178" customWidth="1"/>
    <col min="2172" max="2173" width="8.125" style="178" customWidth="1"/>
    <col min="2174" max="2175" width="9.625" style="178" customWidth="1"/>
    <col min="2176" max="2177" width="8.125" style="178" customWidth="1"/>
    <col min="2178" max="2179" width="9.625" style="178" customWidth="1"/>
    <col min="2180" max="2181" width="8" style="178" customWidth="1"/>
    <col min="2182" max="2183" width="8.875" style="178" customWidth="1"/>
    <col min="2184" max="2185" width="8" style="178" customWidth="1"/>
    <col min="2186" max="2187" width="8.875" style="178" customWidth="1"/>
    <col min="2188" max="2188" width="17.625" style="178" customWidth="1"/>
    <col min="2189" max="2189" width="13.625" style="178" customWidth="1"/>
    <col min="2190" max="2191" width="8.125" style="178" customWidth="1"/>
    <col min="2192" max="2193" width="9.625" style="178" customWidth="1"/>
    <col min="2194" max="2195" width="8.125" style="178" customWidth="1"/>
    <col min="2196" max="2197" width="9.625" style="178" customWidth="1"/>
    <col min="2198" max="2199" width="8" style="178" customWidth="1"/>
    <col min="2200" max="2201" width="8.875" style="178" customWidth="1"/>
    <col min="2202" max="2203" width="8" style="178" customWidth="1"/>
    <col min="2204" max="2205" width="8.875" style="178" customWidth="1"/>
    <col min="2206" max="2206" width="17.625" style="178" customWidth="1"/>
    <col min="2207" max="2207" width="13.625" style="178" customWidth="1"/>
    <col min="2208" max="2209" width="8.125" style="178" customWidth="1"/>
    <col min="2210" max="2211" width="9.625" style="178" customWidth="1"/>
    <col min="2212" max="2213" width="8.125" style="178" customWidth="1"/>
    <col min="2214" max="2215" width="9.625" style="178" customWidth="1"/>
    <col min="2216" max="2217" width="8" style="178" customWidth="1"/>
    <col min="2218" max="2219" width="8.875" style="178" customWidth="1"/>
    <col min="2220" max="2221" width="8" style="178" customWidth="1"/>
    <col min="2222" max="2223" width="8.875" style="178" customWidth="1"/>
    <col min="2224" max="2224" width="17.625" style="178" customWidth="1"/>
    <col min="2225" max="2304" width="9" style="178"/>
    <col min="2305" max="2305" width="16.625" style="178" customWidth="1"/>
    <col min="2306" max="2307" width="11.625" style="178" customWidth="1"/>
    <col min="2308" max="2311" width="11.125" style="178" customWidth="1"/>
    <col min="2312" max="2317" width="10.875" style="178" customWidth="1"/>
    <col min="2318" max="2318" width="19.625" style="178" customWidth="1"/>
    <col min="2319" max="2319" width="13.625" style="178" customWidth="1"/>
    <col min="2320" max="2321" width="8.125" style="178" customWidth="1"/>
    <col min="2322" max="2323" width="9.625" style="178" customWidth="1"/>
    <col min="2324" max="2325" width="8.125" style="178" customWidth="1"/>
    <col min="2326" max="2327" width="9.625" style="178" customWidth="1"/>
    <col min="2328" max="2329" width="8" style="178" customWidth="1"/>
    <col min="2330" max="2331" width="8.875" style="178" customWidth="1"/>
    <col min="2332" max="2333" width="8" style="178" customWidth="1"/>
    <col min="2334" max="2335" width="8.875" style="178" customWidth="1"/>
    <col min="2336" max="2336" width="17.625" style="178" customWidth="1"/>
    <col min="2337" max="2337" width="13.625" style="178" customWidth="1"/>
    <col min="2338" max="2339" width="8.125" style="178" customWidth="1"/>
    <col min="2340" max="2341" width="9.625" style="178" customWidth="1"/>
    <col min="2342" max="2343" width="8.125" style="178" customWidth="1"/>
    <col min="2344" max="2345" width="9.625" style="178" customWidth="1"/>
    <col min="2346" max="2347" width="8" style="178" customWidth="1"/>
    <col min="2348" max="2349" width="8.875" style="178" customWidth="1"/>
    <col min="2350" max="2351" width="8" style="178" customWidth="1"/>
    <col min="2352" max="2353" width="8.875" style="178" customWidth="1"/>
    <col min="2354" max="2354" width="17.625" style="178" customWidth="1"/>
    <col min="2355" max="2355" width="13.625" style="178" customWidth="1"/>
    <col min="2356" max="2357" width="8.125" style="178" customWidth="1"/>
    <col min="2358" max="2359" width="9.625" style="178" customWidth="1"/>
    <col min="2360" max="2361" width="8.125" style="178" customWidth="1"/>
    <col min="2362" max="2363" width="9.625" style="178" customWidth="1"/>
    <col min="2364" max="2365" width="8" style="178" customWidth="1"/>
    <col min="2366" max="2367" width="8.875" style="178" customWidth="1"/>
    <col min="2368" max="2369" width="8" style="178" customWidth="1"/>
    <col min="2370" max="2371" width="8.875" style="178" customWidth="1"/>
    <col min="2372" max="2372" width="17.625" style="178" customWidth="1"/>
    <col min="2373" max="2373" width="13.625" style="178" customWidth="1"/>
    <col min="2374" max="2375" width="8.125" style="178" customWidth="1"/>
    <col min="2376" max="2377" width="9.625" style="178" customWidth="1"/>
    <col min="2378" max="2379" width="8.125" style="178" customWidth="1"/>
    <col min="2380" max="2381" width="9.625" style="178" customWidth="1"/>
    <col min="2382" max="2383" width="8" style="178" customWidth="1"/>
    <col min="2384" max="2385" width="8.875" style="178" customWidth="1"/>
    <col min="2386" max="2387" width="8" style="178" customWidth="1"/>
    <col min="2388" max="2389" width="8.875" style="178" customWidth="1"/>
    <col min="2390" max="2390" width="17.625" style="178" customWidth="1"/>
    <col min="2391" max="2391" width="13.625" style="178" customWidth="1"/>
    <col min="2392" max="2393" width="8.125" style="178" customWidth="1"/>
    <col min="2394" max="2395" width="9.625" style="178" customWidth="1"/>
    <col min="2396" max="2397" width="8.125" style="178" customWidth="1"/>
    <col min="2398" max="2399" width="9.625" style="178" customWidth="1"/>
    <col min="2400" max="2401" width="8" style="178" customWidth="1"/>
    <col min="2402" max="2403" width="8.875" style="178" customWidth="1"/>
    <col min="2404" max="2405" width="8" style="178" customWidth="1"/>
    <col min="2406" max="2407" width="8.875" style="178" customWidth="1"/>
    <col min="2408" max="2408" width="17.625" style="178" customWidth="1"/>
    <col min="2409" max="2409" width="13.625" style="178" customWidth="1"/>
    <col min="2410" max="2411" width="8.125" style="178" customWidth="1"/>
    <col min="2412" max="2413" width="9.625" style="178" customWidth="1"/>
    <col min="2414" max="2415" width="8.125" style="178" customWidth="1"/>
    <col min="2416" max="2417" width="9.625" style="178" customWidth="1"/>
    <col min="2418" max="2419" width="8" style="178" customWidth="1"/>
    <col min="2420" max="2421" width="8.875" style="178" customWidth="1"/>
    <col min="2422" max="2423" width="8" style="178" customWidth="1"/>
    <col min="2424" max="2425" width="8.875" style="178" customWidth="1"/>
    <col min="2426" max="2426" width="17.625" style="178" customWidth="1"/>
    <col min="2427" max="2427" width="13.625" style="178" customWidth="1"/>
    <col min="2428" max="2429" width="8.125" style="178" customWidth="1"/>
    <col min="2430" max="2431" width="9.625" style="178" customWidth="1"/>
    <col min="2432" max="2433" width="8.125" style="178" customWidth="1"/>
    <col min="2434" max="2435" width="9.625" style="178" customWidth="1"/>
    <col min="2436" max="2437" width="8" style="178" customWidth="1"/>
    <col min="2438" max="2439" width="8.875" style="178" customWidth="1"/>
    <col min="2440" max="2441" width="8" style="178" customWidth="1"/>
    <col min="2442" max="2443" width="8.875" style="178" customWidth="1"/>
    <col min="2444" max="2444" width="17.625" style="178" customWidth="1"/>
    <col min="2445" max="2445" width="13.625" style="178" customWidth="1"/>
    <col min="2446" max="2447" width="8.125" style="178" customWidth="1"/>
    <col min="2448" max="2449" width="9.625" style="178" customWidth="1"/>
    <col min="2450" max="2451" width="8.125" style="178" customWidth="1"/>
    <col min="2452" max="2453" width="9.625" style="178" customWidth="1"/>
    <col min="2454" max="2455" width="8" style="178" customWidth="1"/>
    <col min="2456" max="2457" width="8.875" style="178" customWidth="1"/>
    <col min="2458" max="2459" width="8" style="178" customWidth="1"/>
    <col min="2460" max="2461" width="8.875" style="178" customWidth="1"/>
    <col min="2462" max="2462" width="17.625" style="178" customWidth="1"/>
    <col min="2463" max="2463" width="13.625" style="178" customWidth="1"/>
    <col min="2464" max="2465" width="8.125" style="178" customWidth="1"/>
    <col min="2466" max="2467" width="9.625" style="178" customWidth="1"/>
    <col min="2468" max="2469" width="8.125" style="178" customWidth="1"/>
    <col min="2470" max="2471" width="9.625" style="178" customWidth="1"/>
    <col min="2472" max="2473" width="8" style="178" customWidth="1"/>
    <col min="2474" max="2475" width="8.875" style="178" customWidth="1"/>
    <col min="2476" max="2477" width="8" style="178" customWidth="1"/>
    <col min="2478" max="2479" width="8.875" style="178" customWidth="1"/>
    <col min="2480" max="2480" width="17.625" style="178" customWidth="1"/>
    <col min="2481" max="2560" width="9" style="178"/>
    <col min="2561" max="2561" width="16.625" style="178" customWidth="1"/>
    <col min="2562" max="2563" width="11.625" style="178" customWidth="1"/>
    <col min="2564" max="2567" width="11.125" style="178" customWidth="1"/>
    <col min="2568" max="2573" width="10.875" style="178" customWidth="1"/>
    <col min="2574" max="2574" width="19.625" style="178" customWidth="1"/>
    <col min="2575" max="2575" width="13.625" style="178" customWidth="1"/>
    <col min="2576" max="2577" width="8.125" style="178" customWidth="1"/>
    <col min="2578" max="2579" width="9.625" style="178" customWidth="1"/>
    <col min="2580" max="2581" width="8.125" style="178" customWidth="1"/>
    <col min="2582" max="2583" width="9.625" style="178" customWidth="1"/>
    <col min="2584" max="2585" width="8" style="178" customWidth="1"/>
    <col min="2586" max="2587" width="8.875" style="178" customWidth="1"/>
    <col min="2588" max="2589" width="8" style="178" customWidth="1"/>
    <col min="2590" max="2591" width="8.875" style="178" customWidth="1"/>
    <col min="2592" max="2592" width="17.625" style="178" customWidth="1"/>
    <col min="2593" max="2593" width="13.625" style="178" customWidth="1"/>
    <col min="2594" max="2595" width="8.125" style="178" customWidth="1"/>
    <col min="2596" max="2597" width="9.625" style="178" customWidth="1"/>
    <col min="2598" max="2599" width="8.125" style="178" customWidth="1"/>
    <col min="2600" max="2601" width="9.625" style="178" customWidth="1"/>
    <col min="2602" max="2603" width="8" style="178" customWidth="1"/>
    <col min="2604" max="2605" width="8.875" style="178" customWidth="1"/>
    <col min="2606" max="2607" width="8" style="178" customWidth="1"/>
    <col min="2608" max="2609" width="8.875" style="178" customWidth="1"/>
    <col min="2610" max="2610" width="17.625" style="178" customWidth="1"/>
    <col min="2611" max="2611" width="13.625" style="178" customWidth="1"/>
    <col min="2612" max="2613" width="8.125" style="178" customWidth="1"/>
    <col min="2614" max="2615" width="9.625" style="178" customWidth="1"/>
    <col min="2616" max="2617" width="8.125" style="178" customWidth="1"/>
    <col min="2618" max="2619" width="9.625" style="178" customWidth="1"/>
    <col min="2620" max="2621" width="8" style="178" customWidth="1"/>
    <col min="2622" max="2623" width="8.875" style="178" customWidth="1"/>
    <col min="2624" max="2625" width="8" style="178" customWidth="1"/>
    <col min="2626" max="2627" width="8.875" style="178" customWidth="1"/>
    <col min="2628" max="2628" width="17.625" style="178" customWidth="1"/>
    <col min="2629" max="2629" width="13.625" style="178" customWidth="1"/>
    <col min="2630" max="2631" width="8.125" style="178" customWidth="1"/>
    <col min="2632" max="2633" width="9.625" style="178" customWidth="1"/>
    <col min="2634" max="2635" width="8.125" style="178" customWidth="1"/>
    <col min="2636" max="2637" width="9.625" style="178" customWidth="1"/>
    <col min="2638" max="2639" width="8" style="178" customWidth="1"/>
    <col min="2640" max="2641" width="8.875" style="178" customWidth="1"/>
    <col min="2642" max="2643" width="8" style="178" customWidth="1"/>
    <col min="2644" max="2645" width="8.875" style="178" customWidth="1"/>
    <col min="2646" max="2646" width="17.625" style="178" customWidth="1"/>
    <col min="2647" max="2647" width="13.625" style="178" customWidth="1"/>
    <col min="2648" max="2649" width="8.125" style="178" customWidth="1"/>
    <col min="2650" max="2651" width="9.625" style="178" customWidth="1"/>
    <col min="2652" max="2653" width="8.125" style="178" customWidth="1"/>
    <col min="2654" max="2655" width="9.625" style="178" customWidth="1"/>
    <col min="2656" max="2657" width="8" style="178" customWidth="1"/>
    <col min="2658" max="2659" width="8.875" style="178" customWidth="1"/>
    <col min="2660" max="2661" width="8" style="178" customWidth="1"/>
    <col min="2662" max="2663" width="8.875" style="178" customWidth="1"/>
    <col min="2664" max="2664" width="17.625" style="178" customWidth="1"/>
    <col min="2665" max="2665" width="13.625" style="178" customWidth="1"/>
    <col min="2666" max="2667" width="8.125" style="178" customWidth="1"/>
    <col min="2668" max="2669" width="9.625" style="178" customWidth="1"/>
    <col min="2670" max="2671" width="8.125" style="178" customWidth="1"/>
    <col min="2672" max="2673" width="9.625" style="178" customWidth="1"/>
    <col min="2674" max="2675" width="8" style="178" customWidth="1"/>
    <col min="2676" max="2677" width="8.875" style="178" customWidth="1"/>
    <col min="2678" max="2679" width="8" style="178" customWidth="1"/>
    <col min="2680" max="2681" width="8.875" style="178" customWidth="1"/>
    <col min="2682" max="2682" width="17.625" style="178" customWidth="1"/>
    <col min="2683" max="2683" width="13.625" style="178" customWidth="1"/>
    <col min="2684" max="2685" width="8.125" style="178" customWidth="1"/>
    <col min="2686" max="2687" width="9.625" style="178" customWidth="1"/>
    <col min="2688" max="2689" width="8.125" style="178" customWidth="1"/>
    <col min="2690" max="2691" width="9.625" style="178" customWidth="1"/>
    <col min="2692" max="2693" width="8" style="178" customWidth="1"/>
    <col min="2694" max="2695" width="8.875" style="178" customWidth="1"/>
    <col min="2696" max="2697" width="8" style="178" customWidth="1"/>
    <col min="2698" max="2699" width="8.875" style="178" customWidth="1"/>
    <col min="2700" max="2700" width="17.625" style="178" customWidth="1"/>
    <col min="2701" max="2701" width="13.625" style="178" customWidth="1"/>
    <col min="2702" max="2703" width="8.125" style="178" customWidth="1"/>
    <col min="2704" max="2705" width="9.625" style="178" customWidth="1"/>
    <col min="2706" max="2707" width="8.125" style="178" customWidth="1"/>
    <col min="2708" max="2709" width="9.625" style="178" customWidth="1"/>
    <col min="2710" max="2711" width="8" style="178" customWidth="1"/>
    <col min="2712" max="2713" width="8.875" style="178" customWidth="1"/>
    <col min="2714" max="2715" width="8" style="178" customWidth="1"/>
    <col min="2716" max="2717" width="8.875" style="178" customWidth="1"/>
    <col min="2718" max="2718" width="17.625" style="178" customWidth="1"/>
    <col min="2719" max="2719" width="13.625" style="178" customWidth="1"/>
    <col min="2720" max="2721" width="8.125" style="178" customWidth="1"/>
    <col min="2722" max="2723" width="9.625" style="178" customWidth="1"/>
    <col min="2724" max="2725" width="8.125" style="178" customWidth="1"/>
    <col min="2726" max="2727" width="9.625" style="178" customWidth="1"/>
    <col min="2728" max="2729" width="8" style="178" customWidth="1"/>
    <col min="2730" max="2731" width="8.875" style="178" customWidth="1"/>
    <col min="2732" max="2733" width="8" style="178" customWidth="1"/>
    <col min="2734" max="2735" width="8.875" style="178" customWidth="1"/>
    <col min="2736" max="2736" width="17.625" style="178" customWidth="1"/>
    <col min="2737" max="2816" width="9" style="178"/>
    <col min="2817" max="2817" width="16.625" style="178" customWidth="1"/>
    <col min="2818" max="2819" width="11.625" style="178" customWidth="1"/>
    <col min="2820" max="2823" width="11.125" style="178" customWidth="1"/>
    <col min="2824" max="2829" width="10.875" style="178" customWidth="1"/>
    <col min="2830" max="2830" width="19.625" style="178" customWidth="1"/>
    <col min="2831" max="2831" width="13.625" style="178" customWidth="1"/>
    <col min="2832" max="2833" width="8.125" style="178" customWidth="1"/>
    <col min="2834" max="2835" width="9.625" style="178" customWidth="1"/>
    <col min="2836" max="2837" width="8.125" style="178" customWidth="1"/>
    <col min="2838" max="2839" width="9.625" style="178" customWidth="1"/>
    <col min="2840" max="2841" width="8" style="178" customWidth="1"/>
    <col min="2842" max="2843" width="8.875" style="178" customWidth="1"/>
    <col min="2844" max="2845" width="8" style="178" customWidth="1"/>
    <col min="2846" max="2847" width="8.875" style="178" customWidth="1"/>
    <col min="2848" max="2848" width="17.625" style="178" customWidth="1"/>
    <col min="2849" max="2849" width="13.625" style="178" customWidth="1"/>
    <col min="2850" max="2851" width="8.125" style="178" customWidth="1"/>
    <col min="2852" max="2853" width="9.625" style="178" customWidth="1"/>
    <col min="2854" max="2855" width="8.125" style="178" customWidth="1"/>
    <col min="2856" max="2857" width="9.625" style="178" customWidth="1"/>
    <col min="2858" max="2859" width="8" style="178" customWidth="1"/>
    <col min="2860" max="2861" width="8.875" style="178" customWidth="1"/>
    <col min="2862" max="2863" width="8" style="178" customWidth="1"/>
    <col min="2864" max="2865" width="8.875" style="178" customWidth="1"/>
    <col min="2866" max="2866" width="17.625" style="178" customWidth="1"/>
    <col min="2867" max="2867" width="13.625" style="178" customWidth="1"/>
    <col min="2868" max="2869" width="8.125" style="178" customWidth="1"/>
    <col min="2870" max="2871" width="9.625" style="178" customWidth="1"/>
    <col min="2872" max="2873" width="8.125" style="178" customWidth="1"/>
    <col min="2874" max="2875" width="9.625" style="178" customWidth="1"/>
    <col min="2876" max="2877" width="8" style="178" customWidth="1"/>
    <col min="2878" max="2879" width="8.875" style="178" customWidth="1"/>
    <col min="2880" max="2881" width="8" style="178" customWidth="1"/>
    <col min="2882" max="2883" width="8.875" style="178" customWidth="1"/>
    <col min="2884" max="2884" width="17.625" style="178" customWidth="1"/>
    <col min="2885" max="2885" width="13.625" style="178" customWidth="1"/>
    <col min="2886" max="2887" width="8.125" style="178" customWidth="1"/>
    <col min="2888" max="2889" width="9.625" style="178" customWidth="1"/>
    <col min="2890" max="2891" width="8.125" style="178" customWidth="1"/>
    <col min="2892" max="2893" width="9.625" style="178" customWidth="1"/>
    <col min="2894" max="2895" width="8" style="178" customWidth="1"/>
    <col min="2896" max="2897" width="8.875" style="178" customWidth="1"/>
    <col min="2898" max="2899" width="8" style="178" customWidth="1"/>
    <col min="2900" max="2901" width="8.875" style="178" customWidth="1"/>
    <col min="2902" max="2902" width="17.625" style="178" customWidth="1"/>
    <col min="2903" max="2903" width="13.625" style="178" customWidth="1"/>
    <col min="2904" max="2905" width="8.125" style="178" customWidth="1"/>
    <col min="2906" max="2907" width="9.625" style="178" customWidth="1"/>
    <col min="2908" max="2909" width="8.125" style="178" customWidth="1"/>
    <col min="2910" max="2911" width="9.625" style="178" customWidth="1"/>
    <col min="2912" max="2913" width="8" style="178" customWidth="1"/>
    <col min="2914" max="2915" width="8.875" style="178" customWidth="1"/>
    <col min="2916" max="2917" width="8" style="178" customWidth="1"/>
    <col min="2918" max="2919" width="8.875" style="178" customWidth="1"/>
    <col min="2920" max="2920" width="17.625" style="178" customWidth="1"/>
    <col min="2921" max="2921" width="13.625" style="178" customWidth="1"/>
    <col min="2922" max="2923" width="8.125" style="178" customWidth="1"/>
    <col min="2924" max="2925" width="9.625" style="178" customWidth="1"/>
    <col min="2926" max="2927" width="8.125" style="178" customWidth="1"/>
    <col min="2928" max="2929" width="9.625" style="178" customWidth="1"/>
    <col min="2930" max="2931" width="8" style="178" customWidth="1"/>
    <col min="2932" max="2933" width="8.875" style="178" customWidth="1"/>
    <col min="2934" max="2935" width="8" style="178" customWidth="1"/>
    <col min="2936" max="2937" width="8.875" style="178" customWidth="1"/>
    <col min="2938" max="2938" width="17.625" style="178" customWidth="1"/>
    <col min="2939" max="2939" width="13.625" style="178" customWidth="1"/>
    <col min="2940" max="2941" width="8.125" style="178" customWidth="1"/>
    <col min="2942" max="2943" width="9.625" style="178" customWidth="1"/>
    <col min="2944" max="2945" width="8.125" style="178" customWidth="1"/>
    <col min="2946" max="2947" width="9.625" style="178" customWidth="1"/>
    <col min="2948" max="2949" width="8" style="178" customWidth="1"/>
    <col min="2950" max="2951" width="8.875" style="178" customWidth="1"/>
    <col min="2952" max="2953" width="8" style="178" customWidth="1"/>
    <col min="2954" max="2955" width="8.875" style="178" customWidth="1"/>
    <col min="2956" max="2956" width="17.625" style="178" customWidth="1"/>
    <col min="2957" max="2957" width="13.625" style="178" customWidth="1"/>
    <col min="2958" max="2959" width="8.125" style="178" customWidth="1"/>
    <col min="2960" max="2961" width="9.625" style="178" customWidth="1"/>
    <col min="2962" max="2963" width="8.125" style="178" customWidth="1"/>
    <col min="2964" max="2965" width="9.625" style="178" customWidth="1"/>
    <col min="2966" max="2967" width="8" style="178" customWidth="1"/>
    <col min="2968" max="2969" width="8.875" style="178" customWidth="1"/>
    <col min="2970" max="2971" width="8" style="178" customWidth="1"/>
    <col min="2972" max="2973" width="8.875" style="178" customWidth="1"/>
    <col min="2974" max="2974" width="17.625" style="178" customWidth="1"/>
    <col min="2975" max="2975" width="13.625" style="178" customWidth="1"/>
    <col min="2976" max="2977" width="8.125" style="178" customWidth="1"/>
    <col min="2978" max="2979" width="9.625" style="178" customWidth="1"/>
    <col min="2980" max="2981" width="8.125" style="178" customWidth="1"/>
    <col min="2982" max="2983" width="9.625" style="178" customWidth="1"/>
    <col min="2984" max="2985" width="8" style="178" customWidth="1"/>
    <col min="2986" max="2987" width="8.875" style="178" customWidth="1"/>
    <col min="2988" max="2989" width="8" style="178" customWidth="1"/>
    <col min="2990" max="2991" width="8.875" style="178" customWidth="1"/>
    <col min="2992" max="2992" width="17.625" style="178" customWidth="1"/>
    <col min="2993" max="3072" width="9" style="178"/>
    <col min="3073" max="3073" width="16.625" style="178" customWidth="1"/>
    <col min="3074" max="3075" width="11.625" style="178" customWidth="1"/>
    <col min="3076" max="3079" width="11.125" style="178" customWidth="1"/>
    <col min="3080" max="3085" width="10.875" style="178" customWidth="1"/>
    <col min="3086" max="3086" width="19.625" style="178" customWidth="1"/>
    <col min="3087" max="3087" width="13.625" style="178" customWidth="1"/>
    <col min="3088" max="3089" width="8.125" style="178" customWidth="1"/>
    <col min="3090" max="3091" width="9.625" style="178" customWidth="1"/>
    <col min="3092" max="3093" width="8.125" style="178" customWidth="1"/>
    <col min="3094" max="3095" width="9.625" style="178" customWidth="1"/>
    <col min="3096" max="3097" width="8" style="178" customWidth="1"/>
    <col min="3098" max="3099" width="8.875" style="178" customWidth="1"/>
    <col min="3100" max="3101" width="8" style="178" customWidth="1"/>
    <col min="3102" max="3103" width="8.875" style="178" customWidth="1"/>
    <col min="3104" max="3104" width="17.625" style="178" customWidth="1"/>
    <col min="3105" max="3105" width="13.625" style="178" customWidth="1"/>
    <col min="3106" max="3107" width="8.125" style="178" customWidth="1"/>
    <col min="3108" max="3109" width="9.625" style="178" customWidth="1"/>
    <col min="3110" max="3111" width="8.125" style="178" customWidth="1"/>
    <col min="3112" max="3113" width="9.625" style="178" customWidth="1"/>
    <col min="3114" max="3115" width="8" style="178" customWidth="1"/>
    <col min="3116" max="3117" width="8.875" style="178" customWidth="1"/>
    <col min="3118" max="3119" width="8" style="178" customWidth="1"/>
    <col min="3120" max="3121" width="8.875" style="178" customWidth="1"/>
    <col min="3122" max="3122" width="17.625" style="178" customWidth="1"/>
    <col min="3123" max="3123" width="13.625" style="178" customWidth="1"/>
    <col min="3124" max="3125" width="8.125" style="178" customWidth="1"/>
    <col min="3126" max="3127" width="9.625" style="178" customWidth="1"/>
    <col min="3128" max="3129" width="8.125" style="178" customWidth="1"/>
    <col min="3130" max="3131" width="9.625" style="178" customWidth="1"/>
    <col min="3132" max="3133" width="8" style="178" customWidth="1"/>
    <col min="3134" max="3135" width="8.875" style="178" customWidth="1"/>
    <col min="3136" max="3137" width="8" style="178" customWidth="1"/>
    <col min="3138" max="3139" width="8.875" style="178" customWidth="1"/>
    <col min="3140" max="3140" width="17.625" style="178" customWidth="1"/>
    <col min="3141" max="3141" width="13.625" style="178" customWidth="1"/>
    <col min="3142" max="3143" width="8.125" style="178" customWidth="1"/>
    <col min="3144" max="3145" width="9.625" style="178" customWidth="1"/>
    <col min="3146" max="3147" width="8.125" style="178" customWidth="1"/>
    <col min="3148" max="3149" width="9.625" style="178" customWidth="1"/>
    <col min="3150" max="3151" width="8" style="178" customWidth="1"/>
    <col min="3152" max="3153" width="8.875" style="178" customWidth="1"/>
    <col min="3154" max="3155" width="8" style="178" customWidth="1"/>
    <col min="3156" max="3157" width="8.875" style="178" customWidth="1"/>
    <col min="3158" max="3158" width="17.625" style="178" customWidth="1"/>
    <col min="3159" max="3159" width="13.625" style="178" customWidth="1"/>
    <col min="3160" max="3161" width="8.125" style="178" customWidth="1"/>
    <col min="3162" max="3163" width="9.625" style="178" customWidth="1"/>
    <col min="3164" max="3165" width="8.125" style="178" customWidth="1"/>
    <col min="3166" max="3167" width="9.625" style="178" customWidth="1"/>
    <col min="3168" max="3169" width="8" style="178" customWidth="1"/>
    <col min="3170" max="3171" width="8.875" style="178" customWidth="1"/>
    <col min="3172" max="3173" width="8" style="178" customWidth="1"/>
    <col min="3174" max="3175" width="8.875" style="178" customWidth="1"/>
    <col min="3176" max="3176" width="17.625" style="178" customWidth="1"/>
    <col min="3177" max="3177" width="13.625" style="178" customWidth="1"/>
    <col min="3178" max="3179" width="8.125" style="178" customWidth="1"/>
    <col min="3180" max="3181" width="9.625" style="178" customWidth="1"/>
    <col min="3182" max="3183" width="8.125" style="178" customWidth="1"/>
    <col min="3184" max="3185" width="9.625" style="178" customWidth="1"/>
    <col min="3186" max="3187" width="8" style="178" customWidth="1"/>
    <col min="3188" max="3189" width="8.875" style="178" customWidth="1"/>
    <col min="3190" max="3191" width="8" style="178" customWidth="1"/>
    <col min="3192" max="3193" width="8.875" style="178" customWidth="1"/>
    <col min="3194" max="3194" width="17.625" style="178" customWidth="1"/>
    <col min="3195" max="3195" width="13.625" style="178" customWidth="1"/>
    <col min="3196" max="3197" width="8.125" style="178" customWidth="1"/>
    <col min="3198" max="3199" width="9.625" style="178" customWidth="1"/>
    <col min="3200" max="3201" width="8.125" style="178" customWidth="1"/>
    <col min="3202" max="3203" width="9.625" style="178" customWidth="1"/>
    <col min="3204" max="3205" width="8" style="178" customWidth="1"/>
    <col min="3206" max="3207" width="8.875" style="178" customWidth="1"/>
    <col min="3208" max="3209" width="8" style="178" customWidth="1"/>
    <col min="3210" max="3211" width="8.875" style="178" customWidth="1"/>
    <col min="3212" max="3212" width="17.625" style="178" customWidth="1"/>
    <col min="3213" max="3213" width="13.625" style="178" customWidth="1"/>
    <col min="3214" max="3215" width="8.125" style="178" customWidth="1"/>
    <col min="3216" max="3217" width="9.625" style="178" customWidth="1"/>
    <col min="3218" max="3219" width="8.125" style="178" customWidth="1"/>
    <col min="3220" max="3221" width="9.625" style="178" customWidth="1"/>
    <col min="3222" max="3223" width="8" style="178" customWidth="1"/>
    <col min="3224" max="3225" width="8.875" style="178" customWidth="1"/>
    <col min="3226" max="3227" width="8" style="178" customWidth="1"/>
    <col min="3228" max="3229" width="8.875" style="178" customWidth="1"/>
    <col min="3230" max="3230" width="17.625" style="178" customWidth="1"/>
    <col min="3231" max="3231" width="13.625" style="178" customWidth="1"/>
    <col min="3232" max="3233" width="8.125" style="178" customWidth="1"/>
    <col min="3234" max="3235" width="9.625" style="178" customWidth="1"/>
    <col min="3236" max="3237" width="8.125" style="178" customWidth="1"/>
    <col min="3238" max="3239" width="9.625" style="178" customWidth="1"/>
    <col min="3240" max="3241" width="8" style="178" customWidth="1"/>
    <col min="3242" max="3243" width="8.875" style="178" customWidth="1"/>
    <col min="3244" max="3245" width="8" style="178" customWidth="1"/>
    <col min="3246" max="3247" width="8.875" style="178" customWidth="1"/>
    <col min="3248" max="3248" width="17.625" style="178" customWidth="1"/>
    <col min="3249" max="3328" width="9" style="178"/>
    <col min="3329" max="3329" width="16.625" style="178" customWidth="1"/>
    <col min="3330" max="3331" width="11.625" style="178" customWidth="1"/>
    <col min="3332" max="3335" width="11.125" style="178" customWidth="1"/>
    <col min="3336" max="3341" width="10.875" style="178" customWidth="1"/>
    <col min="3342" max="3342" width="19.625" style="178" customWidth="1"/>
    <col min="3343" max="3343" width="13.625" style="178" customWidth="1"/>
    <col min="3344" max="3345" width="8.125" style="178" customWidth="1"/>
    <col min="3346" max="3347" width="9.625" style="178" customWidth="1"/>
    <col min="3348" max="3349" width="8.125" style="178" customWidth="1"/>
    <col min="3350" max="3351" width="9.625" style="178" customWidth="1"/>
    <col min="3352" max="3353" width="8" style="178" customWidth="1"/>
    <col min="3354" max="3355" width="8.875" style="178" customWidth="1"/>
    <col min="3356" max="3357" width="8" style="178" customWidth="1"/>
    <col min="3358" max="3359" width="8.875" style="178" customWidth="1"/>
    <col min="3360" max="3360" width="17.625" style="178" customWidth="1"/>
    <col min="3361" max="3361" width="13.625" style="178" customWidth="1"/>
    <col min="3362" max="3363" width="8.125" style="178" customWidth="1"/>
    <col min="3364" max="3365" width="9.625" style="178" customWidth="1"/>
    <col min="3366" max="3367" width="8.125" style="178" customWidth="1"/>
    <col min="3368" max="3369" width="9.625" style="178" customWidth="1"/>
    <col min="3370" max="3371" width="8" style="178" customWidth="1"/>
    <col min="3372" max="3373" width="8.875" style="178" customWidth="1"/>
    <col min="3374" max="3375" width="8" style="178" customWidth="1"/>
    <col min="3376" max="3377" width="8.875" style="178" customWidth="1"/>
    <col min="3378" max="3378" width="17.625" style="178" customWidth="1"/>
    <col min="3379" max="3379" width="13.625" style="178" customWidth="1"/>
    <col min="3380" max="3381" width="8.125" style="178" customWidth="1"/>
    <col min="3382" max="3383" width="9.625" style="178" customWidth="1"/>
    <col min="3384" max="3385" width="8.125" style="178" customWidth="1"/>
    <col min="3386" max="3387" width="9.625" style="178" customWidth="1"/>
    <col min="3388" max="3389" width="8" style="178" customWidth="1"/>
    <col min="3390" max="3391" width="8.875" style="178" customWidth="1"/>
    <col min="3392" max="3393" width="8" style="178" customWidth="1"/>
    <col min="3394" max="3395" width="8.875" style="178" customWidth="1"/>
    <col min="3396" max="3396" width="17.625" style="178" customWidth="1"/>
    <col min="3397" max="3397" width="13.625" style="178" customWidth="1"/>
    <col min="3398" max="3399" width="8.125" style="178" customWidth="1"/>
    <col min="3400" max="3401" width="9.625" style="178" customWidth="1"/>
    <col min="3402" max="3403" width="8.125" style="178" customWidth="1"/>
    <col min="3404" max="3405" width="9.625" style="178" customWidth="1"/>
    <col min="3406" max="3407" width="8" style="178" customWidth="1"/>
    <col min="3408" max="3409" width="8.875" style="178" customWidth="1"/>
    <col min="3410" max="3411" width="8" style="178" customWidth="1"/>
    <col min="3412" max="3413" width="8.875" style="178" customWidth="1"/>
    <col min="3414" max="3414" width="17.625" style="178" customWidth="1"/>
    <col min="3415" max="3415" width="13.625" style="178" customWidth="1"/>
    <col min="3416" max="3417" width="8.125" style="178" customWidth="1"/>
    <col min="3418" max="3419" width="9.625" style="178" customWidth="1"/>
    <col min="3420" max="3421" width="8.125" style="178" customWidth="1"/>
    <col min="3422" max="3423" width="9.625" style="178" customWidth="1"/>
    <col min="3424" max="3425" width="8" style="178" customWidth="1"/>
    <col min="3426" max="3427" width="8.875" style="178" customWidth="1"/>
    <col min="3428" max="3429" width="8" style="178" customWidth="1"/>
    <col min="3430" max="3431" width="8.875" style="178" customWidth="1"/>
    <col min="3432" max="3432" width="17.625" style="178" customWidth="1"/>
    <col min="3433" max="3433" width="13.625" style="178" customWidth="1"/>
    <col min="3434" max="3435" width="8.125" style="178" customWidth="1"/>
    <col min="3436" max="3437" width="9.625" style="178" customWidth="1"/>
    <col min="3438" max="3439" width="8.125" style="178" customWidth="1"/>
    <col min="3440" max="3441" width="9.625" style="178" customWidth="1"/>
    <col min="3442" max="3443" width="8" style="178" customWidth="1"/>
    <col min="3444" max="3445" width="8.875" style="178" customWidth="1"/>
    <col min="3446" max="3447" width="8" style="178" customWidth="1"/>
    <col min="3448" max="3449" width="8.875" style="178" customWidth="1"/>
    <col min="3450" max="3450" width="17.625" style="178" customWidth="1"/>
    <col min="3451" max="3451" width="13.625" style="178" customWidth="1"/>
    <col min="3452" max="3453" width="8.125" style="178" customWidth="1"/>
    <col min="3454" max="3455" width="9.625" style="178" customWidth="1"/>
    <col min="3456" max="3457" width="8.125" style="178" customWidth="1"/>
    <col min="3458" max="3459" width="9.625" style="178" customWidth="1"/>
    <col min="3460" max="3461" width="8" style="178" customWidth="1"/>
    <col min="3462" max="3463" width="8.875" style="178" customWidth="1"/>
    <col min="3464" max="3465" width="8" style="178" customWidth="1"/>
    <col min="3466" max="3467" width="8.875" style="178" customWidth="1"/>
    <col min="3468" max="3468" width="17.625" style="178" customWidth="1"/>
    <col min="3469" max="3469" width="13.625" style="178" customWidth="1"/>
    <col min="3470" max="3471" width="8.125" style="178" customWidth="1"/>
    <col min="3472" max="3473" width="9.625" style="178" customWidth="1"/>
    <col min="3474" max="3475" width="8.125" style="178" customWidth="1"/>
    <col min="3476" max="3477" width="9.625" style="178" customWidth="1"/>
    <col min="3478" max="3479" width="8" style="178" customWidth="1"/>
    <col min="3480" max="3481" width="8.875" style="178" customWidth="1"/>
    <col min="3482" max="3483" width="8" style="178" customWidth="1"/>
    <col min="3484" max="3485" width="8.875" style="178" customWidth="1"/>
    <col min="3486" max="3486" width="17.625" style="178" customWidth="1"/>
    <col min="3487" max="3487" width="13.625" style="178" customWidth="1"/>
    <col min="3488" max="3489" width="8.125" style="178" customWidth="1"/>
    <col min="3490" max="3491" width="9.625" style="178" customWidth="1"/>
    <col min="3492" max="3493" width="8.125" style="178" customWidth="1"/>
    <col min="3494" max="3495" width="9.625" style="178" customWidth="1"/>
    <col min="3496" max="3497" width="8" style="178" customWidth="1"/>
    <col min="3498" max="3499" width="8.875" style="178" customWidth="1"/>
    <col min="3500" max="3501" width="8" style="178" customWidth="1"/>
    <col min="3502" max="3503" width="8.875" style="178" customWidth="1"/>
    <col min="3504" max="3504" width="17.625" style="178" customWidth="1"/>
    <col min="3505" max="3584" width="9" style="178"/>
    <col min="3585" max="3585" width="16.625" style="178" customWidth="1"/>
    <col min="3586" max="3587" width="11.625" style="178" customWidth="1"/>
    <col min="3588" max="3591" width="11.125" style="178" customWidth="1"/>
    <col min="3592" max="3597" width="10.875" style="178" customWidth="1"/>
    <col min="3598" max="3598" width="19.625" style="178" customWidth="1"/>
    <col min="3599" max="3599" width="13.625" style="178" customWidth="1"/>
    <col min="3600" max="3601" width="8.125" style="178" customWidth="1"/>
    <col min="3602" max="3603" width="9.625" style="178" customWidth="1"/>
    <col min="3604" max="3605" width="8.125" style="178" customWidth="1"/>
    <col min="3606" max="3607" width="9.625" style="178" customWidth="1"/>
    <col min="3608" max="3609" width="8" style="178" customWidth="1"/>
    <col min="3610" max="3611" width="8.875" style="178" customWidth="1"/>
    <col min="3612" max="3613" width="8" style="178" customWidth="1"/>
    <col min="3614" max="3615" width="8.875" style="178" customWidth="1"/>
    <col min="3616" max="3616" width="17.625" style="178" customWidth="1"/>
    <col min="3617" max="3617" width="13.625" style="178" customWidth="1"/>
    <col min="3618" max="3619" width="8.125" style="178" customWidth="1"/>
    <col min="3620" max="3621" width="9.625" style="178" customWidth="1"/>
    <col min="3622" max="3623" width="8.125" style="178" customWidth="1"/>
    <col min="3624" max="3625" width="9.625" style="178" customWidth="1"/>
    <col min="3626" max="3627" width="8" style="178" customWidth="1"/>
    <col min="3628" max="3629" width="8.875" style="178" customWidth="1"/>
    <col min="3630" max="3631" width="8" style="178" customWidth="1"/>
    <col min="3632" max="3633" width="8.875" style="178" customWidth="1"/>
    <col min="3634" max="3634" width="17.625" style="178" customWidth="1"/>
    <col min="3635" max="3635" width="13.625" style="178" customWidth="1"/>
    <col min="3636" max="3637" width="8.125" style="178" customWidth="1"/>
    <col min="3638" max="3639" width="9.625" style="178" customWidth="1"/>
    <col min="3640" max="3641" width="8.125" style="178" customWidth="1"/>
    <col min="3642" max="3643" width="9.625" style="178" customWidth="1"/>
    <col min="3644" max="3645" width="8" style="178" customWidth="1"/>
    <col min="3646" max="3647" width="8.875" style="178" customWidth="1"/>
    <col min="3648" max="3649" width="8" style="178" customWidth="1"/>
    <col min="3650" max="3651" width="8.875" style="178" customWidth="1"/>
    <col min="3652" max="3652" width="17.625" style="178" customWidth="1"/>
    <col min="3653" max="3653" width="13.625" style="178" customWidth="1"/>
    <col min="3654" max="3655" width="8.125" style="178" customWidth="1"/>
    <col min="3656" max="3657" width="9.625" style="178" customWidth="1"/>
    <col min="3658" max="3659" width="8.125" style="178" customWidth="1"/>
    <col min="3660" max="3661" width="9.625" style="178" customWidth="1"/>
    <col min="3662" max="3663" width="8" style="178" customWidth="1"/>
    <col min="3664" max="3665" width="8.875" style="178" customWidth="1"/>
    <col min="3666" max="3667" width="8" style="178" customWidth="1"/>
    <col min="3668" max="3669" width="8.875" style="178" customWidth="1"/>
    <col min="3670" max="3670" width="17.625" style="178" customWidth="1"/>
    <col min="3671" max="3671" width="13.625" style="178" customWidth="1"/>
    <col min="3672" max="3673" width="8.125" style="178" customWidth="1"/>
    <col min="3674" max="3675" width="9.625" style="178" customWidth="1"/>
    <col min="3676" max="3677" width="8.125" style="178" customWidth="1"/>
    <col min="3678" max="3679" width="9.625" style="178" customWidth="1"/>
    <col min="3680" max="3681" width="8" style="178" customWidth="1"/>
    <col min="3682" max="3683" width="8.875" style="178" customWidth="1"/>
    <col min="3684" max="3685" width="8" style="178" customWidth="1"/>
    <col min="3686" max="3687" width="8.875" style="178" customWidth="1"/>
    <col min="3688" max="3688" width="17.625" style="178" customWidth="1"/>
    <col min="3689" max="3689" width="13.625" style="178" customWidth="1"/>
    <col min="3690" max="3691" width="8.125" style="178" customWidth="1"/>
    <col min="3692" max="3693" width="9.625" style="178" customWidth="1"/>
    <col min="3694" max="3695" width="8.125" style="178" customWidth="1"/>
    <col min="3696" max="3697" width="9.625" style="178" customWidth="1"/>
    <col min="3698" max="3699" width="8" style="178" customWidth="1"/>
    <col min="3700" max="3701" width="8.875" style="178" customWidth="1"/>
    <col min="3702" max="3703" width="8" style="178" customWidth="1"/>
    <col min="3704" max="3705" width="8.875" style="178" customWidth="1"/>
    <col min="3706" max="3706" width="17.625" style="178" customWidth="1"/>
    <col min="3707" max="3707" width="13.625" style="178" customWidth="1"/>
    <col min="3708" max="3709" width="8.125" style="178" customWidth="1"/>
    <col min="3710" max="3711" width="9.625" style="178" customWidth="1"/>
    <col min="3712" max="3713" width="8.125" style="178" customWidth="1"/>
    <col min="3714" max="3715" width="9.625" style="178" customWidth="1"/>
    <col min="3716" max="3717" width="8" style="178" customWidth="1"/>
    <col min="3718" max="3719" width="8.875" style="178" customWidth="1"/>
    <col min="3720" max="3721" width="8" style="178" customWidth="1"/>
    <col min="3722" max="3723" width="8.875" style="178" customWidth="1"/>
    <col min="3724" max="3724" width="17.625" style="178" customWidth="1"/>
    <col min="3725" max="3725" width="13.625" style="178" customWidth="1"/>
    <col min="3726" max="3727" width="8.125" style="178" customWidth="1"/>
    <col min="3728" max="3729" width="9.625" style="178" customWidth="1"/>
    <col min="3730" max="3731" width="8.125" style="178" customWidth="1"/>
    <col min="3732" max="3733" width="9.625" style="178" customWidth="1"/>
    <col min="3734" max="3735" width="8" style="178" customWidth="1"/>
    <col min="3736" max="3737" width="8.875" style="178" customWidth="1"/>
    <col min="3738" max="3739" width="8" style="178" customWidth="1"/>
    <col min="3740" max="3741" width="8.875" style="178" customWidth="1"/>
    <col min="3742" max="3742" width="17.625" style="178" customWidth="1"/>
    <col min="3743" max="3743" width="13.625" style="178" customWidth="1"/>
    <col min="3744" max="3745" width="8.125" style="178" customWidth="1"/>
    <col min="3746" max="3747" width="9.625" style="178" customWidth="1"/>
    <col min="3748" max="3749" width="8.125" style="178" customWidth="1"/>
    <col min="3750" max="3751" width="9.625" style="178" customWidth="1"/>
    <col min="3752" max="3753" width="8" style="178" customWidth="1"/>
    <col min="3754" max="3755" width="8.875" style="178" customWidth="1"/>
    <col min="3756" max="3757" width="8" style="178" customWidth="1"/>
    <col min="3758" max="3759" width="8.875" style="178" customWidth="1"/>
    <col min="3760" max="3760" width="17.625" style="178" customWidth="1"/>
    <col min="3761" max="3840" width="9" style="178"/>
    <col min="3841" max="3841" width="16.625" style="178" customWidth="1"/>
    <col min="3842" max="3843" width="11.625" style="178" customWidth="1"/>
    <col min="3844" max="3847" width="11.125" style="178" customWidth="1"/>
    <col min="3848" max="3853" width="10.875" style="178" customWidth="1"/>
    <col min="3854" max="3854" width="19.625" style="178" customWidth="1"/>
    <col min="3855" max="3855" width="13.625" style="178" customWidth="1"/>
    <col min="3856" max="3857" width="8.125" style="178" customWidth="1"/>
    <col min="3858" max="3859" width="9.625" style="178" customWidth="1"/>
    <col min="3860" max="3861" width="8.125" style="178" customWidth="1"/>
    <col min="3862" max="3863" width="9.625" style="178" customWidth="1"/>
    <col min="3864" max="3865" width="8" style="178" customWidth="1"/>
    <col min="3866" max="3867" width="8.875" style="178" customWidth="1"/>
    <col min="3868" max="3869" width="8" style="178" customWidth="1"/>
    <col min="3870" max="3871" width="8.875" style="178" customWidth="1"/>
    <col min="3872" max="3872" width="17.625" style="178" customWidth="1"/>
    <col min="3873" max="3873" width="13.625" style="178" customWidth="1"/>
    <col min="3874" max="3875" width="8.125" style="178" customWidth="1"/>
    <col min="3876" max="3877" width="9.625" style="178" customWidth="1"/>
    <col min="3878" max="3879" width="8.125" style="178" customWidth="1"/>
    <col min="3880" max="3881" width="9.625" style="178" customWidth="1"/>
    <col min="3882" max="3883" width="8" style="178" customWidth="1"/>
    <col min="3884" max="3885" width="8.875" style="178" customWidth="1"/>
    <col min="3886" max="3887" width="8" style="178" customWidth="1"/>
    <col min="3888" max="3889" width="8.875" style="178" customWidth="1"/>
    <col min="3890" max="3890" width="17.625" style="178" customWidth="1"/>
    <col min="3891" max="3891" width="13.625" style="178" customWidth="1"/>
    <col min="3892" max="3893" width="8.125" style="178" customWidth="1"/>
    <col min="3894" max="3895" width="9.625" style="178" customWidth="1"/>
    <col min="3896" max="3897" width="8.125" style="178" customWidth="1"/>
    <col min="3898" max="3899" width="9.625" style="178" customWidth="1"/>
    <col min="3900" max="3901" width="8" style="178" customWidth="1"/>
    <col min="3902" max="3903" width="8.875" style="178" customWidth="1"/>
    <col min="3904" max="3905" width="8" style="178" customWidth="1"/>
    <col min="3906" max="3907" width="8.875" style="178" customWidth="1"/>
    <col min="3908" max="3908" width="17.625" style="178" customWidth="1"/>
    <col min="3909" max="3909" width="13.625" style="178" customWidth="1"/>
    <col min="3910" max="3911" width="8.125" style="178" customWidth="1"/>
    <col min="3912" max="3913" width="9.625" style="178" customWidth="1"/>
    <col min="3914" max="3915" width="8.125" style="178" customWidth="1"/>
    <col min="3916" max="3917" width="9.625" style="178" customWidth="1"/>
    <col min="3918" max="3919" width="8" style="178" customWidth="1"/>
    <col min="3920" max="3921" width="8.875" style="178" customWidth="1"/>
    <col min="3922" max="3923" width="8" style="178" customWidth="1"/>
    <col min="3924" max="3925" width="8.875" style="178" customWidth="1"/>
    <col min="3926" max="3926" width="17.625" style="178" customWidth="1"/>
    <col min="3927" max="3927" width="13.625" style="178" customWidth="1"/>
    <col min="3928" max="3929" width="8.125" style="178" customWidth="1"/>
    <col min="3930" max="3931" width="9.625" style="178" customWidth="1"/>
    <col min="3932" max="3933" width="8.125" style="178" customWidth="1"/>
    <col min="3934" max="3935" width="9.625" style="178" customWidth="1"/>
    <col min="3936" max="3937" width="8" style="178" customWidth="1"/>
    <col min="3938" max="3939" width="8.875" style="178" customWidth="1"/>
    <col min="3940" max="3941" width="8" style="178" customWidth="1"/>
    <col min="3942" max="3943" width="8.875" style="178" customWidth="1"/>
    <col min="3944" max="3944" width="17.625" style="178" customWidth="1"/>
    <col min="3945" max="3945" width="13.625" style="178" customWidth="1"/>
    <col min="3946" max="3947" width="8.125" style="178" customWidth="1"/>
    <col min="3948" max="3949" width="9.625" style="178" customWidth="1"/>
    <col min="3950" max="3951" width="8.125" style="178" customWidth="1"/>
    <col min="3952" max="3953" width="9.625" style="178" customWidth="1"/>
    <col min="3954" max="3955" width="8" style="178" customWidth="1"/>
    <col min="3956" max="3957" width="8.875" style="178" customWidth="1"/>
    <col min="3958" max="3959" width="8" style="178" customWidth="1"/>
    <col min="3960" max="3961" width="8.875" style="178" customWidth="1"/>
    <col min="3962" max="3962" width="17.625" style="178" customWidth="1"/>
    <col min="3963" max="3963" width="13.625" style="178" customWidth="1"/>
    <col min="3964" max="3965" width="8.125" style="178" customWidth="1"/>
    <col min="3966" max="3967" width="9.625" style="178" customWidth="1"/>
    <col min="3968" max="3969" width="8.125" style="178" customWidth="1"/>
    <col min="3970" max="3971" width="9.625" style="178" customWidth="1"/>
    <col min="3972" max="3973" width="8" style="178" customWidth="1"/>
    <col min="3974" max="3975" width="8.875" style="178" customWidth="1"/>
    <col min="3976" max="3977" width="8" style="178" customWidth="1"/>
    <col min="3978" max="3979" width="8.875" style="178" customWidth="1"/>
    <col min="3980" max="3980" width="17.625" style="178" customWidth="1"/>
    <col min="3981" max="3981" width="13.625" style="178" customWidth="1"/>
    <col min="3982" max="3983" width="8.125" style="178" customWidth="1"/>
    <col min="3984" max="3985" width="9.625" style="178" customWidth="1"/>
    <col min="3986" max="3987" width="8.125" style="178" customWidth="1"/>
    <col min="3988" max="3989" width="9.625" style="178" customWidth="1"/>
    <col min="3990" max="3991" width="8" style="178" customWidth="1"/>
    <col min="3992" max="3993" width="8.875" style="178" customWidth="1"/>
    <col min="3994" max="3995" width="8" style="178" customWidth="1"/>
    <col min="3996" max="3997" width="8.875" style="178" customWidth="1"/>
    <col min="3998" max="3998" width="17.625" style="178" customWidth="1"/>
    <col min="3999" max="3999" width="13.625" style="178" customWidth="1"/>
    <col min="4000" max="4001" width="8.125" style="178" customWidth="1"/>
    <col min="4002" max="4003" width="9.625" style="178" customWidth="1"/>
    <col min="4004" max="4005" width="8.125" style="178" customWidth="1"/>
    <col min="4006" max="4007" width="9.625" style="178" customWidth="1"/>
    <col min="4008" max="4009" width="8" style="178" customWidth="1"/>
    <col min="4010" max="4011" width="8.875" style="178" customWidth="1"/>
    <col min="4012" max="4013" width="8" style="178" customWidth="1"/>
    <col min="4014" max="4015" width="8.875" style="178" customWidth="1"/>
    <col min="4016" max="4016" width="17.625" style="178" customWidth="1"/>
    <col min="4017" max="4096" width="9" style="178"/>
    <col min="4097" max="4097" width="16.625" style="178" customWidth="1"/>
    <col min="4098" max="4099" width="11.625" style="178" customWidth="1"/>
    <col min="4100" max="4103" width="11.125" style="178" customWidth="1"/>
    <col min="4104" max="4109" width="10.875" style="178" customWidth="1"/>
    <col min="4110" max="4110" width="19.625" style="178" customWidth="1"/>
    <col min="4111" max="4111" width="13.625" style="178" customWidth="1"/>
    <col min="4112" max="4113" width="8.125" style="178" customWidth="1"/>
    <col min="4114" max="4115" width="9.625" style="178" customWidth="1"/>
    <col min="4116" max="4117" width="8.125" style="178" customWidth="1"/>
    <col min="4118" max="4119" width="9.625" style="178" customWidth="1"/>
    <col min="4120" max="4121" width="8" style="178" customWidth="1"/>
    <col min="4122" max="4123" width="8.875" style="178" customWidth="1"/>
    <col min="4124" max="4125" width="8" style="178" customWidth="1"/>
    <col min="4126" max="4127" width="8.875" style="178" customWidth="1"/>
    <col min="4128" max="4128" width="17.625" style="178" customWidth="1"/>
    <col min="4129" max="4129" width="13.625" style="178" customWidth="1"/>
    <col min="4130" max="4131" width="8.125" style="178" customWidth="1"/>
    <col min="4132" max="4133" width="9.625" style="178" customWidth="1"/>
    <col min="4134" max="4135" width="8.125" style="178" customWidth="1"/>
    <col min="4136" max="4137" width="9.625" style="178" customWidth="1"/>
    <col min="4138" max="4139" width="8" style="178" customWidth="1"/>
    <col min="4140" max="4141" width="8.875" style="178" customWidth="1"/>
    <col min="4142" max="4143" width="8" style="178" customWidth="1"/>
    <col min="4144" max="4145" width="8.875" style="178" customWidth="1"/>
    <col min="4146" max="4146" width="17.625" style="178" customWidth="1"/>
    <col min="4147" max="4147" width="13.625" style="178" customWidth="1"/>
    <col min="4148" max="4149" width="8.125" style="178" customWidth="1"/>
    <col min="4150" max="4151" width="9.625" style="178" customWidth="1"/>
    <col min="4152" max="4153" width="8.125" style="178" customWidth="1"/>
    <col min="4154" max="4155" width="9.625" style="178" customWidth="1"/>
    <col min="4156" max="4157" width="8" style="178" customWidth="1"/>
    <col min="4158" max="4159" width="8.875" style="178" customWidth="1"/>
    <col min="4160" max="4161" width="8" style="178" customWidth="1"/>
    <col min="4162" max="4163" width="8.875" style="178" customWidth="1"/>
    <col min="4164" max="4164" width="17.625" style="178" customWidth="1"/>
    <col min="4165" max="4165" width="13.625" style="178" customWidth="1"/>
    <col min="4166" max="4167" width="8.125" style="178" customWidth="1"/>
    <col min="4168" max="4169" width="9.625" style="178" customWidth="1"/>
    <col min="4170" max="4171" width="8.125" style="178" customWidth="1"/>
    <col min="4172" max="4173" width="9.625" style="178" customWidth="1"/>
    <col min="4174" max="4175" width="8" style="178" customWidth="1"/>
    <col min="4176" max="4177" width="8.875" style="178" customWidth="1"/>
    <col min="4178" max="4179" width="8" style="178" customWidth="1"/>
    <col min="4180" max="4181" width="8.875" style="178" customWidth="1"/>
    <col min="4182" max="4182" width="17.625" style="178" customWidth="1"/>
    <col min="4183" max="4183" width="13.625" style="178" customWidth="1"/>
    <col min="4184" max="4185" width="8.125" style="178" customWidth="1"/>
    <col min="4186" max="4187" width="9.625" style="178" customWidth="1"/>
    <col min="4188" max="4189" width="8.125" style="178" customWidth="1"/>
    <col min="4190" max="4191" width="9.625" style="178" customWidth="1"/>
    <col min="4192" max="4193" width="8" style="178" customWidth="1"/>
    <col min="4194" max="4195" width="8.875" style="178" customWidth="1"/>
    <col min="4196" max="4197" width="8" style="178" customWidth="1"/>
    <col min="4198" max="4199" width="8.875" style="178" customWidth="1"/>
    <col min="4200" max="4200" width="17.625" style="178" customWidth="1"/>
    <col min="4201" max="4201" width="13.625" style="178" customWidth="1"/>
    <col min="4202" max="4203" width="8.125" style="178" customWidth="1"/>
    <col min="4204" max="4205" width="9.625" style="178" customWidth="1"/>
    <col min="4206" max="4207" width="8.125" style="178" customWidth="1"/>
    <col min="4208" max="4209" width="9.625" style="178" customWidth="1"/>
    <col min="4210" max="4211" width="8" style="178" customWidth="1"/>
    <col min="4212" max="4213" width="8.875" style="178" customWidth="1"/>
    <col min="4214" max="4215" width="8" style="178" customWidth="1"/>
    <col min="4216" max="4217" width="8.875" style="178" customWidth="1"/>
    <col min="4218" max="4218" width="17.625" style="178" customWidth="1"/>
    <col min="4219" max="4219" width="13.625" style="178" customWidth="1"/>
    <col min="4220" max="4221" width="8.125" style="178" customWidth="1"/>
    <col min="4222" max="4223" width="9.625" style="178" customWidth="1"/>
    <col min="4224" max="4225" width="8.125" style="178" customWidth="1"/>
    <col min="4226" max="4227" width="9.625" style="178" customWidth="1"/>
    <col min="4228" max="4229" width="8" style="178" customWidth="1"/>
    <col min="4230" max="4231" width="8.875" style="178" customWidth="1"/>
    <col min="4232" max="4233" width="8" style="178" customWidth="1"/>
    <col min="4234" max="4235" width="8.875" style="178" customWidth="1"/>
    <col min="4236" max="4236" width="17.625" style="178" customWidth="1"/>
    <col min="4237" max="4237" width="13.625" style="178" customWidth="1"/>
    <col min="4238" max="4239" width="8.125" style="178" customWidth="1"/>
    <col min="4240" max="4241" width="9.625" style="178" customWidth="1"/>
    <col min="4242" max="4243" width="8.125" style="178" customWidth="1"/>
    <col min="4244" max="4245" width="9.625" style="178" customWidth="1"/>
    <col min="4246" max="4247" width="8" style="178" customWidth="1"/>
    <col min="4248" max="4249" width="8.875" style="178" customWidth="1"/>
    <col min="4250" max="4251" width="8" style="178" customWidth="1"/>
    <col min="4252" max="4253" width="8.875" style="178" customWidth="1"/>
    <col min="4254" max="4254" width="17.625" style="178" customWidth="1"/>
    <col min="4255" max="4255" width="13.625" style="178" customWidth="1"/>
    <col min="4256" max="4257" width="8.125" style="178" customWidth="1"/>
    <col min="4258" max="4259" width="9.625" style="178" customWidth="1"/>
    <col min="4260" max="4261" width="8.125" style="178" customWidth="1"/>
    <col min="4262" max="4263" width="9.625" style="178" customWidth="1"/>
    <col min="4264" max="4265" width="8" style="178" customWidth="1"/>
    <col min="4266" max="4267" width="8.875" style="178" customWidth="1"/>
    <col min="4268" max="4269" width="8" style="178" customWidth="1"/>
    <col min="4270" max="4271" width="8.875" style="178" customWidth="1"/>
    <col min="4272" max="4272" width="17.625" style="178" customWidth="1"/>
    <col min="4273" max="4352" width="9" style="178"/>
    <col min="4353" max="4353" width="16.625" style="178" customWidth="1"/>
    <col min="4354" max="4355" width="11.625" style="178" customWidth="1"/>
    <col min="4356" max="4359" width="11.125" style="178" customWidth="1"/>
    <col min="4360" max="4365" width="10.875" style="178" customWidth="1"/>
    <col min="4366" max="4366" width="19.625" style="178" customWidth="1"/>
    <col min="4367" max="4367" width="13.625" style="178" customWidth="1"/>
    <col min="4368" max="4369" width="8.125" style="178" customWidth="1"/>
    <col min="4370" max="4371" width="9.625" style="178" customWidth="1"/>
    <col min="4372" max="4373" width="8.125" style="178" customWidth="1"/>
    <col min="4374" max="4375" width="9.625" style="178" customWidth="1"/>
    <col min="4376" max="4377" width="8" style="178" customWidth="1"/>
    <col min="4378" max="4379" width="8.875" style="178" customWidth="1"/>
    <col min="4380" max="4381" width="8" style="178" customWidth="1"/>
    <col min="4382" max="4383" width="8.875" style="178" customWidth="1"/>
    <col min="4384" max="4384" width="17.625" style="178" customWidth="1"/>
    <col min="4385" max="4385" width="13.625" style="178" customWidth="1"/>
    <col min="4386" max="4387" width="8.125" style="178" customWidth="1"/>
    <col min="4388" max="4389" width="9.625" style="178" customWidth="1"/>
    <col min="4390" max="4391" width="8.125" style="178" customWidth="1"/>
    <col min="4392" max="4393" width="9.625" style="178" customWidth="1"/>
    <col min="4394" max="4395" width="8" style="178" customWidth="1"/>
    <col min="4396" max="4397" width="8.875" style="178" customWidth="1"/>
    <col min="4398" max="4399" width="8" style="178" customWidth="1"/>
    <col min="4400" max="4401" width="8.875" style="178" customWidth="1"/>
    <col min="4402" max="4402" width="17.625" style="178" customWidth="1"/>
    <col min="4403" max="4403" width="13.625" style="178" customWidth="1"/>
    <col min="4404" max="4405" width="8.125" style="178" customWidth="1"/>
    <col min="4406" max="4407" width="9.625" style="178" customWidth="1"/>
    <col min="4408" max="4409" width="8.125" style="178" customWidth="1"/>
    <col min="4410" max="4411" width="9.625" style="178" customWidth="1"/>
    <col min="4412" max="4413" width="8" style="178" customWidth="1"/>
    <col min="4414" max="4415" width="8.875" style="178" customWidth="1"/>
    <col min="4416" max="4417" width="8" style="178" customWidth="1"/>
    <col min="4418" max="4419" width="8.875" style="178" customWidth="1"/>
    <col min="4420" max="4420" width="17.625" style="178" customWidth="1"/>
    <col min="4421" max="4421" width="13.625" style="178" customWidth="1"/>
    <col min="4422" max="4423" width="8.125" style="178" customWidth="1"/>
    <col min="4424" max="4425" width="9.625" style="178" customWidth="1"/>
    <col min="4426" max="4427" width="8.125" style="178" customWidth="1"/>
    <col min="4428" max="4429" width="9.625" style="178" customWidth="1"/>
    <col min="4430" max="4431" width="8" style="178" customWidth="1"/>
    <col min="4432" max="4433" width="8.875" style="178" customWidth="1"/>
    <col min="4434" max="4435" width="8" style="178" customWidth="1"/>
    <col min="4436" max="4437" width="8.875" style="178" customWidth="1"/>
    <col min="4438" max="4438" width="17.625" style="178" customWidth="1"/>
    <col min="4439" max="4439" width="13.625" style="178" customWidth="1"/>
    <col min="4440" max="4441" width="8.125" style="178" customWidth="1"/>
    <col min="4442" max="4443" width="9.625" style="178" customWidth="1"/>
    <col min="4444" max="4445" width="8.125" style="178" customWidth="1"/>
    <col min="4446" max="4447" width="9.625" style="178" customWidth="1"/>
    <col min="4448" max="4449" width="8" style="178" customWidth="1"/>
    <col min="4450" max="4451" width="8.875" style="178" customWidth="1"/>
    <col min="4452" max="4453" width="8" style="178" customWidth="1"/>
    <col min="4454" max="4455" width="8.875" style="178" customWidth="1"/>
    <col min="4456" max="4456" width="17.625" style="178" customWidth="1"/>
    <col min="4457" max="4457" width="13.625" style="178" customWidth="1"/>
    <col min="4458" max="4459" width="8.125" style="178" customWidth="1"/>
    <col min="4460" max="4461" width="9.625" style="178" customWidth="1"/>
    <col min="4462" max="4463" width="8.125" style="178" customWidth="1"/>
    <col min="4464" max="4465" width="9.625" style="178" customWidth="1"/>
    <col min="4466" max="4467" width="8" style="178" customWidth="1"/>
    <col min="4468" max="4469" width="8.875" style="178" customWidth="1"/>
    <col min="4470" max="4471" width="8" style="178" customWidth="1"/>
    <col min="4472" max="4473" width="8.875" style="178" customWidth="1"/>
    <col min="4474" max="4474" width="17.625" style="178" customWidth="1"/>
    <col min="4475" max="4475" width="13.625" style="178" customWidth="1"/>
    <col min="4476" max="4477" width="8.125" style="178" customWidth="1"/>
    <col min="4478" max="4479" width="9.625" style="178" customWidth="1"/>
    <col min="4480" max="4481" width="8.125" style="178" customWidth="1"/>
    <col min="4482" max="4483" width="9.625" style="178" customWidth="1"/>
    <col min="4484" max="4485" width="8" style="178" customWidth="1"/>
    <col min="4486" max="4487" width="8.875" style="178" customWidth="1"/>
    <col min="4488" max="4489" width="8" style="178" customWidth="1"/>
    <col min="4490" max="4491" width="8.875" style="178" customWidth="1"/>
    <col min="4492" max="4492" width="17.625" style="178" customWidth="1"/>
    <col min="4493" max="4493" width="13.625" style="178" customWidth="1"/>
    <col min="4494" max="4495" width="8.125" style="178" customWidth="1"/>
    <col min="4496" max="4497" width="9.625" style="178" customWidth="1"/>
    <col min="4498" max="4499" width="8.125" style="178" customWidth="1"/>
    <col min="4500" max="4501" width="9.625" style="178" customWidth="1"/>
    <col min="4502" max="4503" width="8" style="178" customWidth="1"/>
    <col min="4504" max="4505" width="8.875" style="178" customWidth="1"/>
    <col min="4506" max="4507" width="8" style="178" customWidth="1"/>
    <col min="4508" max="4509" width="8.875" style="178" customWidth="1"/>
    <col min="4510" max="4510" width="17.625" style="178" customWidth="1"/>
    <col min="4511" max="4511" width="13.625" style="178" customWidth="1"/>
    <col min="4512" max="4513" width="8.125" style="178" customWidth="1"/>
    <col min="4514" max="4515" width="9.625" style="178" customWidth="1"/>
    <col min="4516" max="4517" width="8.125" style="178" customWidth="1"/>
    <col min="4518" max="4519" width="9.625" style="178" customWidth="1"/>
    <col min="4520" max="4521" width="8" style="178" customWidth="1"/>
    <col min="4522" max="4523" width="8.875" style="178" customWidth="1"/>
    <col min="4524" max="4525" width="8" style="178" customWidth="1"/>
    <col min="4526" max="4527" width="8.875" style="178" customWidth="1"/>
    <col min="4528" max="4528" width="17.625" style="178" customWidth="1"/>
    <col min="4529" max="4608" width="9" style="178"/>
    <col min="4609" max="4609" width="16.625" style="178" customWidth="1"/>
    <col min="4610" max="4611" width="11.625" style="178" customWidth="1"/>
    <col min="4612" max="4615" width="11.125" style="178" customWidth="1"/>
    <col min="4616" max="4621" width="10.875" style="178" customWidth="1"/>
    <col min="4622" max="4622" width="19.625" style="178" customWidth="1"/>
    <col min="4623" max="4623" width="13.625" style="178" customWidth="1"/>
    <col min="4624" max="4625" width="8.125" style="178" customWidth="1"/>
    <col min="4626" max="4627" width="9.625" style="178" customWidth="1"/>
    <col min="4628" max="4629" width="8.125" style="178" customWidth="1"/>
    <col min="4630" max="4631" width="9.625" style="178" customWidth="1"/>
    <col min="4632" max="4633" width="8" style="178" customWidth="1"/>
    <col min="4634" max="4635" width="8.875" style="178" customWidth="1"/>
    <col min="4636" max="4637" width="8" style="178" customWidth="1"/>
    <col min="4638" max="4639" width="8.875" style="178" customWidth="1"/>
    <col min="4640" max="4640" width="17.625" style="178" customWidth="1"/>
    <col min="4641" max="4641" width="13.625" style="178" customWidth="1"/>
    <col min="4642" max="4643" width="8.125" style="178" customWidth="1"/>
    <col min="4644" max="4645" width="9.625" style="178" customWidth="1"/>
    <col min="4646" max="4647" width="8.125" style="178" customWidth="1"/>
    <col min="4648" max="4649" width="9.625" style="178" customWidth="1"/>
    <col min="4650" max="4651" width="8" style="178" customWidth="1"/>
    <col min="4652" max="4653" width="8.875" style="178" customWidth="1"/>
    <col min="4654" max="4655" width="8" style="178" customWidth="1"/>
    <col min="4656" max="4657" width="8.875" style="178" customWidth="1"/>
    <col min="4658" max="4658" width="17.625" style="178" customWidth="1"/>
    <col min="4659" max="4659" width="13.625" style="178" customWidth="1"/>
    <col min="4660" max="4661" width="8.125" style="178" customWidth="1"/>
    <col min="4662" max="4663" width="9.625" style="178" customWidth="1"/>
    <col min="4664" max="4665" width="8.125" style="178" customWidth="1"/>
    <col min="4666" max="4667" width="9.625" style="178" customWidth="1"/>
    <col min="4668" max="4669" width="8" style="178" customWidth="1"/>
    <col min="4670" max="4671" width="8.875" style="178" customWidth="1"/>
    <col min="4672" max="4673" width="8" style="178" customWidth="1"/>
    <col min="4674" max="4675" width="8.875" style="178" customWidth="1"/>
    <col min="4676" max="4676" width="17.625" style="178" customWidth="1"/>
    <col min="4677" max="4677" width="13.625" style="178" customWidth="1"/>
    <col min="4678" max="4679" width="8.125" style="178" customWidth="1"/>
    <col min="4680" max="4681" width="9.625" style="178" customWidth="1"/>
    <col min="4682" max="4683" width="8.125" style="178" customWidth="1"/>
    <col min="4684" max="4685" width="9.625" style="178" customWidth="1"/>
    <col min="4686" max="4687" width="8" style="178" customWidth="1"/>
    <col min="4688" max="4689" width="8.875" style="178" customWidth="1"/>
    <col min="4690" max="4691" width="8" style="178" customWidth="1"/>
    <col min="4692" max="4693" width="8.875" style="178" customWidth="1"/>
    <col min="4694" max="4694" width="17.625" style="178" customWidth="1"/>
    <col min="4695" max="4695" width="13.625" style="178" customWidth="1"/>
    <col min="4696" max="4697" width="8.125" style="178" customWidth="1"/>
    <col min="4698" max="4699" width="9.625" style="178" customWidth="1"/>
    <col min="4700" max="4701" width="8.125" style="178" customWidth="1"/>
    <col min="4702" max="4703" width="9.625" style="178" customWidth="1"/>
    <col min="4704" max="4705" width="8" style="178" customWidth="1"/>
    <col min="4706" max="4707" width="8.875" style="178" customWidth="1"/>
    <col min="4708" max="4709" width="8" style="178" customWidth="1"/>
    <col min="4710" max="4711" width="8.875" style="178" customWidth="1"/>
    <col min="4712" max="4712" width="17.625" style="178" customWidth="1"/>
    <col min="4713" max="4713" width="13.625" style="178" customWidth="1"/>
    <col min="4714" max="4715" width="8.125" style="178" customWidth="1"/>
    <col min="4716" max="4717" width="9.625" style="178" customWidth="1"/>
    <col min="4718" max="4719" width="8.125" style="178" customWidth="1"/>
    <col min="4720" max="4721" width="9.625" style="178" customWidth="1"/>
    <col min="4722" max="4723" width="8" style="178" customWidth="1"/>
    <col min="4724" max="4725" width="8.875" style="178" customWidth="1"/>
    <col min="4726" max="4727" width="8" style="178" customWidth="1"/>
    <col min="4728" max="4729" width="8.875" style="178" customWidth="1"/>
    <col min="4730" max="4730" width="17.625" style="178" customWidth="1"/>
    <col min="4731" max="4731" width="13.625" style="178" customWidth="1"/>
    <col min="4732" max="4733" width="8.125" style="178" customWidth="1"/>
    <col min="4734" max="4735" width="9.625" style="178" customWidth="1"/>
    <col min="4736" max="4737" width="8.125" style="178" customWidth="1"/>
    <col min="4738" max="4739" width="9.625" style="178" customWidth="1"/>
    <col min="4740" max="4741" width="8" style="178" customWidth="1"/>
    <col min="4742" max="4743" width="8.875" style="178" customWidth="1"/>
    <col min="4744" max="4745" width="8" style="178" customWidth="1"/>
    <col min="4746" max="4747" width="8.875" style="178" customWidth="1"/>
    <col min="4748" max="4748" width="17.625" style="178" customWidth="1"/>
    <col min="4749" max="4749" width="13.625" style="178" customWidth="1"/>
    <col min="4750" max="4751" width="8.125" style="178" customWidth="1"/>
    <col min="4752" max="4753" width="9.625" style="178" customWidth="1"/>
    <col min="4754" max="4755" width="8.125" style="178" customWidth="1"/>
    <col min="4756" max="4757" width="9.625" style="178" customWidth="1"/>
    <col min="4758" max="4759" width="8" style="178" customWidth="1"/>
    <col min="4760" max="4761" width="8.875" style="178" customWidth="1"/>
    <col min="4762" max="4763" width="8" style="178" customWidth="1"/>
    <col min="4764" max="4765" width="8.875" style="178" customWidth="1"/>
    <col min="4766" max="4766" width="17.625" style="178" customWidth="1"/>
    <col min="4767" max="4767" width="13.625" style="178" customWidth="1"/>
    <col min="4768" max="4769" width="8.125" style="178" customWidth="1"/>
    <col min="4770" max="4771" width="9.625" style="178" customWidth="1"/>
    <col min="4772" max="4773" width="8.125" style="178" customWidth="1"/>
    <col min="4774" max="4775" width="9.625" style="178" customWidth="1"/>
    <col min="4776" max="4777" width="8" style="178" customWidth="1"/>
    <col min="4778" max="4779" width="8.875" style="178" customWidth="1"/>
    <col min="4780" max="4781" width="8" style="178" customWidth="1"/>
    <col min="4782" max="4783" width="8.875" style="178" customWidth="1"/>
    <col min="4784" max="4784" width="17.625" style="178" customWidth="1"/>
    <col min="4785" max="4864" width="9" style="178"/>
    <col min="4865" max="4865" width="16.625" style="178" customWidth="1"/>
    <col min="4866" max="4867" width="11.625" style="178" customWidth="1"/>
    <col min="4868" max="4871" width="11.125" style="178" customWidth="1"/>
    <col min="4872" max="4877" width="10.875" style="178" customWidth="1"/>
    <col min="4878" max="4878" width="19.625" style="178" customWidth="1"/>
    <col min="4879" max="4879" width="13.625" style="178" customWidth="1"/>
    <col min="4880" max="4881" width="8.125" style="178" customWidth="1"/>
    <col min="4882" max="4883" width="9.625" style="178" customWidth="1"/>
    <col min="4884" max="4885" width="8.125" style="178" customWidth="1"/>
    <col min="4886" max="4887" width="9.625" style="178" customWidth="1"/>
    <col min="4888" max="4889" width="8" style="178" customWidth="1"/>
    <col min="4890" max="4891" width="8.875" style="178" customWidth="1"/>
    <col min="4892" max="4893" width="8" style="178" customWidth="1"/>
    <col min="4894" max="4895" width="8.875" style="178" customWidth="1"/>
    <col min="4896" max="4896" width="17.625" style="178" customWidth="1"/>
    <col min="4897" max="4897" width="13.625" style="178" customWidth="1"/>
    <col min="4898" max="4899" width="8.125" style="178" customWidth="1"/>
    <col min="4900" max="4901" width="9.625" style="178" customWidth="1"/>
    <col min="4902" max="4903" width="8.125" style="178" customWidth="1"/>
    <col min="4904" max="4905" width="9.625" style="178" customWidth="1"/>
    <col min="4906" max="4907" width="8" style="178" customWidth="1"/>
    <col min="4908" max="4909" width="8.875" style="178" customWidth="1"/>
    <col min="4910" max="4911" width="8" style="178" customWidth="1"/>
    <col min="4912" max="4913" width="8.875" style="178" customWidth="1"/>
    <col min="4914" max="4914" width="17.625" style="178" customWidth="1"/>
    <col min="4915" max="4915" width="13.625" style="178" customWidth="1"/>
    <col min="4916" max="4917" width="8.125" style="178" customWidth="1"/>
    <col min="4918" max="4919" width="9.625" style="178" customWidth="1"/>
    <col min="4920" max="4921" width="8.125" style="178" customWidth="1"/>
    <col min="4922" max="4923" width="9.625" style="178" customWidth="1"/>
    <col min="4924" max="4925" width="8" style="178" customWidth="1"/>
    <col min="4926" max="4927" width="8.875" style="178" customWidth="1"/>
    <col min="4928" max="4929" width="8" style="178" customWidth="1"/>
    <col min="4930" max="4931" width="8.875" style="178" customWidth="1"/>
    <col min="4932" max="4932" width="17.625" style="178" customWidth="1"/>
    <col min="4933" max="4933" width="13.625" style="178" customWidth="1"/>
    <col min="4934" max="4935" width="8.125" style="178" customWidth="1"/>
    <col min="4936" max="4937" width="9.625" style="178" customWidth="1"/>
    <col min="4938" max="4939" width="8.125" style="178" customWidth="1"/>
    <col min="4940" max="4941" width="9.625" style="178" customWidth="1"/>
    <col min="4942" max="4943" width="8" style="178" customWidth="1"/>
    <col min="4944" max="4945" width="8.875" style="178" customWidth="1"/>
    <col min="4946" max="4947" width="8" style="178" customWidth="1"/>
    <col min="4948" max="4949" width="8.875" style="178" customWidth="1"/>
    <col min="4950" max="4950" width="17.625" style="178" customWidth="1"/>
    <col min="4951" max="4951" width="13.625" style="178" customWidth="1"/>
    <col min="4952" max="4953" width="8.125" style="178" customWidth="1"/>
    <col min="4954" max="4955" width="9.625" style="178" customWidth="1"/>
    <col min="4956" max="4957" width="8.125" style="178" customWidth="1"/>
    <col min="4958" max="4959" width="9.625" style="178" customWidth="1"/>
    <col min="4960" max="4961" width="8" style="178" customWidth="1"/>
    <col min="4962" max="4963" width="8.875" style="178" customWidth="1"/>
    <col min="4964" max="4965" width="8" style="178" customWidth="1"/>
    <col min="4966" max="4967" width="8.875" style="178" customWidth="1"/>
    <col min="4968" max="4968" width="17.625" style="178" customWidth="1"/>
    <col min="4969" max="4969" width="13.625" style="178" customWidth="1"/>
    <col min="4970" max="4971" width="8.125" style="178" customWidth="1"/>
    <col min="4972" max="4973" width="9.625" style="178" customWidth="1"/>
    <col min="4974" max="4975" width="8.125" style="178" customWidth="1"/>
    <col min="4976" max="4977" width="9.625" style="178" customWidth="1"/>
    <col min="4978" max="4979" width="8" style="178" customWidth="1"/>
    <col min="4980" max="4981" width="8.875" style="178" customWidth="1"/>
    <col min="4982" max="4983" width="8" style="178" customWidth="1"/>
    <col min="4984" max="4985" width="8.875" style="178" customWidth="1"/>
    <col min="4986" max="4986" width="17.625" style="178" customWidth="1"/>
    <col min="4987" max="4987" width="13.625" style="178" customWidth="1"/>
    <col min="4988" max="4989" width="8.125" style="178" customWidth="1"/>
    <col min="4990" max="4991" width="9.625" style="178" customWidth="1"/>
    <col min="4992" max="4993" width="8.125" style="178" customWidth="1"/>
    <col min="4994" max="4995" width="9.625" style="178" customWidth="1"/>
    <col min="4996" max="4997" width="8" style="178" customWidth="1"/>
    <col min="4998" max="4999" width="8.875" style="178" customWidth="1"/>
    <col min="5000" max="5001" width="8" style="178" customWidth="1"/>
    <col min="5002" max="5003" width="8.875" style="178" customWidth="1"/>
    <col min="5004" max="5004" width="17.625" style="178" customWidth="1"/>
    <col min="5005" max="5005" width="13.625" style="178" customWidth="1"/>
    <col min="5006" max="5007" width="8.125" style="178" customWidth="1"/>
    <col min="5008" max="5009" width="9.625" style="178" customWidth="1"/>
    <col min="5010" max="5011" width="8.125" style="178" customWidth="1"/>
    <col min="5012" max="5013" width="9.625" style="178" customWidth="1"/>
    <col min="5014" max="5015" width="8" style="178" customWidth="1"/>
    <col min="5016" max="5017" width="8.875" style="178" customWidth="1"/>
    <col min="5018" max="5019" width="8" style="178" customWidth="1"/>
    <col min="5020" max="5021" width="8.875" style="178" customWidth="1"/>
    <col min="5022" max="5022" width="17.625" style="178" customWidth="1"/>
    <col min="5023" max="5023" width="13.625" style="178" customWidth="1"/>
    <col min="5024" max="5025" width="8.125" style="178" customWidth="1"/>
    <col min="5026" max="5027" width="9.625" style="178" customWidth="1"/>
    <col min="5028" max="5029" width="8.125" style="178" customWidth="1"/>
    <col min="5030" max="5031" width="9.625" style="178" customWidth="1"/>
    <col min="5032" max="5033" width="8" style="178" customWidth="1"/>
    <col min="5034" max="5035" width="8.875" style="178" customWidth="1"/>
    <col min="5036" max="5037" width="8" style="178" customWidth="1"/>
    <col min="5038" max="5039" width="8.875" style="178" customWidth="1"/>
    <col min="5040" max="5040" width="17.625" style="178" customWidth="1"/>
    <col min="5041" max="5120" width="9" style="178"/>
    <col min="5121" max="5121" width="16.625" style="178" customWidth="1"/>
    <col min="5122" max="5123" width="11.625" style="178" customWidth="1"/>
    <col min="5124" max="5127" width="11.125" style="178" customWidth="1"/>
    <col min="5128" max="5133" width="10.875" style="178" customWidth="1"/>
    <col min="5134" max="5134" width="19.625" style="178" customWidth="1"/>
    <col min="5135" max="5135" width="13.625" style="178" customWidth="1"/>
    <col min="5136" max="5137" width="8.125" style="178" customWidth="1"/>
    <col min="5138" max="5139" width="9.625" style="178" customWidth="1"/>
    <col min="5140" max="5141" width="8.125" style="178" customWidth="1"/>
    <col min="5142" max="5143" width="9.625" style="178" customWidth="1"/>
    <col min="5144" max="5145" width="8" style="178" customWidth="1"/>
    <col min="5146" max="5147" width="8.875" style="178" customWidth="1"/>
    <col min="5148" max="5149" width="8" style="178" customWidth="1"/>
    <col min="5150" max="5151" width="8.875" style="178" customWidth="1"/>
    <col min="5152" max="5152" width="17.625" style="178" customWidth="1"/>
    <col min="5153" max="5153" width="13.625" style="178" customWidth="1"/>
    <col min="5154" max="5155" width="8.125" style="178" customWidth="1"/>
    <col min="5156" max="5157" width="9.625" style="178" customWidth="1"/>
    <col min="5158" max="5159" width="8.125" style="178" customWidth="1"/>
    <col min="5160" max="5161" width="9.625" style="178" customWidth="1"/>
    <col min="5162" max="5163" width="8" style="178" customWidth="1"/>
    <col min="5164" max="5165" width="8.875" style="178" customWidth="1"/>
    <col min="5166" max="5167" width="8" style="178" customWidth="1"/>
    <col min="5168" max="5169" width="8.875" style="178" customWidth="1"/>
    <col min="5170" max="5170" width="17.625" style="178" customWidth="1"/>
    <col min="5171" max="5171" width="13.625" style="178" customWidth="1"/>
    <col min="5172" max="5173" width="8.125" style="178" customWidth="1"/>
    <col min="5174" max="5175" width="9.625" style="178" customWidth="1"/>
    <col min="5176" max="5177" width="8.125" style="178" customWidth="1"/>
    <col min="5178" max="5179" width="9.625" style="178" customWidth="1"/>
    <col min="5180" max="5181" width="8" style="178" customWidth="1"/>
    <col min="5182" max="5183" width="8.875" style="178" customWidth="1"/>
    <col min="5184" max="5185" width="8" style="178" customWidth="1"/>
    <col min="5186" max="5187" width="8.875" style="178" customWidth="1"/>
    <col min="5188" max="5188" width="17.625" style="178" customWidth="1"/>
    <col min="5189" max="5189" width="13.625" style="178" customWidth="1"/>
    <col min="5190" max="5191" width="8.125" style="178" customWidth="1"/>
    <col min="5192" max="5193" width="9.625" style="178" customWidth="1"/>
    <col min="5194" max="5195" width="8.125" style="178" customWidth="1"/>
    <col min="5196" max="5197" width="9.625" style="178" customWidth="1"/>
    <col min="5198" max="5199" width="8" style="178" customWidth="1"/>
    <col min="5200" max="5201" width="8.875" style="178" customWidth="1"/>
    <col min="5202" max="5203" width="8" style="178" customWidth="1"/>
    <col min="5204" max="5205" width="8.875" style="178" customWidth="1"/>
    <col min="5206" max="5206" width="17.625" style="178" customWidth="1"/>
    <col min="5207" max="5207" width="13.625" style="178" customWidth="1"/>
    <col min="5208" max="5209" width="8.125" style="178" customWidth="1"/>
    <col min="5210" max="5211" width="9.625" style="178" customWidth="1"/>
    <col min="5212" max="5213" width="8.125" style="178" customWidth="1"/>
    <col min="5214" max="5215" width="9.625" style="178" customWidth="1"/>
    <col min="5216" max="5217" width="8" style="178" customWidth="1"/>
    <col min="5218" max="5219" width="8.875" style="178" customWidth="1"/>
    <col min="5220" max="5221" width="8" style="178" customWidth="1"/>
    <col min="5222" max="5223" width="8.875" style="178" customWidth="1"/>
    <col min="5224" max="5224" width="17.625" style="178" customWidth="1"/>
    <col min="5225" max="5225" width="13.625" style="178" customWidth="1"/>
    <col min="5226" max="5227" width="8.125" style="178" customWidth="1"/>
    <col min="5228" max="5229" width="9.625" style="178" customWidth="1"/>
    <col min="5230" max="5231" width="8.125" style="178" customWidth="1"/>
    <col min="5232" max="5233" width="9.625" style="178" customWidth="1"/>
    <col min="5234" max="5235" width="8" style="178" customWidth="1"/>
    <col min="5236" max="5237" width="8.875" style="178" customWidth="1"/>
    <col min="5238" max="5239" width="8" style="178" customWidth="1"/>
    <col min="5240" max="5241" width="8.875" style="178" customWidth="1"/>
    <col min="5242" max="5242" width="17.625" style="178" customWidth="1"/>
    <col min="5243" max="5243" width="13.625" style="178" customWidth="1"/>
    <col min="5244" max="5245" width="8.125" style="178" customWidth="1"/>
    <col min="5246" max="5247" width="9.625" style="178" customWidth="1"/>
    <col min="5248" max="5249" width="8.125" style="178" customWidth="1"/>
    <col min="5250" max="5251" width="9.625" style="178" customWidth="1"/>
    <col min="5252" max="5253" width="8" style="178" customWidth="1"/>
    <col min="5254" max="5255" width="8.875" style="178" customWidth="1"/>
    <col min="5256" max="5257" width="8" style="178" customWidth="1"/>
    <col min="5258" max="5259" width="8.875" style="178" customWidth="1"/>
    <col min="5260" max="5260" width="17.625" style="178" customWidth="1"/>
    <col min="5261" max="5261" width="13.625" style="178" customWidth="1"/>
    <col min="5262" max="5263" width="8.125" style="178" customWidth="1"/>
    <col min="5264" max="5265" width="9.625" style="178" customWidth="1"/>
    <col min="5266" max="5267" width="8.125" style="178" customWidth="1"/>
    <col min="5268" max="5269" width="9.625" style="178" customWidth="1"/>
    <col min="5270" max="5271" width="8" style="178" customWidth="1"/>
    <col min="5272" max="5273" width="8.875" style="178" customWidth="1"/>
    <col min="5274" max="5275" width="8" style="178" customWidth="1"/>
    <col min="5276" max="5277" width="8.875" style="178" customWidth="1"/>
    <col min="5278" max="5278" width="17.625" style="178" customWidth="1"/>
    <col min="5279" max="5279" width="13.625" style="178" customWidth="1"/>
    <col min="5280" max="5281" width="8.125" style="178" customWidth="1"/>
    <col min="5282" max="5283" width="9.625" style="178" customWidth="1"/>
    <col min="5284" max="5285" width="8.125" style="178" customWidth="1"/>
    <col min="5286" max="5287" width="9.625" style="178" customWidth="1"/>
    <col min="5288" max="5289" width="8" style="178" customWidth="1"/>
    <col min="5290" max="5291" width="8.875" style="178" customWidth="1"/>
    <col min="5292" max="5293" width="8" style="178" customWidth="1"/>
    <col min="5294" max="5295" width="8.875" style="178" customWidth="1"/>
    <col min="5296" max="5296" width="17.625" style="178" customWidth="1"/>
    <col min="5297" max="5376" width="9" style="178"/>
    <col min="5377" max="5377" width="16.625" style="178" customWidth="1"/>
    <col min="5378" max="5379" width="11.625" style="178" customWidth="1"/>
    <col min="5380" max="5383" width="11.125" style="178" customWidth="1"/>
    <col min="5384" max="5389" width="10.875" style="178" customWidth="1"/>
    <col min="5390" max="5390" width="19.625" style="178" customWidth="1"/>
    <col min="5391" max="5391" width="13.625" style="178" customWidth="1"/>
    <col min="5392" max="5393" width="8.125" style="178" customWidth="1"/>
    <col min="5394" max="5395" width="9.625" style="178" customWidth="1"/>
    <col min="5396" max="5397" width="8.125" style="178" customWidth="1"/>
    <col min="5398" max="5399" width="9.625" style="178" customWidth="1"/>
    <col min="5400" max="5401" width="8" style="178" customWidth="1"/>
    <col min="5402" max="5403" width="8.875" style="178" customWidth="1"/>
    <col min="5404" max="5405" width="8" style="178" customWidth="1"/>
    <col min="5406" max="5407" width="8.875" style="178" customWidth="1"/>
    <col min="5408" max="5408" width="17.625" style="178" customWidth="1"/>
    <col min="5409" max="5409" width="13.625" style="178" customWidth="1"/>
    <col min="5410" max="5411" width="8.125" style="178" customWidth="1"/>
    <col min="5412" max="5413" width="9.625" style="178" customWidth="1"/>
    <col min="5414" max="5415" width="8.125" style="178" customWidth="1"/>
    <col min="5416" max="5417" width="9.625" style="178" customWidth="1"/>
    <col min="5418" max="5419" width="8" style="178" customWidth="1"/>
    <col min="5420" max="5421" width="8.875" style="178" customWidth="1"/>
    <col min="5422" max="5423" width="8" style="178" customWidth="1"/>
    <col min="5424" max="5425" width="8.875" style="178" customWidth="1"/>
    <col min="5426" max="5426" width="17.625" style="178" customWidth="1"/>
    <col min="5427" max="5427" width="13.625" style="178" customWidth="1"/>
    <col min="5428" max="5429" width="8.125" style="178" customWidth="1"/>
    <col min="5430" max="5431" width="9.625" style="178" customWidth="1"/>
    <col min="5432" max="5433" width="8.125" style="178" customWidth="1"/>
    <col min="5434" max="5435" width="9.625" style="178" customWidth="1"/>
    <col min="5436" max="5437" width="8" style="178" customWidth="1"/>
    <col min="5438" max="5439" width="8.875" style="178" customWidth="1"/>
    <col min="5440" max="5441" width="8" style="178" customWidth="1"/>
    <col min="5442" max="5443" width="8.875" style="178" customWidth="1"/>
    <col min="5444" max="5444" width="17.625" style="178" customWidth="1"/>
    <col min="5445" max="5445" width="13.625" style="178" customWidth="1"/>
    <col min="5446" max="5447" width="8.125" style="178" customWidth="1"/>
    <col min="5448" max="5449" width="9.625" style="178" customWidth="1"/>
    <col min="5450" max="5451" width="8.125" style="178" customWidth="1"/>
    <col min="5452" max="5453" width="9.625" style="178" customWidth="1"/>
    <col min="5454" max="5455" width="8" style="178" customWidth="1"/>
    <col min="5456" max="5457" width="8.875" style="178" customWidth="1"/>
    <col min="5458" max="5459" width="8" style="178" customWidth="1"/>
    <col min="5460" max="5461" width="8.875" style="178" customWidth="1"/>
    <col min="5462" max="5462" width="17.625" style="178" customWidth="1"/>
    <col min="5463" max="5463" width="13.625" style="178" customWidth="1"/>
    <col min="5464" max="5465" width="8.125" style="178" customWidth="1"/>
    <col min="5466" max="5467" width="9.625" style="178" customWidth="1"/>
    <col min="5468" max="5469" width="8.125" style="178" customWidth="1"/>
    <col min="5470" max="5471" width="9.625" style="178" customWidth="1"/>
    <col min="5472" max="5473" width="8" style="178" customWidth="1"/>
    <col min="5474" max="5475" width="8.875" style="178" customWidth="1"/>
    <col min="5476" max="5477" width="8" style="178" customWidth="1"/>
    <col min="5478" max="5479" width="8.875" style="178" customWidth="1"/>
    <col min="5480" max="5480" width="17.625" style="178" customWidth="1"/>
    <col min="5481" max="5481" width="13.625" style="178" customWidth="1"/>
    <col min="5482" max="5483" width="8.125" style="178" customWidth="1"/>
    <col min="5484" max="5485" width="9.625" style="178" customWidth="1"/>
    <col min="5486" max="5487" width="8.125" style="178" customWidth="1"/>
    <col min="5488" max="5489" width="9.625" style="178" customWidth="1"/>
    <col min="5490" max="5491" width="8" style="178" customWidth="1"/>
    <col min="5492" max="5493" width="8.875" style="178" customWidth="1"/>
    <col min="5494" max="5495" width="8" style="178" customWidth="1"/>
    <col min="5496" max="5497" width="8.875" style="178" customWidth="1"/>
    <col min="5498" max="5498" width="17.625" style="178" customWidth="1"/>
    <col min="5499" max="5499" width="13.625" style="178" customWidth="1"/>
    <col min="5500" max="5501" width="8.125" style="178" customWidth="1"/>
    <col min="5502" max="5503" width="9.625" style="178" customWidth="1"/>
    <col min="5504" max="5505" width="8.125" style="178" customWidth="1"/>
    <col min="5506" max="5507" width="9.625" style="178" customWidth="1"/>
    <col min="5508" max="5509" width="8" style="178" customWidth="1"/>
    <col min="5510" max="5511" width="8.875" style="178" customWidth="1"/>
    <col min="5512" max="5513" width="8" style="178" customWidth="1"/>
    <col min="5514" max="5515" width="8.875" style="178" customWidth="1"/>
    <col min="5516" max="5516" width="17.625" style="178" customWidth="1"/>
    <col min="5517" max="5517" width="13.625" style="178" customWidth="1"/>
    <col min="5518" max="5519" width="8.125" style="178" customWidth="1"/>
    <col min="5520" max="5521" width="9.625" style="178" customWidth="1"/>
    <col min="5522" max="5523" width="8.125" style="178" customWidth="1"/>
    <col min="5524" max="5525" width="9.625" style="178" customWidth="1"/>
    <col min="5526" max="5527" width="8" style="178" customWidth="1"/>
    <col min="5528" max="5529" width="8.875" style="178" customWidth="1"/>
    <col min="5530" max="5531" width="8" style="178" customWidth="1"/>
    <col min="5532" max="5533" width="8.875" style="178" customWidth="1"/>
    <col min="5534" max="5534" width="17.625" style="178" customWidth="1"/>
    <col min="5535" max="5535" width="13.625" style="178" customWidth="1"/>
    <col min="5536" max="5537" width="8.125" style="178" customWidth="1"/>
    <col min="5538" max="5539" width="9.625" style="178" customWidth="1"/>
    <col min="5540" max="5541" width="8.125" style="178" customWidth="1"/>
    <col min="5542" max="5543" width="9.625" style="178" customWidth="1"/>
    <col min="5544" max="5545" width="8" style="178" customWidth="1"/>
    <col min="5546" max="5547" width="8.875" style="178" customWidth="1"/>
    <col min="5548" max="5549" width="8" style="178" customWidth="1"/>
    <col min="5550" max="5551" width="8.875" style="178" customWidth="1"/>
    <col min="5552" max="5552" width="17.625" style="178" customWidth="1"/>
    <col min="5553" max="5632" width="9" style="178"/>
    <col min="5633" max="5633" width="16.625" style="178" customWidth="1"/>
    <col min="5634" max="5635" width="11.625" style="178" customWidth="1"/>
    <col min="5636" max="5639" width="11.125" style="178" customWidth="1"/>
    <col min="5640" max="5645" width="10.875" style="178" customWidth="1"/>
    <col min="5646" max="5646" width="19.625" style="178" customWidth="1"/>
    <col min="5647" max="5647" width="13.625" style="178" customWidth="1"/>
    <col min="5648" max="5649" width="8.125" style="178" customWidth="1"/>
    <col min="5650" max="5651" width="9.625" style="178" customWidth="1"/>
    <col min="5652" max="5653" width="8.125" style="178" customWidth="1"/>
    <col min="5654" max="5655" width="9.625" style="178" customWidth="1"/>
    <col min="5656" max="5657" width="8" style="178" customWidth="1"/>
    <col min="5658" max="5659" width="8.875" style="178" customWidth="1"/>
    <col min="5660" max="5661" width="8" style="178" customWidth="1"/>
    <col min="5662" max="5663" width="8.875" style="178" customWidth="1"/>
    <col min="5664" max="5664" width="17.625" style="178" customWidth="1"/>
    <col min="5665" max="5665" width="13.625" style="178" customWidth="1"/>
    <col min="5666" max="5667" width="8.125" style="178" customWidth="1"/>
    <col min="5668" max="5669" width="9.625" style="178" customWidth="1"/>
    <col min="5670" max="5671" width="8.125" style="178" customWidth="1"/>
    <col min="5672" max="5673" width="9.625" style="178" customWidth="1"/>
    <col min="5674" max="5675" width="8" style="178" customWidth="1"/>
    <col min="5676" max="5677" width="8.875" style="178" customWidth="1"/>
    <col min="5678" max="5679" width="8" style="178" customWidth="1"/>
    <col min="5680" max="5681" width="8.875" style="178" customWidth="1"/>
    <col min="5682" max="5682" width="17.625" style="178" customWidth="1"/>
    <col min="5683" max="5683" width="13.625" style="178" customWidth="1"/>
    <col min="5684" max="5685" width="8.125" style="178" customWidth="1"/>
    <col min="5686" max="5687" width="9.625" style="178" customWidth="1"/>
    <col min="5688" max="5689" width="8.125" style="178" customWidth="1"/>
    <col min="5690" max="5691" width="9.625" style="178" customWidth="1"/>
    <col min="5692" max="5693" width="8" style="178" customWidth="1"/>
    <col min="5694" max="5695" width="8.875" style="178" customWidth="1"/>
    <col min="5696" max="5697" width="8" style="178" customWidth="1"/>
    <col min="5698" max="5699" width="8.875" style="178" customWidth="1"/>
    <col min="5700" max="5700" width="17.625" style="178" customWidth="1"/>
    <col min="5701" max="5701" width="13.625" style="178" customWidth="1"/>
    <col min="5702" max="5703" width="8.125" style="178" customWidth="1"/>
    <col min="5704" max="5705" width="9.625" style="178" customWidth="1"/>
    <col min="5706" max="5707" width="8.125" style="178" customWidth="1"/>
    <col min="5708" max="5709" width="9.625" style="178" customWidth="1"/>
    <col min="5710" max="5711" width="8" style="178" customWidth="1"/>
    <col min="5712" max="5713" width="8.875" style="178" customWidth="1"/>
    <col min="5714" max="5715" width="8" style="178" customWidth="1"/>
    <col min="5716" max="5717" width="8.875" style="178" customWidth="1"/>
    <col min="5718" max="5718" width="17.625" style="178" customWidth="1"/>
    <col min="5719" max="5719" width="13.625" style="178" customWidth="1"/>
    <col min="5720" max="5721" width="8.125" style="178" customWidth="1"/>
    <col min="5722" max="5723" width="9.625" style="178" customWidth="1"/>
    <col min="5724" max="5725" width="8.125" style="178" customWidth="1"/>
    <col min="5726" max="5727" width="9.625" style="178" customWidth="1"/>
    <col min="5728" max="5729" width="8" style="178" customWidth="1"/>
    <col min="5730" max="5731" width="8.875" style="178" customWidth="1"/>
    <col min="5732" max="5733" width="8" style="178" customWidth="1"/>
    <col min="5734" max="5735" width="8.875" style="178" customWidth="1"/>
    <col min="5736" max="5736" width="17.625" style="178" customWidth="1"/>
    <col min="5737" max="5737" width="13.625" style="178" customWidth="1"/>
    <col min="5738" max="5739" width="8.125" style="178" customWidth="1"/>
    <col min="5740" max="5741" width="9.625" style="178" customWidth="1"/>
    <col min="5742" max="5743" width="8.125" style="178" customWidth="1"/>
    <col min="5744" max="5745" width="9.625" style="178" customWidth="1"/>
    <col min="5746" max="5747" width="8" style="178" customWidth="1"/>
    <col min="5748" max="5749" width="8.875" style="178" customWidth="1"/>
    <col min="5750" max="5751" width="8" style="178" customWidth="1"/>
    <col min="5752" max="5753" width="8.875" style="178" customWidth="1"/>
    <col min="5754" max="5754" width="17.625" style="178" customWidth="1"/>
    <col min="5755" max="5755" width="13.625" style="178" customWidth="1"/>
    <col min="5756" max="5757" width="8.125" style="178" customWidth="1"/>
    <col min="5758" max="5759" width="9.625" style="178" customWidth="1"/>
    <col min="5760" max="5761" width="8.125" style="178" customWidth="1"/>
    <col min="5762" max="5763" width="9.625" style="178" customWidth="1"/>
    <col min="5764" max="5765" width="8" style="178" customWidth="1"/>
    <col min="5766" max="5767" width="8.875" style="178" customWidth="1"/>
    <col min="5768" max="5769" width="8" style="178" customWidth="1"/>
    <col min="5770" max="5771" width="8.875" style="178" customWidth="1"/>
    <col min="5772" max="5772" width="17.625" style="178" customWidth="1"/>
    <col min="5773" max="5773" width="13.625" style="178" customWidth="1"/>
    <col min="5774" max="5775" width="8.125" style="178" customWidth="1"/>
    <col min="5776" max="5777" width="9.625" style="178" customWidth="1"/>
    <col min="5778" max="5779" width="8.125" style="178" customWidth="1"/>
    <col min="5780" max="5781" width="9.625" style="178" customWidth="1"/>
    <col min="5782" max="5783" width="8" style="178" customWidth="1"/>
    <col min="5784" max="5785" width="8.875" style="178" customWidth="1"/>
    <col min="5786" max="5787" width="8" style="178" customWidth="1"/>
    <col min="5788" max="5789" width="8.875" style="178" customWidth="1"/>
    <col min="5790" max="5790" width="17.625" style="178" customWidth="1"/>
    <col min="5791" max="5791" width="13.625" style="178" customWidth="1"/>
    <col min="5792" max="5793" width="8.125" style="178" customWidth="1"/>
    <col min="5794" max="5795" width="9.625" style="178" customWidth="1"/>
    <col min="5796" max="5797" width="8.125" style="178" customWidth="1"/>
    <col min="5798" max="5799" width="9.625" style="178" customWidth="1"/>
    <col min="5800" max="5801" width="8" style="178" customWidth="1"/>
    <col min="5802" max="5803" width="8.875" style="178" customWidth="1"/>
    <col min="5804" max="5805" width="8" style="178" customWidth="1"/>
    <col min="5806" max="5807" width="8.875" style="178" customWidth="1"/>
    <col min="5808" max="5808" width="17.625" style="178" customWidth="1"/>
    <col min="5809" max="5888" width="9" style="178"/>
    <col min="5889" max="5889" width="16.625" style="178" customWidth="1"/>
    <col min="5890" max="5891" width="11.625" style="178" customWidth="1"/>
    <col min="5892" max="5895" width="11.125" style="178" customWidth="1"/>
    <col min="5896" max="5901" width="10.875" style="178" customWidth="1"/>
    <col min="5902" max="5902" width="19.625" style="178" customWidth="1"/>
    <col min="5903" max="5903" width="13.625" style="178" customWidth="1"/>
    <col min="5904" max="5905" width="8.125" style="178" customWidth="1"/>
    <col min="5906" max="5907" width="9.625" style="178" customWidth="1"/>
    <col min="5908" max="5909" width="8.125" style="178" customWidth="1"/>
    <col min="5910" max="5911" width="9.625" style="178" customWidth="1"/>
    <col min="5912" max="5913" width="8" style="178" customWidth="1"/>
    <col min="5914" max="5915" width="8.875" style="178" customWidth="1"/>
    <col min="5916" max="5917" width="8" style="178" customWidth="1"/>
    <col min="5918" max="5919" width="8.875" style="178" customWidth="1"/>
    <col min="5920" max="5920" width="17.625" style="178" customWidth="1"/>
    <col min="5921" max="5921" width="13.625" style="178" customWidth="1"/>
    <col min="5922" max="5923" width="8.125" style="178" customWidth="1"/>
    <col min="5924" max="5925" width="9.625" style="178" customWidth="1"/>
    <col min="5926" max="5927" width="8.125" style="178" customWidth="1"/>
    <col min="5928" max="5929" width="9.625" style="178" customWidth="1"/>
    <col min="5930" max="5931" width="8" style="178" customWidth="1"/>
    <col min="5932" max="5933" width="8.875" style="178" customWidth="1"/>
    <col min="5934" max="5935" width="8" style="178" customWidth="1"/>
    <col min="5936" max="5937" width="8.875" style="178" customWidth="1"/>
    <col min="5938" max="5938" width="17.625" style="178" customWidth="1"/>
    <col min="5939" max="5939" width="13.625" style="178" customWidth="1"/>
    <col min="5940" max="5941" width="8.125" style="178" customWidth="1"/>
    <col min="5942" max="5943" width="9.625" style="178" customWidth="1"/>
    <col min="5944" max="5945" width="8.125" style="178" customWidth="1"/>
    <col min="5946" max="5947" width="9.625" style="178" customWidth="1"/>
    <col min="5948" max="5949" width="8" style="178" customWidth="1"/>
    <col min="5950" max="5951" width="8.875" style="178" customWidth="1"/>
    <col min="5952" max="5953" width="8" style="178" customWidth="1"/>
    <col min="5954" max="5955" width="8.875" style="178" customWidth="1"/>
    <col min="5956" max="5956" width="17.625" style="178" customWidth="1"/>
    <col min="5957" max="5957" width="13.625" style="178" customWidth="1"/>
    <col min="5958" max="5959" width="8.125" style="178" customWidth="1"/>
    <col min="5960" max="5961" width="9.625" style="178" customWidth="1"/>
    <col min="5962" max="5963" width="8.125" style="178" customWidth="1"/>
    <col min="5964" max="5965" width="9.625" style="178" customWidth="1"/>
    <col min="5966" max="5967" width="8" style="178" customWidth="1"/>
    <col min="5968" max="5969" width="8.875" style="178" customWidth="1"/>
    <col min="5970" max="5971" width="8" style="178" customWidth="1"/>
    <col min="5972" max="5973" width="8.875" style="178" customWidth="1"/>
    <col min="5974" max="5974" width="17.625" style="178" customWidth="1"/>
    <col min="5975" max="5975" width="13.625" style="178" customWidth="1"/>
    <col min="5976" max="5977" width="8.125" style="178" customWidth="1"/>
    <col min="5978" max="5979" width="9.625" style="178" customWidth="1"/>
    <col min="5980" max="5981" width="8.125" style="178" customWidth="1"/>
    <col min="5982" max="5983" width="9.625" style="178" customWidth="1"/>
    <col min="5984" max="5985" width="8" style="178" customWidth="1"/>
    <col min="5986" max="5987" width="8.875" style="178" customWidth="1"/>
    <col min="5988" max="5989" width="8" style="178" customWidth="1"/>
    <col min="5990" max="5991" width="8.875" style="178" customWidth="1"/>
    <col min="5992" max="5992" width="17.625" style="178" customWidth="1"/>
    <col min="5993" max="5993" width="13.625" style="178" customWidth="1"/>
    <col min="5994" max="5995" width="8.125" style="178" customWidth="1"/>
    <col min="5996" max="5997" width="9.625" style="178" customWidth="1"/>
    <col min="5998" max="5999" width="8.125" style="178" customWidth="1"/>
    <col min="6000" max="6001" width="9.625" style="178" customWidth="1"/>
    <col min="6002" max="6003" width="8" style="178" customWidth="1"/>
    <col min="6004" max="6005" width="8.875" style="178" customWidth="1"/>
    <col min="6006" max="6007" width="8" style="178" customWidth="1"/>
    <col min="6008" max="6009" width="8.875" style="178" customWidth="1"/>
    <col min="6010" max="6010" width="17.625" style="178" customWidth="1"/>
    <col min="6011" max="6011" width="13.625" style="178" customWidth="1"/>
    <col min="6012" max="6013" width="8.125" style="178" customWidth="1"/>
    <col min="6014" max="6015" width="9.625" style="178" customWidth="1"/>
    <col min="6016" max="6017" width="8.125" style="178" customWidth="1"/>
    <col min="6018" max="6019" width="9.625" style="178" customWidth="1"/>
    <col min="6020" max="6021" width="8" style="178" customWidth="1"/>
    <col min="6022" max="6023" width="8.875" style="178" customWidth="1"/>
    <col min="6024" max="6025" width="8" style="178" customWidth="1"/>
    <col min="6026" max="6027" width="8.875" style="178" customWidth="1"/>
    <col min="6028" max="6028" width="17.625" style="178" customWidth="1"/>
    <col min="6029" max="6029" width="13.625" style="178" customWidth="1"/>
    <col min="6030" max="6031" width="8.125" style="178" customWidth="1"/>
    <col min="6032" max="6033" width="9.625" style="178" customWidth="1"/>
    <col min="6034" max="6035" width="8.125" style="178" customWidth="1"/>
    <col min="6036" max="6037" width="9.625" style="178" customWidth="1"/>
    <col min="6038" max="6039" width="8" style="178" customWidth="1"/>
    <col min="6040" max="6041" width="8.875" style="178" customWidth="1"/>
    <col min="6042" max="6043" width="8" style="178" customWidth="1"/>
    <col min="6044" max="6045" width="8.875" style="178" customWidth="1"/>
    <col min="6046" max="6046" width="17.625" style="178" customWidth="1"/>
    <col min="6047" max="6047" width="13.625" style="178" customWidth="1"/>
    <col min="6048" max="6049" width="8.125" style="178" customWidth="1"/>
    <col min="6050" max="6051" width="9.625" style="178" customWidth="1"/>
    <col min="6052" max="6053" width="8.125" style="178" customWidth="1"/>
    <col min="6054" max="6055" width="9.625" style="178" customWidth="1"/>
    <col min="6056" max="6057" width="8" style="178" customWidth="1"/>
    <col min="6058" max="6059" width="8.875" style="178" customWidth="1"/>
    <col min="6060" max="6061" width="8" style="178" customWidth="1"/>
    <col min="6062" max="6063" width="8.875" style="178" customWidth="1"/>
    <col min="6064" max="6064" width="17.625" style="178" customWidth="1"/>
    <col min="6065" max="6144" width="9" style="178"/>
    <col min="6145" max="6145" width="16.625" style="178" customWidth="1"/>
    <col min="6146" max="6147" width="11.625" style="178" customWidth="1"/>
    <col min="6148" max="6151" width="11.125" style="178" customWidth="1"/>
    <col min="6152" max="6157" width="10.875" style="178" customWidth="1"/>
    <col min="6158" max="6158" width="19.625" style="178" customWidth="1"/>
    <col min="6159" max="6159" width="13.625" style="178" customWidth="1"/>
    <col min="6160" max="6161" width="8.125" style="178" customWidth="1"/>
    <col min="6162" max="6163" width="9.625" style="178" customWidth="1"/>
    <col min="6164" max="6165" width="8.125" style="178" customWidth="1"/>
    <col min="6166" max="6167" width="9.625" style="178" customWidth="1"/>
    <col min="6168" max="6169" width="8" style="178" customWidth="1"/>
    <col min="6170" max="6171" width="8.875" style="178" customWidth="1"/>
    <col min="6172" max="6173" width="8" style="178" customWidth="1"/>
    <col min="6174" max="6175" width="8.875" style="178" customWidth="1"/>
    <col min="6176" max="6176" width="17.625" style="178" customWidth="1"/>
    <col min="6177" max="6177" width="13.625" style="178" customWidth="1"/>
    <col min="6178" max="6179" width="8.125" style="178" customWidth="1"/>
    <col min="6180" max="6181" width="9.625" style="178" customWidth="1"/>
    <col min="6182" max="6183" width="8.125" style="178" customWidth="1"/>
    <col min="6184" max="6185" width="9.625" style="178" customWidth="1"/>
    <col min="6186" max="6187" width="8" style="178" customWidth="1"/>
    <col min="6188" max="6189" width="8.875" style="178" customWidth="1"/>
    <col min="6190" max="6191" width="8" style="178" customWidth="1"/>
    <col min="6192" max="6193" width="8.875" style="178" customWidth="1"/>
    <col min="6194" max="6194" width="17.625" style="178" customWidth="1"/>
    <col min="6195" max="6195" width="13.625" style="178" customWidth="1"/>
    <col min="6196" max="6197" width="8.125" style="178" customWidth="1"/>
    <col min="6198" max="6199" width="9.625" style="178" customWidth="1"/>
    <col min="6200" max="6201" width="8.125" style="178" customWidth="1"/>
    <col min="6202" max="6203" width="9.625" style="178" customWidth="1"/>
    <col min="6204" max="6205" width="8" style="178" customWidth="1"/>
    <col min="6206" max="6207" width="8.875" style="178" customWidth="1"/>
    <col min="6208" max="6209" width="8" style="178" customWidth="1"/>
    <col min="6210" max="6211" width="8.875" style="178" customWidth="1"/>
    <col min="6212" max="6212" width="17.625" style="178" customWidth="1"/>
    <col min="6213" max="6213" width="13.625" style="178" customWidth="1"/>
    <col min="6214" max="6215" width="8.125" style="178" customWidth="1"/>
    <col min="6216" max="6217" width="9.625" style="178" customWidth="1"/>
    <col min="6218" max="6219" width="8.125" style="178" customWidth="1"/>
    <col min="6220" max="6221" width="9.625" style="178" customWidth="1"/>
    <col min="6222" max="6223" width="8" style="178" customWidth="1"/>
    <col min="6224" max="6225" width="8.875" style="178" customWidth="1"/>
    <col min="6226" max="6227" width="8" style="178" customWidth="1"/>
    <col min="6228" max="6229" width="8.875" style="178" customWidth="1"/>
    <col min="6230" max="6230" width="17.625" style="178" customWidth="1"/>
    <col min="6231" max="6231" width="13.625" style="178" customWidth="1"/>
    <col min="6232" max="6233" width="8.125" style="178" customWidth="1"/>
    <col min="6234" max="6235" width="9.625" style="178" customWidth="1"/>
    <col min="6236" max="6237" width="8.125" style="178" customWidth="1"/>
    <col min="6238" max="6239" width="9.625" style="178" customWidth="1"/>
    <col min="6240" max="6241" width="8" style="178" customWidth="1"/>
    <col min="6242" max="6243" width="8.875" style="178" customWidth="1"/>
    <col min="6244" max="6245" width="8" style="178" customWidth="1"/>
    <col min="6246" max="6247" width="8.875" style="178" customWidth="1"/>
    <col min="6248" max="6248" width="17.625" style="178" customWidth="1"/>
    <col min="6249" max="6249" width="13.625" style="178" customWidth="1"/>
    <col min="6250" max="6251" width="8.125" style="178" customWidth="1"/>
    <col min="6252" max="6253" width="9.625" style="178" customWidth="1"/>
    <col min="6254" max="6255" width="8.125" style="178" customWidth="1"/>
    <col min="6256" max="6257" width="9.625" style="178" customWidth="1"/>
    <col min="6258" max="6259" width="8" style="178" customWidth="1"/>
    <col min="6260" max="6261" width="8.875" style="178" customWidth="1"/>
    <col min="6262" max="6263" width="8" style="178" customWidth="1"/>
    <col min="6264" max="6265" width="8.875" style="178" customWidth="1"/>
    <col min="6266" max="6266" width="17.625" style="178" customWidth="1"/>
    <col min="6267" max="6267" width="13.625" style="178" customWidth="1"/>
    <col min="6268" max="6269" width="8.125" style="178" customWidth="1"/>
    <col min="6270" max="6271" width="9.625" style="178" customWidth="1"/>
    <col min="6272" max="6273" width="8.125" style="178" customWidth="1"/>
    <col min="6274" max="6275" width="9.625" style="178" customWidth="1"/>
    <col min="6276" max="6277" width="8" style="178" customWidth="1"/>
    <col min="6278" max="6279" width="8.875" style="178" customWidth="1"/>
    <col min="6280" max="6281" width="8" style="178" customWidth="1"/>
    <col min="6282" max="6283" width="8.875" style="178" customWidth="1"/>
    <col min="6284" max="6284" width="17.625" style="178" customWidth="1"/>
    <col min="6285" max="6285" width="13.625" style="178" customWidth="1"/>
    <col min="6286" max="6287" width="8.125" style="178" customWidth="1"/>
    <col min="6288" max="6289" width="9.625" style="178" customWidth="1"/>
    <col min="6290" max="6291" width="8.125" style="178" customWidth="1"/>
    <col min="6292" max="6293" width="9.625" style="178" customWidth="1"/>
    <col min="6294" max="6295" width="8" style="178" customWidth="1"/>
    <col min="6296" max="6297" width="8.875" style="178" customWidth="1"/>
    <col min="6298" max="6299" width="8" style="178" customWidth="1"/>
    <col min="6300" max="6301" width="8.875" style="178" customWidth="1"/>
    <col min="6302" max="6302" width="17.625" style="178" customWidth="1"/>
    <col min="6303" max="6303" width="13.625" style="178" customWidth="1"/>
    <col min="6304" max="6305" width="8.125" style="178" customWidth="1"/>
    <col min="6306" max="6307" width="9.625" style="178" customWidth="1"/>
    <col min="6308" max="6309" width="8.125" style="178" customWidth="1"/>
    <col min="6310" max="6311" width="9.625" style="178" customWidth="1"/>
    <col min="6312" max="6313" width="8" style="178" customWidth="1"/>
    <col min="6314" max="6315" width="8.875" style="178" customWidth="1"/>
    <col min="6316" max="6317" width="8" style="178" customWidth="1"/>
    <col min="6318" max="6319" width="8.875" style="178" customWidth="1"/>
    <col min="6320" max="6320" width="17.625" style="178" customWidth="1"/>
    <col min="6321" max="6400" width="9" style="178"/>
    <col min="6401" max="6401" width="16.625" style="178" customWidth="1"/>
    <col min="6402" max="6403" width="11.625" style="178" customWidth="1"/>
    <col min="6404" max="6407" width="11.125" style="178" customWidth="1"/>
    <col min="6408" max="6413" width="10.875" style="178" customWidth="1"/>
    <col min="6414" max="6414" width="19.625" style="178" customWidth="1"/>
    <col min="6415" max="6415" width="13.625" style="178" customWidth="1"/>
    <col min="6416" max="6417" width="8.125" style="178" customWidth="1"/>
    <col min="6418" max="6419" width="9.625" style="178" customWidth="1"/>
    <col min="6420" max="6421" width="8.125" style="178" customWidth="1"/>
    <col min="6422" max="6423" width="9.625" style="178" customWidth="1"/>
    <col min="6424" max="6425" width="8" style="178" customWidth="1"/>
    <col min="6426" max="6427" width="8.875" style="178" customWidth="1"/>
    <col min="6428" max="6429" width="8" style="178" customWidth="1"/>
    <col min="6430" max="6431" width="8.875" style="178" customWidth="1"/>
    <col min="6432" max="6432" width="17.625" style="178" customWidth="1"/>
    <col min="6433" max="6433" width="13.625" style="178" customWidth="1"/>
    <col min="6434" max="6435" width="8.125" style="178" customWidth="1"/>
    <col min="6436" max="6437" width="9.625" style="178" customWidth="1"/>
    <col min="6438" max="6439" width="8.125" style="178" customWidth="1"/>
    <col min="6440" max="6441" width="9.625" style="178" customWidth="1"/>
    <col min="6442" max="6443" width="8" style="178" customWidth="1"/>
    <col min="6444" max="6445" width="8.875" style="178" customWidth="1"/>
    <col min="6446" max="6447" width="8" style="178" customWidth="1"/>
    <col min="6448" max="6449" width="8.875" style="178" customWidth="1"/>
    <col min="6450" max="6450" width="17.625" style="178" customWidth="1"/>
    <col min="6451" max="6451" width="13.625" style="178" customWidth="1"/>
    <col min="6452" max="6453" width="8.125" style="178" customWidth="1"/>
    <col min="6454" max="6455" width="9.625" style="178" customWidth="1"/>
    <col min="6456" max="6457" width="8.125" style="178" customWidth="1"/>
    <col min="6458" max="6459" width="9.625" style="178" customWidth="1"/>
    <col min="6460" max="6461" width="8" style="178" customWidth="1"/>
    <col min="6462" max="6463" width="8.875" style="178" customWidth="1"/>
    <col min="6464" max="6465" width="8" style="178" customWidth="1"/>
    <col min="6466" max="6467" width="8.875" style="178" customWidth="1"/>
    <col min="6468" max="6468" width="17.625" style="178" customWidth="1"/>
    <col min="6469" max="6469" width="13.625" style="178" customWidth="1"/>
    <col min="6470" max="6471" width="8.125" style="178" customWidth="1"/>
    <col min="6472" max="6473" width="9.625" style="178" customWidth="1"/>
    <col min="6474" max="6475" width="8.125" style="178" customWidth="1"/>
    <col min="6476" max="6477" width="9.625" style="178" customWidth="1"/>
    <col min="6478" max="6479" width="8" style="178" customWidth="1"/>
    <col min="6480" max="6481" width="8.875" style="178" customWidth="1"/>
    <col min="6482" max="6483" width="8" style="178" customWidth="1"/>
    <col min="6484" max="6485" width="8.875" style="178" customWidth="1"/>
    <col min="6486" max="6486" width="17.625" style="178" customWidth="1"/>
    <col min="6487" max="6487" width="13.625" style="178" customWidth="1"/>
    <col min="6488" max="6489" width="8.125" style="178" customWidth="1"/>
    <col min="6490" max="6491" width="9.625" style="178" customWidth="1"/>
    <col min="6492" max="6493" width="8.125" style="178" customWidth="1"/>
    <col min="6494" max="6495" width="9.625" style="178" customWidth="1"/>
    <col min="6496" max="6497" width="8" style="178" customWidth="1"/>
    <col min="6498" max="6499" width="8.875" style="178" customWidth="1"/>
    <col min="6500" max="6501" width="8" style="178" customWidth="1"/>
    <col min="6502" max="6503" width="8.875" style="178" customWidth="1"/>
    <col min="6504" max="6504" width="17.625" style="178" customWidth="1"/>
    <col min="6505" max="6505" width="13.625" style="178" customWidth="1"/>
    <col min="6506" max="6507" width="8.125" style="178" customWidth="1"/>
    <col min="6508" max="6509" width="9.625" style="178" customWidth="1"/>
    <col min="6510" max="6511" width="8.125" style="178" customWidth="1"/>
    <col min="6512" max="6513" width="9.625" style="178" customWidth="1"/>
    <col min="6514" max="6515" width="8" style="178" customWidth="1"/>
    <col min="6516" max="6517" width="8.875" style="178" customWidth="1"/>
    <col min="6518" max="6519" width="8" style="178" customWidth="1"/>
    <col min="6520" max="6521" width="8.875" style="178" customWidth="1"/>
    <col min="6522" max="6522" width="17.625" style="178" customWidth="1"/>
    <col min="6523" max="6523" width="13.625" style="178" customWidth="1"/>
    <col min="6524" max="6525" width="8.125" style="178" customWidth="1"/>
    <col min="6526" max="6527" width="9.625" style="178" customWidth="1"/>
    <col min="6528" max="6529" width="8.125" style="178" customWidth="1"/>
    <col min="6530" max="6531" width="9.625" style="178" customWidth="1"/>
    <col min="6532" max="6533" width="8" style="178" customWidth="1"/>
    <col min="6534" max="6535" width="8.875" style="178" customWidth="1"/>
    <col min="6536" max="6537" width="8" style="178" customWidth="1"/>
    <col min="6538" max="6539" width="8.875" style="178" customWidth="1"/>
    <col min="6540" max="6540" width="17.625" style="178" customWidth="1"/>
    <col min="6541" max="6541" width="13.625" style="178" customWidth="1"/>
    <col min="6542" max="6543" width="8.125" style="178" customWidth="1"/>
    <col min="6544" max="6545" width="9.625" style="178" customWidth="1"/>
    <col min="6546" max="6547" width="8.125" style="178" customWidth="1"/>
    <col min="6548" max="6549" width="9.625" style="178" customWidth="1"/>
    <col min="6550" max="6551" width="8" style="178" customWidth="1"/>
    <col min="6552" max="6553" width="8.875" style="178" customWidth="1"/>
    <col min="6554" max="6555" width="8" style="178" customWidth="1"/>
    <col min="6556" max="6557" width="8.875" style="178" customWidth="1"/>
    <col min="6558" max="6558" width="17.625" style="178" customWidth="1"/>
    <col min="6559" max="6559" width="13.625" style="178" customWidth="1"/>
    <col min="6560" max="6561" width="8.125" style="178" customWidth="1"/>
    <col min="6562" max="6563" width="9.625" style="178" customWidth="1"/>
    <col min="6564" max="6565" width="8.125" style="178" customWidth="1"/>
    <col min="6566" max="6567" width="9.625" style="178" customWidth="1"/>
    <col min="6568" max="6569" width="8" style="178" customWidth="1"/>
    <col min="6570" max="6571" width="8.875" style="178" customWidth="1"/>
    <col min="6572" max="6573" width="8" style="178" customWidth="1"/>
    <col min="6574" max="6575" width="8.875" style="178" customWidth="1"/>
    <col min="6576" max="6576" width="17.625" style="178" customWidth="1"/>
    <col min="6577" max="6656" width="9" style="178"/>
    <col min="6657" max="6657" width="16.625" style="178" customWidth="1"/>
    <col min="6658" max="6659" width="11.625" style="178" customWidth="1"/>
    <col min="6660" max="6663" width="11.125" style="178" customWidth="1"/>
    <col min="6664" max="6669" width="10.875" style="178" customWidth="1"/>
    <col min="6670" max="6670" width="19.625" style="178" customWidth="1"/>
    <col min="6671" max="6671" width="13.625" style="178" customWidth="1"/>
    <col min="6672" max="6673" width="8.125" style="178" customWidth="1"/>
    <col min="6674" max="6675" width="9.625" style="178" customWidth="1"/>
    <col min="6676" max="6677" width="8.125" style="178" customWidth="1"/>
    <col min="6678" max="6679" width="9.625" style="178" customWidth="1"/>
    <col min="6680" max="6681" width="8" style="178" customWidth="1"/>
    <col min="6682" max="6683" width="8.875" style="178" customWidth="1"/>
    <col min="6684" max="6685" width="8" style="178" customWidth="1"/>
    <col min="6686" max="6687" width="8.875" style="178" customWidth="1"/>
    <col min="6688" max="6688" width="17.625" style="178" customWidth="1"/>
    <col min="6689" max="6689" width="13.625" style="178" customWidth="1"/>
    <col min="6690" max="6691" width="8.125" style="178" customWidth="1"/>
    <col min="6692" max="6693" width="9.625" style="178" customWidth="1"/>
    <col min="6694" max="6695" width="8.125" style="178" customWidth="1"/>
    <col min="6696" max="6697" width="9.625" style="178" customWidth="1"/>
    <col min="6698" max="6699" width="8" style="178" customWidth="1"/>
    <col min="6700" max="6701" width="8.875" style="178" customWidth="1"/>
    <col min="6702" max="6703" width="8" style="178" customWidth="1"/>
    <col min="6704" max="6705" width="8.875" style="178" customWidth="1"/>
    <col min="6706" max="6706" width="17.625" style="178" customWidth="1"/>
    <col min="6707" max="6707" width="13.625" style="178" customWidth="1"/>
    <col min="6708" max="6709" width="8.125" style="178" customWidth="1"/>
    <col min="6710" max="6711" width="9.625" style="178" customWidth="1"/>
    <col min="6712" max="6713" width="8.125" style="178" customWidth="1"/>
    <col min="6714" max="6715" width="9.625" style="178" customWidth="1"/>
    <col min="6716" max="6717" width="8" style="178" customWidth="1"/>
    <col min="6718" max="6719" width="8.875" style="178" customWidth="1"/>
    <col min="6720" max="6721" width="8" style="178" customWidth="1"/>
    <col min="6722" max="6723" width="8.875" style="178" customWidth="1"/>
    <col min="6724" max="6724" width="17.625" style="178" customWidth="1"/>
    <col min="6725" max="6725" width="13.625" style="178" customWidth="1"/>
    <col min="6726" max="6727" width="8.125" style="178" customWidth="1"/>
    <col min="6728" max="6729" width="9.625" style="178" customWidth="1"/>
    <col min="6730" max="6731" width="8.125" style="178" customWidth="1"/>
    <col min="6732" max="6733" width="9.625" style="178" customWidth="1"/>
    <col min="6734" max="6735" width="8" style="178" customWidth="1"/>
    <col min="6736" max="6737" width="8.875" style="178" customWidth="1"/>
    <col min="6738" max="6739" width="8" style="178" customWidth="1"/>
    <col min="6740" max="6741" width="8.875" style="178" customWidth="1"/>
    <col min="6742" max="6742" width="17.625" style="178" customWidth="1"/>
    <col min="6743" max="6743" width="13.625" style="178" customWidth="1"/>
    <col min="6744" max="6745" width="8.125" style="178" customWidth="1"/>
    <col min="6746" max="6747" width="9.625" style="178" customWidth="1"/>
    <col min="6748" max="6749" width="8.125" style="178" customWidth="1"/>
    <col min="6750" max="6751" width="9.625" style="178" customWidth="1"/>
    <col min="6752" max="6753" width="8" style="178" customWidth="1"/>
    <col min="6754" max="6755" width="8.875" style="178" customWidth="1"/>
    <col min="6756" max="6757" width="8" style="178" customWidth="1"/>
    <col min="6758" max="6759" width="8.875" style="178" customWidth="1"/>
    <col min="6760" max="6760" width="17.625" style="178" customWidth="1"/>
    <col min="6761" max="6761" width="13.625" style="178" customWidth="1"/>
    <col min="6762" max="6763" width="8.125" style="178" customWidth="1"/>
    <col min="6764" max="6765" width="9.625" style="178" customWidth="1"/>
    <col min="6766" max="6767" width="8.125" style="178" customWidth="1"/>
    <col min="6768" max="6769" width="9.625" style="178" customWidth="1"/>
    <col min="6770" max="6771" width="8" style="178" customWidth="1"/>
    <col min="6772" max="6773" width="8.875" style="178" customWidth="1"/>
    <col min="6774" max="6775" width="8" style="178" customWidth="1"/>
    <col min="6776" max="6777" width="8.875" style="178" customWidth="1"/>
    <col min="6778" max="6778" width="17.625" style="178" customWidth="1"/>
    <col min="6779" max="6779" width="13.625" style="178" customWidth="1"/>
    <col min="6780" max="6781" width="8.125" style="178" customWidth="1"/>
    <col min="6782" max="6783" width="9.625" style="178" customWidth="1"/>
    <col min="6784" max="6785" width="8.125" style="178" customWidth="1"/>
    <col min="6786" max="6787" width="9.625" style="178" customWidth="1"/>
    <col min="6788" max="6789" width="8" style="178" customWidth="1"/>
    <col min="6790" max="6791" width="8.875" style="178" customWidth="1"/>
    <col min="6792" max="6793" width="8" style="178" customWidth="1"/>
    <col min="6794" max="6795" width="8.875" style="178" customWidth="1"/>
    <col min="6796" max="6796" width="17.625" style="178" customWidth="1"/>
    <col min="6797" max="6797" width="13.625" style="178" customWidth="1"/>
    <col min="6798" max="6799" width="8.125" style="178" customWidth="1"/>
    <col min="6800" max="6801" width="9.625" style="178" customWidth="1"/>
    <col min="6802" max="6803" width="8.125" style="178" customWidth="1"/>
    <col min="6804" max="6805" width="9.625" style="178" customWidth="1"/>
    <col min="6806" max="6807" width="8" style="178" customWidth="1"/>
    <col min="6808" max="6809" width="8.875" style="178" customWidth="1"/>
    <col min="6810" max="6811" width="8" style="178" customWidth="1"/>
    <col min="6812" max="6813" width="8.875" style="178" customWidth="1"/>
    <col min="6814" max="6814" width="17.625" style="178" customWidth="1"/>
    <col min="6815" max="6815" width="13.625" style="178" customWidth="1"/>
    <col min="6816" max="6817" width="8.125" style="178" customWidth="1"/>
    <col min="6818" max="6819" width="9.625" style="178" customWidth="1"/>
    <col min="6820" max="6821" width="8.125" style="178" customWidth="1"/>
    <col min="6822" max="6823" width="9.625" style="178" customWidth="1"/>
    <col min="6824" max="6825" width="8" style="178" customWidth="1"/>
    <col min="6826" max="6827" width="8.875" style="178" customWidth="1"/>
    <col min="6828" max="6829" width="8" style="178" customWidth="1"/>
    <col min="6830" max="6831" width="8.875" style="178" customWidth="1"/>
    <col min="6832" max="6832" width="17.625" style="178" customWidth="1"/>
    <col min="6833" max="6912" width="9" style="178"/>
    <col min="6913" max="6913" width="16.625" style="178" customWidth="1"/>
    <col min="6914" max="6915" width="11.625" style="178" customWidth="1"/>
    <col min="6916" max="6919" width="11.125" style="178" customWidth="1"/>
    <col min="6920" max="6925" width="10.875" style="178" customWidth="1"/>
    <col min="6926" max="6926" width="19.625" style="178" customWidth="1"/>
    <col min="6927" max="6927" width="13.625" style="178" customWidth="1"/>
    <col min="6928" max="6929" width="8.125" style="178" customWidth="1"/>
    <col min="6930" max="6931" width="9.625" style="178" customWidth="1"/>
    <col min="6932" max="6933" width="8.125" style="178" customWidth="1"/>
    <col min="6934" max="6935" width="9.625" style="178" customWidth="1"/>
    <col min="6936" max="6937" width="8" style="178" customWidth="1"/>
    <col min="6938" max="6939" width="8.875" style="178" customWidth="1"/>
    <col min="6940" max="6941" width="8" style="178" customWidth="1"/>
    <col min="6942" max="6943" width="8.875" style="178" customWidth="1"/>
    <col min="6944" max="6944" width="17.625" style="178" customWidth="1"/>
    <col min="6945" max="6945" width="13.625" style="178" customWidth="1"/>
    <col min="6946" max="6947" width="8.125" style="178" customWidth="1"/>
    <col min="6948" max="6949" width="9.625" style="178" customWidth="1"/>
    <col min="6950" max="6951" width="8.125" style="178" customWidth="1"/>
    <col min="6952" max="6953" width="9.625" style="178" customWidth="1"/>
    <col min="6954" max="6955" width="8" style="178" customWidth="1"/>
    <col min="6956" max="6957" width="8.875" style="178" customWidth="1"/>
    <col min="6958" max="6959" width="8" style="178" customWidth="1"/>
    <col min="6960" max="6961" width="8.875" style="178" customWidth="1"/>
    <col min="6962" max="6962" width="17.625" style="178" customWidth="1"/>
    <col min="6963" max="6963" width="13.625" style="178" customWidth="1"/>
    <col min="6964" max="6965" width="8.125" style="178" customWidth="1"/>
    <col min="6966" max="6967" width="9.625" style="178" customWidth="1"/>
    <col min="6968" max="6969" width="8.125" style="178" customWidth="1"/>
    <col min="6970" max="6971" width="9.625" style="178" customWidth="1"/>
    <col min="6972" max="6973" width="8" style="178" customWidth="1"/>
    <col min="6974" max="6975" width="8.875" style="178" customWidth="1"/>
    <col min="6976" max="6977" width="8" style="178" customWidth="1"/>
    <col min="6978" max="6979" width="8.875" style="178" customWidth="1"/>
    <col min="6980" max="6980" width="17.625" style="178" customWidth="1"/>
    <col min="6981" max="6981" width="13.625" style="178" customWidth="1"/>
    <col min="6982" max="6983" width="8.125" style="178" customWidth="1"/>
    <col min="6984" max="6985" width="9.625" style="178" customWidth="1"/>
    <col min="6986" max="6987" width="8.125" style="178" customWidth="1"/>
    <col min="6988" max="6989" width="9.625" style="178" customWidth="1"/>
    <col min="6990" max="6991" width="8" style="178" customWidth="1"/>
    <col min="6992" max="6993" width="8.875" style="178" customWidth="1"/>
    <col min="6994" max="6995" width="8" style="178" customWidth="1"/>
    <col min="6996" max="6997" width="8.875" style="178" customWidth="1"/>
    <col min="6998" max="6998" width="17.625" style="178" customWidth="1"/>
    <col min="6999" max="6999" width="13.625" style="178" customWidth="1"/>
    <col min="7000" max="7001" width="8.125" style="178" customWidth="1"/>
    <col min="7002" max="7003" width="9.625" style="178" customWidth="1"/>
    <col min="7004" max="7005" width="8.125" style="178" customWidth="1"/>
    <col min="7006" max="7007" width="9.625" style="178" customWidth="1"/>
    <col min="7008" max="7009" width="8" style="178" customWidth="1"/>
    <col min="7010" max="7011" width="8.875" style="178" customWidth="1"/>
    <col min="7012" max="7013" width="8" style="178" customWidth="1"/>
    <col min="7014" max="7015" width="8.875" style="178" customWidth="1"/>
    <col min="7016" max="7016" width="17.625" style="178" customWidth="1"/>
    <col min="7017" max="7017" width="13.625" style="178" customWidth="1"/>
    <col min="7018" max="7019" width="8.125" style="178" customWidth="1"/>
    <col min="7020" max="7021" width="9.625" style="178" customWidth="1"/>
    <col min="7022" max="7023" width="8.125" style="178" customWidth="1"/>
    <col min="7024" max="7025" width="9.625" style="178" customWidth="1"/>
    <col min="7026" max="7027" width="8" style="178" customWidth="1"/>
    <col min="7028" max="7029" width="8.875" style="178" customWidth="1"/>
    <col min="7030" max="7031" width="8" style="178" customWidth="1"/>
    <col min="7032" max="7033" width="8.875" style="178" customWidth="1"/>
    <col min="7034" max="7034" width="17.625" style="178" customWidth="1"/>
    <col min="7035" max="7035" width="13.625" style="178" customWidth="1"/>
    <col min="7036" max="7037" width="8.125" style="178" customWidth="1"/>
    <col min="7038" max="7039" width="9.625" style="178" customWidth="1"/>
    <col min="7040" max="7041" width="8.125" style="178" customWidth="1"/>
    <col min="7042" max="7043" width="9.625" style="178" customWidth="1"/>
    <col min="7044" max="7045" width="8" style="178" customWidth="1"/>
    <col min="7046" max="7047" width="8.875" style="178" customWidth="1"/>
    <col min="7048" max="7049" width="8" style="178" customWidth="1"/>
    <col min="7050" max="7051" width="8.875" style="178" customWidth="1"/>
    <col min="7052" max="7052" width="17.625" style="178" customWidth="1"/>
    <col min="7053" max="7053" width="13.625" style="178" customWidth="1"/>
    <col min="7054" max="7055" width="8.125" style="178" customWidth="1"/>
    <col min="7056" max="7057" width="9.625" style="178" customWidth="1"/>
    <col min="7058" max="7059" width="8.125" style="178" customWidth="1"/>
    <col min="7060" max="7061" width="9.625" style="178" customWidth="1"/>
    <col min="7062" max="7063" width="8" style="178" customWidth="1"/>
    <col min="7064" max="7065" width="8.875" style="178" customWidth="1"/>
    <col min="7066" max="7067" width="8" style="178" customWidth="1"/>
    <col min="7068" max="7069" width="8.875" style="178" customWidth="1"/>
    <col min="7070" max="7070" width="17.625" style="178" customWidth="1"/>
    <col min="7071" max="7071" width="13.625" style="178" customWidth="1"/>
    <col min="7072" max="7073" width="8.125" style="178" customWidth="1"/>
    <col min="7074" max="7075" width="9.625" style="178" customWidth="1"/>
    <col min="7076" max="7077" width="8.125" style="178" customWidth="1"/>
    <col min="7078" max="7079" width="9.625" style="178" customWidth="1"/>
    <col min="7080" max="7081" width="8" style="178" customWidth="1"/>
    <col min="7082" max="7083" width="8.875" style="178" customWidth="1"/>
    <col min="7084" max="7085" width="8" style="178" customWidth="1"/>
    <col min="7086" max="7087" width="8.875" style="178" customWidth="1"/>
    <col min="7088" max="7088" width="17.625" style="178" customWidth="1"/>
    <col min="7089" max="7168" width="9" style="178"/>
    <col min="7169" max="7169" width="16.625" style="178" customWidth="1"/>
    <col min="7170" max="7171" width="11.625" style="178" customWidth="1"/>
    <col min="7172" max="7175" width="11.125" style="178" customWidth="1"/>
    <col min="7176" max="7181" width="10.875" style="178" customWidth="1"/>
    <col min="7182" max="7182" width="19.625" style="178" customWidth="1"/>
    <col min="7183" max="7183" width="13.625" style="178" customWidth="1"/>
    <col min="7184" max="7185" width="8.125" style="178" customWidth="1"/>
    <col min="7186" max="7187" width="9.625" style="178" customWidth="1"/>
    <col min="7188" max="7189" width="8.125" style="178" customWidth="1"/>
    <col min="7190" max="7191" width="9.625" style="178" customWidth="1"/>
    <col min="7192" max="7193" width="8" style="178" customWidth="1"/>
    <col min="7194" max="7195" width="8.875" style="178" customWidth="1"/>
    <col min="7196" max="7197" width="8" style="178" customWidth="1"/>
    <col min="7198" max="7199" width="8.875" style="178" customWidth="1"/>
    <col min="7200" max="7200" width="17.625" style="178" customWidth="1"/>
    <col min="7201" max="7201" width="13.625" style="178" customWidth="1"/>
    <col min="7202" max="7203" width="8.125" style="178" customWidth="1"/>
    <col min="7204" max="7205" width="9.625" style="178" customWidth="1"/>
    <col min="7206" max="7207" width="8.125" style="178" customWidth="1"/>
    <col min="7208" max="7209" width="9.625" style="178" customWidth="1"/>
    <col min="7210" max="7211" width="8" style="178" customWidth="1"/>
    <col min="7212" max="7213" width="8.875" style="178" customWidth="1"/>
    <col min="7214" max="7215" width="8" style="178" customWidth="1"/>
    <col min="7216" max="7217" width="8.875" style="178" customWidth="1"/>
    <col min="7218" max="7218" width="17.625" style="178" customWidth="1"/>
    <col min="7219" max="7219" width="13.625" style="178" customWidth="1"/>
    <col min="7220" max="7221" width="8.125" style="178" customWidth="1"/>
    <col min="7222" max="7223" width="9.625" style="178" customWidth="1"/>
    <col min="7224" max="7225" width="8.125" style="178" customWidth="1"/>
    <col min="7226" max="7227" width="9.625" style="178" customWidth="1"/>
    <col min="7228" max="7229" width="8" style="178" customWidth="1"/>
    <col min="7230" max="7231" width="8.875" style="178" customWidth="1"/>
    <col min="7232" max="7233" width="8" style="178" customWidth="1"/>
    <col min="7234" max="7235" width="8.875" style="178" customWidth="1"/>
    <col min="7236" max="7236" width="17.625" style="178" customWidth="1"/>
    <col min="7237" max="7237" width="13.625" style="178" customWidth="1"/>
    <col min="7238" max="7239" width="8.125" style="178" customWidth="1"/>
    <col min="7240" max="7241" width="9.625" style="178" customWidth="1"/>
    <col min="7242" max="7243" width="8.125" style="178" customWidth="1"/>
    <col min="7244" max="7245" width="9.625" style="178" customWidth="1"/>
    <col min="7246" max="7247" width="8" style="178" customWidth="1"/>
    <col min="7248" max="7249" width="8.875" style="178" customWidth="1"/>
    <col min="7250" max="7251" width="8" style="178" customWidth="1"/>
    <col min="7252" max="7253" width="8.875" style="178" customWidth="1"/>
    <col min="7254" max="7254" width="17.625" style="178" customWidth="1"/>
    <col min="7255" max="7255" width="13.625" style="178" customWidth="1"/>
    <col min="7256" max="7257" width="8.125" style="178" customWidth="1"/>
    <col min="7258" max="7259" width="9.625" style="178" customWidth="1"/>
    <col min="7260" max="7261" width="8.125" style="178" customWidth="1"/>
    <col min="7262" max="7263" width="9.625" style="178" customWidth="1"/>
    <col min="7264" max="7265" width="8" style="178" customWidth="1"/>
    <col min="7266" max="7267" width="8.875" style="178" customWidth="1"/>
    <col min="7268" max="7269" width="8" style="178" customWidth="1"/>
    <col min="7270" max="7271" width="8.875" style="178" customWidth="1"/>
    <col min="7272" max="7272" width="17.625" style="178" customWidth="1"/>
    <col min="7273" max="7273" width="13.625" style="178" customWidth="1"/>
    <col min="7274" max="7275" width="8.125" style="178" customWidth="1"/>
    <col min="7276" max="7277" width="9.625" style="178" customWidth="1"/>
    <col min="7278" max="7279" width="8.125" style="178" customWidth="1"/>
    <col min="7280" max="7281" width="9.625" style="178" customWidth="1"/>
    <col min="7282" max="7283" width="8" style="178" customWidth="1"/>
    <col min="7284" max="7285" width="8.875" style="178" customWidth="1"/>
    <col min="7286" max="7287" width="8" style="178" customWidth="1"/>
    <col min="7288" max="7289" width="8.875" style="178" customWidth="1"/>
    <col min="7290" max="7290" width="17.625" style="178" customWidth="1"/>
    <col min="7291" max="7291" width="13.625" style="178" customWidth="1"/>
    <col min="7292" max="7293" width="8.125" style="178" customWidth="1"/>
    <col min="7294" max="7295" width="9.625" style="178" customWidth="1"/>
    <col min="7296" max="7297" width="8.125" style="178" customWidth="1"/>
    <col min="7298" max="7299" width="9.625" style="178" customWidth="1"/>
    <col min="7300" max="7301" width="8" style="178" customWidth="1"/>
    <col min="7302" max="7303" width="8.875" style="178" customWidth="1"/>
    <col min="7304" max="7305" width="8" style="178" customWidth="1"/>
    <col min="7306" max="7307" width="8.875" style="178" customWidth="1"/>
    <col min="7308" max="7308" width="17.625" style="178" customWidth="1"/>
    <col min="7309" max="7309" width="13.625" style="178" customWidth="1"/>
    <col min="7310" max="7311" width="8.125" style="178" customWidth="1"/>
    <col min="7312" max="7313" width="9.625" style="178" customWidth="1"/>
    <col min="7314" max="7315" width="8.125" style="178" customWidth="1"/>
    <col min="7316" max="7317" width="9.625" style="178" customWidth="1"/>
    <col min="7318" max="7319" width="8" style="178" customWidth="1"/>
    <col min="7320" max="7321" width="8.875" style="178" customWidth="1"/>
    <col min="7322" max="7323" width="8" style="178" customWidth="1"/>
    <col min="7324" max="7325" width="8.875" style="178" customWidth="1"/>
    <col min="7326" max="7326" width="17.625" style="178" customWidth="1"/>
    <col min="7327" max="7327" width="13.625" style="178" customWidth="1"/>
    <col min="7328" max="7329" width="8.125" style="178" customWidth="1"/>
    <col min="7330" max="7331" width="9.625" style="178" customWidth="1"/>
    <col min="7332" max="7333" width="8.125" style="178" customWidth="1"/>
    <col min="7334" max="7335" width="9.625" style="178" customWidth="1"/>
    <col min="7336" max="7337" width="8" style="178" customWidth="1"/>
    <col min="7338" max="7339" width="8.875" style="178" customWidth="1"/>
    <col min="7340" max="7341" width="8" style="178" customWidth="1"/>
    <col min="7342" max="7343" width="8.875" style="178" customWidth="1"/>
    <col min="7344" max="7344" width="17.625" style="178" customWidth="1"/>
    <col min="7345" max="7424" width="9" style="178"/>
    <col min="7425" max="7425" width="16.625" style="178" customWidth="1"/>
    <col min="7426" max="7427" width="11.625" style="178" customWidth="1"/>
    <col min="7428" max="7431" width="11.125" style="178" customWidth="1"/>
    <col min="7432" max="7437" width="10.875" style="178" customWidth="1"/>
    <col min="7438" max="7438" width="19.625" style="178" customWidth="1"/>
    <col min="7439" max="7439" width="13.625" style="178" customWidth="1"/>
    <col min="7440" max="7441" width="8.125" style="178" customWidth="1"/>
    <col min="7442" max="7443" width="9.625" style="178" customWidth="1"/>
    <col min="7444" max="7445" width="8.125" style="178" customWidth="1"/>
    <col min="7446" max="7447" width="9.625" style="178" customWidth="1"/>
    <col min="7448" max="7449" width="8" style="178" customWidth="1"/>
    <col min="7450" max="7451" width="8.875" style="178" customWidth="1"/>
    <col min="7452" max="7453" width="8" style="178" customWidth="1"/>
    <col min="7454" max="7455" width="8.875" style="178" customWidth="1"/>
    <col min="7456" max="7456" width="17.625" style="178" customWidth="1"/>
    <col min="7457" max="7457" width="13.625" style="178" customWidth="1"/>
    <col min="7458" max="7459" width="8.125" style="178" customWidth="1"/>
    <col min="7460" max="7461" width="9.625" style="178" customWidth="1"/>
    <col min="7462" max="7463" width="8.125" style="178" customWidth="1"/>
    <col min="7464" max="7465" width="9.625" style="178" customWidth="1"/>
    <col min="7466" max="7467" width="8" style="178" customWidth="1"/>
    <col min="7468" max="7469" width="8.875" style="178" customWidth="1"/>
    <col min="7470" max="7471" width="8" style="178" customWidth="1"/>
    <col min="7472" max="7473" width="8.875" style="178" customWidth="1"/>
    <col min="7474" max="7474" width="17.625" style="178" customWidth="1"/>
    <col min="7475" max="7475" width="13.625" style="178" customWidth="1"/>
    <col min="7476" max="7477" width="8.125" style="178" customWidth="1"/>
    <col min="7478" max="7479" width="9.625" style="178" customWidth="1"/>
    <col min="7480" max="7481" width="8.125" style="178" customWidth="1"/>
    <col min="7482" max="7483" width="9.625" style="178" customWidth="1"/>
    <col min="7484" max="7485" width="8" style="178" customWidth="1"/>
    <col min="7486" max="7487" width="8.875" style="178" customWidth="1"/>
    <col min="7488" max="7489" width="8" style="178" customWidth="1"/>
    <col min="7490" max="7491" width="8.875" style="178" customWidth="1"/>
    <col min="7492" max="7492" width="17.625" style="178" customWidth="1"/>
    <col min="7493" max="7493" width="13.625" style="178" customWidth="1"/>
    <col min="7494" max="7495" width="8.125" style="178" customWidth="1"/>
    <col min="7496" max="7497" width="9.625" style="178" customWidth="1"/>
    <col min="7498" max="7499" width="8.125" style="178" customWidth="1"/>
    <col min="7500" max="7501" width="9.625" style="178" customWidth="1"/>
    <col min="7502" max="7503" width="8" style="178" customWidth="1"/>
    <col min="7504" max="7505" width="8.875" style="178" customWidth="1"/>
    <col min="7506" max="7507" width="8" style="178" customWidth="1"/>
    <col min="7508" max="7509" width="8.875" style="178" customWidth="1"/>
    <col min="7510" max="7510" width="17.625" style="178" customWidth="1"/>
    <col min="7511" max="7511" width="13.625" style="178" customWidth="1"/>
    <col min="7512" max="7513" width="8.125" style="178" customWidth="1"/>
    <col min="7514" max="7515" width="9.625" style="178" customWidth="1"/>
    <col min="7516" max="7517" width="8.125" style="178" customWidth="1"/>
    <col min="7518" max="7519" width="9.625" style="178" customWidth="1"/>
    <col min="7520" max="7521" width="8" style="178" customWidth="1"/>
    <col min="7522" max="7523" width="8.875" style="178" customWidth="1"/>
    <col min="7524" max="7525" width="8" style="178" customWidth="1"/>
    <col min="7526" max="7527" width="8.875" style="178" customWidth="1"/>
    <col min="7528" max="7528" width="17.625" style="178" customWidth="1"/>
    <col min="7529" max="7529" width="13.625" style="178" customWidth="1"/>
    <col min="7530" max="7531" width="8.125" style="178" customWidth="1"/>
    <col min="7532" max="7533" width="9.625" style="178" customWidth="1"/>
    <col min="7534" max="7535" width="8.125" style="178" customWidth="1"/>
    <col min="7536" max="7537" width="9.625" style="178" customWidth="1"/>
    <col min="7538" max="7539" width="8" style="178" customWidth="1"/>
    <col min="7540" max="7541" width="8.875" style="178" customWidth="1"/>
    <col min="7542" max="7543" width="8" style="178" customWidth="1"/>
    <col min="7544" max="7545" width="8.875" style="178" customWidth="1"/>
    <col min="7546" max="7546" width="17.625" style="178" customWidth="1"/>
    <col min="7547" max="7547" width="13.625" style="178" customWidth="1"/>
    <col min="7548" max="7549" width="8.125" style="178" customWidth="1"/>
    <col min="7550" max="7551" width="9.625" style="178" customWidth="1"/>
    <col min="7552" max="7553" width="8.125" style="178" customWidth="1"/>
    <col min="7554" max="7555" width="9.625" style="178" customWidth="1"/>
    <col min="7556" max="7557" width="8" style="178" customWidth="1"/>
    <col min="7558" max="7559" width="8.875" style="178" customWidth="1"/>
    <col min="7560" max="7561" width="8" style="178" customWidth="1"/>
    <col min="7562" max="7563" width="8.875" style="178" customWidth="1"/>
    <col min="7564" max="7564" width="17.625" style="178" customWidth="1"/>
    <col min="7565" max="7565" width="13.625" style="178" customWidth="1"/>
    <col min="7566" max="7567" width="8.125" style="178" customWidth="1"/>
    <col min="7568" max="7569" width="9.625" style="178" customWidth="1"/>
    <col min="7570" max="7571" width="8.125" style="178" customWidth="1"/>
    <col min="7572" max="7573" width="9.625" style="178" customWidth="1"/>
    <col min="7574" max="7575" width="8" style="178" customWidth="1"/>
    <col min="7576" max="7577" width="8.875" style="178" customWidth="1"/>
    <col min="7578" max="7579" width="8" style="178" customWidth="1"/>
    <col min="7580" max="7581" width="8.875" style="178" customWidth="1"/>
    <col min="7582" max="7582" width="17.625" style="178" customWidth="1"/>
    <col min="7583" max="7583" width="13.625" style="178" customWidth="1"/>
    <col min="7584" max="7585" width="8.125" style="178" customWidth="1"/>
    <col min="7586" max="7587" width="9.625" style="178" customWidth="1"/>
    <col min="7588" max="7589" width="8.125" style="178" customWidth="1"/>
    <col min="7590" max="7591" width="9.625" style="178" customWidth="1"/>
    <col min="7592" max="7593" width="8" style="178" customWidth="1"/>
    <col min="7594" max="7595" width="8.875" style="178" customWidth="1"/>
    <col min="7596" max="7597" width="8" style="178" customWidth="1"/>
    <col min="7598" max="7599" width="8.875" style="178" customWidth="1"/>
    <col min="7600" max="7600" width="17.625" style="178" customWidth="1"/>
    <col min="7601" max="7680" width="9" style="178"/>
    <col min="7681" max="7681" width="16.625" style="178" customWidth="1"/>
    <col min="7682" max="7683" width="11.625" style="178" customWidth="1"/>
    <col min="7684" max="7687" width="11.125" style="178" customWidth="1"/>
    <col min="7688" max="7693" width="10.875" style="178" customWidth="1"/>
    <col min="7694" max="7694" width="19.625" style="178" customWidth="1"/>
    <col min="7695" max="7695" width="13.625" style="178" customWidth="1"/>
    <col min="7696" max="7697" width="8.125" style="178" customWidth="1"/>
    <col min="7698" max="7699" width="9.625" style="178" customWidth="1"/>
    <col min="7700" max="7701" width="8.125" style="178" customWidth="1"/>
    <col min="7702" max="7703" width="9.625" style="178" customWidth="1"/>
    <col min="7704" max="7705" width="8" style="178" customWidth="1"/>
    <col min="7706" max="7707" width="8.875" style="178" customWidth="1"/>
    <col min="7708" max="7709" width="8" style="178" customWidth="1"/>
    <col min="7710" max="7711" width="8.875" style="178" customWidth="1"/>
    <col min="7712" max="7712" width="17.625" style="178" customWidth="1"/>
    <col min="7713" max="7713" width="13.625" style="178" customWidth="1"/>
    <col min="7714" max="7715" width="8.125" style="178" customWidth="1"/>
    <col min="7716" max="7717" width="9.625" style="178" customWidth="1"/>
    <col min="7718" max="7719" width="8.125" style="178" customWidth="1"/>
    <col min="7720" max="7721" width="9.625" style="178" customWidth="1"/>
    <col min="7722" max="7723" width="8" style="178" customWidth="1"/>
    <col min="7724" max="7725" width="8.875" style="178" customWidth="1"/>
    <col min="7726" max="7727" width="8" style="178" customWidth="1"/>
    <col min="7728" max="7729" width="8.875" style="178" customWidth="1"/>
    <col min="7730" max="7730" width="17.625" style="178" customWidth="1"/>
    <col min="7731" max="7731" width="13.625" style="178" customWidth="1"/>
    <col min="7732" max="7733" width="8.125" style="178" customWidth="1"/>
    <col min="7734" max="7735" width="9.625" style="178" customWidth="1"/>
    <col min="7736" max="7737" width="8.125" style="178" customWidth="1"/>
    <col min="7738" max="7739" width="9.625" style="178" customWidth="1"/>
    <col min="7740" max="7741" width="8" style="178" customWidth="1"/>
    <col min="7742" max="7743" width="8.875" style="178" customWidth="1"/>
    <col min="7744" max="7745" width="8" style="178" customWidth="1"/>
    <col min="7746" max="7747" width="8.875" style="178" customWidth="1"/>
    <col min="7748" max="7748" width="17.625" style="178" customWidth="1"/>
    <col min="7749" max="7749" width="13.625" style="178" customWidth="1"/>
    <col min="7750" max="7751" width="8.125" style="178" customWidth="1"/>
    <col min="7752" max="7753" width="9.625" style="178" customWidth="1"/>
    <col min="7754" max="7755" width="8.125" style="178" customWidth="1"/>
    <col min="7756" max="7757" width="9.625" style="178" customWidth="1"/>
    <col min="7758" max="7759" width="8" style="178" customWidth="1"/>
    <col min="7760" max="7761" width="8.875" style="178" customWidth="1"/>
    <col min="7762" max="7763" width="8" style="178" customWidth="1"/>
    <col min="7764" max="7765" width="8.875" style="178" customWidth="1"/>
    <col min="7766" max="7766" width="17.625" style="178" customWidth="1"/>
    <col min="7767" max="7767" width="13.625" style="178" customWidth="1"/>
    <col min="7768" max="7769" width="8.125" style="178" customWidth="1"/>
    <col min="7770" max="7771" width="9.625" style="178" customWidth="1"/>
    <col min="7772" max="7773" width="8.125" style="178" customWidth="1"/>
    <col min="7774" max="7775" width="9.625" style="178" customWidth="1"/>
    <col min="7776" max="7777" width="8" style="178" customWidth="1"/>
    <col min="7778" max="7779" width="8.875" style="178" customWidth="1"/>
    <col min="7780" max="7781" width="8" style="178" customWidth="1"/>
    <col min="7782" max="7783" width="8.875" style="178" customWidth="1"/>
    <col min="7784" max="7784" width="17.625" style="178" customWidth="1"/>
    <col min="7785" max="7785" width="13.625" style="178" customWidth="1"/>
    <col min="7786" max="7787" width="8.125" style="178" customWidth="1"/>
    <col min="7788" max="7789" width="9.625" style="178" customWidth="1"/>
    <col min="7790" max="7791" width="8.125" style="178" customWidth="1"/>
    <col min="7792" max="7793" width="9.625" style="178" customWidth="1"/>
    <col min="7794" max="7795" width="8" style="178" customWidth="1"/>
    <col min="7796" max="7797" width="8.875" style="178" customWidth="1"/>
    <col min="7798" max="7799" width="8" style="178" customWidth="1"/>
    <col min="7800" max="7801" width="8.875" style="178" customWidth="1"/>
    <col min="7802" max="7802" width="17.625" style="178" customWidth="1"/>
    <col min="7803" max="7803" width="13.625" style="178" customWidth="1"/>
    <col min="7804" max="7805" width="8.125" style="178" customWidth="1"/>
    <col min="7806" max="7807" width="9.625" style="178" customWidth="1"/>
    <col min="7808" max="7809" width="8.125" style="178" customWidth="1"/>
    <col min="7810" max="7811" width="9.625" style="178" customWidth="1"/>
    <col min="7812" max="7813" width="8" style="178" customWidth="1"/>
    <col min="7814" max="7815" width="8.875" style="178" customWidth="1"/>
    <col min="7816" max="7817" width="8" style="178" customWidth="1"/>
    <col min="7818" max="7819" width="8.875" style="178" customWidth="1"/>
    <col min="7820" max="7820" width="17.625" style="178" customWidth="1"/>
    <col min="7821" max="7821" width="13.625" style="178" customWidth="1"/>
    <col min="7822" max="7823" width="8.125" style="178" customWidth="1"/>
    <col min="7824" max="7825" width="9.625" style="178" customWidth="1"/>
    <col min="7826" max="7827" width="8.125" style="178" customWidth="1"/>
    <col min="7828" max="7829" width="9.625" style="178" customWidth="1"/>
    <col min="7830" max="7831" width="8" style="178" customWidth="1"/>
    <col min="7832" max="7833" width="8.875" style="178" customWidth="1"/>
    <col min="7834" max="7835" width="8" style="178" customWidth="1"/>
    <col min="7836" max="7837" width="8.875" style="178" customWidth="1"/>
    <col min="7838" max="7838" width="17.625" style="178" customWidth="1"/>
    <col min="7839" max="7839" width="13.625" style="178" customWidth="1"/>
    <col min="7840" max="7841" width="8.125" style="178" customWidth="1"/>
    <col min="7842" max="7843" width="9.625" style="178" customWidth="1"/>
    <col min="7844" max="7845" width="8.125" style="178" customWidth="1"/>
    <col min="7846" max="7847" width="9.625" style="178" customWidth="1"/>
    <col min="7848" max="7849" width="8" style="178" customWidth="1"/>
    <col min="7850" max="7851" width="8.875" style="178" customWidth="1"/>
    <col min="7852" max="7853" width="8" style="178" customWidth="1"/>
    <col min="7854" max="7855" width="8.875" style="178" customWidth="1"/>
    <col min="7856" max="7856" width="17.625" style="178" customWidth="1"/>
    <col min="7857" max="7936" width="9" style="178"/>
    <col min="7937" max="7937" width="16.625" style="178" customWidth="1"/>
    <col min="7938" max="7939" width="11.625" style="178" customWidth="1"/>
    <col min="7940" max="7943" width="11.125" style="178" customWidth="1"/>
    <col min="7944" max="7949" width="10.875" style="178" customWidth="1"/>
    <col min="7950" max="7950" width="19.625" style="178" customWidth="1"/>
    <col min="7951" max="7951" width="13.625" style="178" customWidth="1"/>
    <col min="7952" max="7953" width="8.125" style="178" customWidth="1"/>
    <col min="7954" max="7955" width="9.625" style="178" customWidth="1"/>
    <col min="7956" max="7957" width="8.125" style="178" customWidth="1"/>
    <col min="7958" max="7959" width="9.625" style="178" customWidth="1"/>
    <col min="7960" max="7961" width="8" style="178" customWidth="1"/>
    <col min="7962" max="7963" width="8.875" style="178" customWidth="1"/>
    <col min="7964" max="7965" width="8" style="178" customWidth="1"/>
    <col min="7966" max="7967" width="8.875" style="178" customWidth="1"/>
    <col min="7968" max="7968" width="17.625" style="178" customWidth="1"/>
    <col min="7969" max="7969" width="13.625" style="178" customWidth="1"/>
    <col min="7970" max="7971" width="8.125" style="178" customWidth="1"/>
    <col min="7972" max="7973" width="9.625" style="178" customWidth="1"/>
    <col min="7974" max="7975" width="8.125" style="178" customWidth="1"/>
    <col min="7976" max="7977" width="9.625" style="178" customWidth="1"/>
    <col min="7978" max="7979" width="8" style="178" customWidth="1"/>
    <col min="7980" max="7981" width="8.875" style="178" customWidth="1"/>
    <col min="7982" max="7983" width="8" style="178" customWidth="1"/>
    <col min="7984" max="7985" width="8.875" style="178" customWidth="1"/>
    <col min="7986" max="7986" width="17.625" style="178" customWidth="1"/>
    <col min="7987" max="7987" width="13.625" style="178" customWidth="1"/>
    <col min="7988" max="7989" width="8.125" style="178" customWidth="1"/>
    <col min="7990" max="7991" width="9.625" style="178" customWidth="1"/>
    <col min="7992" max="7993" width="8.125" style="178" customWidth="1"/>
    <col min="7994" max="7995" width="9.625" style="178" customWidth="1"/>
    <col min="7996" max="7997" width="8" style="178" customWidth="1"/>
    <col min="7998" max="7999" width="8.875" style="178" customWidth="1"/>
    <col min="8000" max="8001" width="8" style="178" customWidth="1"/>
    <col min="8002" max="8003" width="8.875" style="178" customWidth="1"/>
    <col min="8004" max="8004" width="17.625" style="178" customWidth="1"/>
    <col min="8005" max="8005" width="13.625" style="178" customWidth="1"/>
    <col min="8006" max="8007" width="8.125" style="178" customWidth="1"/>
    <col min="8008" max="8009" width="9.625" style="178" customWidth="1"/>
    <col min="8010" max="8011" width="8.125" style="178" customWidth="1"/>
    <col min="8012" max="8013" width="9.625" style="178" customWidth="1"/>
    <col min="8014" max="8015" width="8" style="178" customWidth="1"/>
    <col min="8016" max="8017" width="8.875" style="178" customWidth="1"/>
    <col min="8018" max="8019" width="8" style="178" customWidth="1"/>
    <col min="8020" max="8021" width="8.875" style="178" customWidth="1"/>
    <col min="8022" max="8022" width="17.625" style="178" customWidth="1"/>
    <col min="8023" max="8023" width="13.625" style="178" customWidth="1"/>
    <col min="8024" max="8025" width="8.125" style="178" customWidth="1"/>
    <col min="8026" max="8027" width="9.625" style="178" customWidth="1"/>
    <col min="8028" max="8029" width="8.125" style="178" customWidth="1"/>
    <col min="8030" max="8031" width="9.625" style="178" customWidth="1"/>
    <col min="8032" max="8033" width="8" style="178" customWidth="1"/>
    <col min="8034" max="8035" width="8.875" style="178" customWidth="1"/>
    <col min="8036" max="8037" width="8" style="178" customWidth="1"/>
    <col min="8038" max="8039" width="8.875" style="178" customWidth="1"/>
    <col min="8040" max="8040" width="17.625" style="178" customWidth="1"/>
    <col min="8041" max="8041" width="13.625" style="178" customWidth="1"/>
    <col min="8042" max="8043" width="8.125" style="178" customWidth="1"/>
    <col min="8044" max="8045" width="9.625" style="178" customWidth="1"/>
    <col min="8046" max="8047" width="8.125" style="178" customWidth="1"/>
    <col min="8048" max="8049" width="9.625" style="178" customWidth="1"/>
    <col min="8050" max="8051" width="8" style="178" customWidth="1"/>
    <col min="8052" max="8053" width="8.875" style="178" customWidth="1"/>
    <col min="8054" max="8055" width="8" style="178" customWidth="1"/>
    <col min="8056" max="8057" width="8.875" style="178" customWidth="1"/>
    <col min="8058" max="8058" width="17.625" style="178" customWidth="1"/>
    <col min="8059" max="8059" width="13.625" style="178" customWidth="1"/>
    <col min="8060" max="8061" width="8.125" style="178" customWidth="1"/>
    <col min="8062" max="8063" width="9.625" style="178" customWidth="1"/>
    <col min="8064" max="8065" width="8.125" style="178" customWidth="1"/>
    <col min="8066" max="8067" width="9.625" style="178" customWidth="1"/>
    <col min="8068" max="8069" width="8" style="178" customWidth="1"/>
    <col min="8070" max="8071" width="8.875" style="178" customWidth="1"/>
    <col min="8072" max="8073" width="8" style="178" customWidth="1"/>
    <col min="8074" max="8075" width="8.875" style="178" customWidth="1"/>
    <col min="8076" max="8076" width="17.625" style="178" customWidth="1"/>
    <col min="8077" max="8077" width="13.625" style="178" customWidth="1"/>
    <col min="8078" max="8079" width="8.125" style="178" customWidth="1"/>
    <col min="8080" max="8081" width="9.625" style="178" customWidth="1"/>
    <col min="8082" max="8083" width="8.125" style="178" customWidth="1"/>
    <col min="8084" max="8085" width="9.625" style="178" customWidth="1"/>
    <col min="8086" max="8087" width="8" style="178" customWidth="1"/>
    <col min="8088" max="8089" width="8.875" style="178" customWidth="1"/>
    <col min="8090" max="8091" width="8" style="178" customWidth="1"/>
    <col min="8092" max="8093" width="8.875" style="178" customWidth="1"/>
    <col min="8094" max="8094" width="17.625" style="178" customWidth="1"/>
    <col min="8095" max="8095" width="13.625" style="178" customWidth="1"/>
    <col min="8096" max="8097" width="8.125" style="178" customWidth="1"/>
    <col min="8098" max="8099" width="9.625" style="178" customWidth="1"/>
    <col min="8100" max="8101" width="8.125" style="178" customWidth="1"/>
    <col min="8102" max="8103" width="9.625" style="178" customWidth="1"/>
    <col min="8104" max="8105" width="8" style="178" customWidth="1"/>
    <col min="8106" max="8107" width="8.875" style="178" customWidth="1"/>
    <col min="8108" max="8109" width="8" style="178" customWidth="1"/>
    <col min="8110" max="8111" width="8.875" style="178" customWidth="1"/>
    <col min="8112" max="8112" width="17.625" style="178" customWidth="1"/>
    <col min="8113" max="8192" width="9" style="178"/>
    <col min="8193" max="8193" width="16.625" style="178" customWidth="1"/>
    <col min="8194" max="8195" width="11.625" style="178" customWidth="1"/>
    <col min="8196" max="8199" width="11.125" style="178" customWidth="1"/>
    <col min="8200" max="8205" width="10.875" style="178" customWidth="1"/>
    <col min="8206" max="8206" width="19.625" style="178" customWidth="1"/>
    <col min="8207" max="8207" width="13.625" style="178" customWidth="1"/>
    <col min="8208" max="8209" width="8.125" style="178" customWidth="1"/>
    <col min="8210" max="8211" width="9.625" style="178" customWidth="1"/>
    <col min="8212" max="8213" width="8.125" style="178" customWidth="1"/>
    <col min="8214" max="8215" width="9.625" style="178" customWidth="1"/>
    <col min="8216" max="8217" width="8" style="178" customWidth="1"/>
    <col min="8218" max="8219" width="8.875" style="178" customWidth="1"/>
    <col min="8220" max="8221" width="8" style="178" customWidth="1"/>
    <col min="8222" max="8223" width="8.875" style="178" customWidth="1"/>
    <col min="8224" max="8224" width="17.625" style="178" customWidth="1"/>
    <col min="8225" max="8225" width="13.625" style="178" customWidth="1"/>
    <col min="8226" max="8227" width="8.125" style="178" customWidth="1"/>
    <col min="8228" max="8229" width="9.625" style="178" customWidth="1"/>
    <col min="8230" max="8231" width="8.125" style="178" customWidth="1"/>
    <col min="8232" max="8233" width="9.625" style="178" customWidth="1"/>
    <col min="8234" max="8235" width="8" style="178" customWidth="1"/>
    <col min="8236" max="8237" width="8.875" style="178" customWidth="1"/>
    <col min="8238" max="8239" width="8" style="178" customWidth="1"/>
    <col min="8240" max="8241" width="8.875" style="178" customWidth="1"/>
    <col min="8242" max="8242" width="17.625" style="178" customWidth="1"/>
    <col min="8243" max="8243" width="13.625" style="178" customWidth="1"/>
    <col min="8244" max="8245" width="8.125" style="178" customWidth="1"/>
    <col min="8246" max="8247" width="9.625" style="178" customWidth="1"/>
    <col min="8248" max="8249" width="8.125" style="178" customWidth="1"/>
    <col min="8250" max="8251" width="9.625" style="178" customWidth="1"/>
    <col min="8252" max="8253" width="8" style="178" customWidth="1"/>
    <col min="8254" max="8255" width="8.875" style="178" customWidth="1"/>
    <col min="8256" max="8257" width="8" style="178" customWidth="1"/>
    <col min="8258" max="8259" width="8.875" style="178" customWidth="1"/>
    <col min="8260" max="8260" width="17.625" style="178" customWidth="1"/>
    <col min="8261" max="8261" width="13.625" style="178" customWidth="1"/>
    <col min="8262" max="8263" width="8.125" style="178" customWidth="1"/>
    <col min="8264" max="8265" width="9.625" style="178" customWidth="1"/>
    <col min="8266" max="8267" width="8.125" style="178" customWidth="1"/>
    <col min="8268" max="8269" width="9.625" style="178" customWidth="1"/>
    <col min="8270" max="8271" width="8" style="178" customWidth="1"/>
    <col min="8272" max="8273" width="8.875" style="178" customWidth="1"/>
    <col min="8274" max="8275" width="8" style="178" customWidth="1"/>
    <col min="8276" max="8277" width="8.875" style="178" customWidth="1"/>
    <col min="8278" max="8278" width="17.625" style="178" customWidth="1"/>
    <col min="8279" max="8279" width="13.625" style="178" customWidth="1"/>
    <col min="8280" max="8281" width="8.125" style="178" customWidth="1"/>
    <col min="8282" max="8283" width="9.625" style="178" customWidth="1"/>
    <col min="8284" max="8285" width="8.125" style="178" customWidth="1"/>
    <col min="8286" max="8287" width="9.625" style="178" customWidth="1"/>
    <col min="8288" max="8289" width="8" style="178" customWidth="1"/>
    <col min="8290" max="8291" width="8.875" style="178" customWidth="1"/>
    <col min="8292" max="8293" width="8" style="178" customWidth="1"/>
    <col min="8294" max="8295" width="8.875" style="178" customWidth="1"/>
    <col min="8296" max="8296" width="17.625" style="178" customWidth="1"/>
    <col min="8297" max="8297" width="13.625" style="178" customWidth="1"/>
    <col min="8298" max="8299" width="8.125" style="178" customWidth="1"/>
    <col min="8300" max="8301" width="9.625" style="178" customWidth="1"/>
    <col min="8302" max="8303" width="8.125" style="178" customWidth="1"/>
    <col min="8304" max="8305" width="9.625" style="178" customWidth="1"/>
    <col min="8306" max="8307" width="8" style="178" customWidth="1"/>
    <col min="8308" max="8309" width="8.875" style="178" customWidth="1"/>
    <col min="8310" max="8311" width="8" style="178" customWidth="1"/>
    <col min="8312" max="8313" width="8.875" style="178" customWidth="1"/>
    <col min="8314" max="8314" width="17.625" style="178" customWidth="1"/>
    <col min="8315" max="8315" width="13.625" style="178" customWidth="1"/>
    <col min="8316" max="8317" width="8.125" style="178" customWidth="1"/>
    <col min="8318" max="8319" width="9.625" style="178" customWidth="1"/>
    <col min="8320" max="8321" width="8.125" style="178" customWidth="1"/>
    <col min="8322" max="8323" width="9.625" style="178" customWidth="1"/>
    <col min="8324" max="8325" width="8" style="178" customWidth="1"/>
    <col min="8326" max="8327" width="8.875" style="178" customWidth="1"/>
    <col min="8328" max="8329" width="8" style="178" customWidth="1"/>
    <col min="8330" max="8331" width="8.875" style="178" customWidth="1"/>
    <col min="8332" max="8332" width="17.625" style="178" customWidth="1"/>
    <col min="8333" max="8333" width="13.625" style="178" customWidth="1"/>
    <col min="8334" max="8335" width="8.125" style="178" customWidth="1"/>
    <col min="8336" max="8337" width="9.625" style="178" customWidth="1"/>
    <col min="8338" max="8339" width="8.125" style="178" customWidth="1"/>
    <col min="8340" max="8341" width="9.625" style="178" customWidth="1"/>
    <col min="8342" max="8343" width="8" style="178" customWidth="1"/>
    <col min="8344" max="8345" width="8.875" style="178" customWidth="1"/>
    <col min="8346" max="8347" width="8" style="178" customWidth="1"/>
    <col min="8348" max="8349" width="8.875" style="178" customWidth="1"/>
    <col min="8350" max="8350" width="17.625" style="178" customWidth="1"/>
    <col min="8351" max="8351" width="13.625" style="178" customWidth="1"/>
    <col min="8352" max="8353" width="8.125" style="178" customWidth="1"/>
    <col min="8354" max="8355" width="9.625" style="178" customWidth="1"/>
    <col min="8356" max="8357" width="8.125" style="178" customWidth="1"/>
    <col min="8358" max="8359" width="9.625" style="178" customWidth="1"/>
    <col min="8360" max="8361" width="8" style="178" customWidth="1"/>
    <col min="8362" max="8363" width="8.875" style="178" customWidth="1"/>
    <col min="8364" max="8365" width="8" style="178" customWidth="1"/>
    <col min="8366" max="8367" width="8.875" style="178" customWidth="1"/>
    <col min="8368" max="8368" width="17.625" style="178" customWidth="1"/>
    <col min="8369" max="8448" width="9" style="178"/>
    <col min="8449" max="8449" width="16.625" style="178" customWidth="1"/>
    <col min="8450" max="8451" width="11.625" style="178" customWidth="1"/>
    <col min="8452" max="8455" width="11.125" style="178" customWidth="1"/>
    <col min="8456" max="8461" width="10.875" style="178" customWidth="1"/>
    <col min="8462" max="8462" width="19.625" style="178" customWidth="1"/>
    <col min="8463" max="8463" width="13.625" style="178" customWidth="1"/>
    <col min="8464" max="8465" width="8.125" style="178" customWidth="1"/>
    <col min="8466" max="8467" width="9.625" style="178" customWidth="1"/>
    <col min="8468" max="8469" width="8.125" style="178" customWidth="1"/>
    <col min="8470" max="8471" width="9.625" style="178" customWidth="1"/>
    <col min="8472" max="8473" width="8" style="178" customWidth="1"/>
    <col min="8474" max="8475" width="8.875" style="178" customWidth="1"/>
    <col min="8476" max="8477" width="8" style="178" customWidth="1"/>
    <col min="8478" max="8479" width="8.875" style="178" customWidth="1"/>
    <col min="8480" max="8480" width="17.625" style="178" customWidth="1"/>
    <col min="8481" max="8481" width="13.625" style="178" customWidth="1"/>
    <col min="8482" max="8483" width="8.125" style="178" customWidth="1"/>
    <col min="8484" max="8485" width="9.625" style="178" customWidth="1"/>
    <col min="8486" max="8487" width="8.125" style="178" customWidth="1"/>
    <col min="8488" max="8489" width="9.625" style="178" customWidth="1"/>
    <col min="8490" max="8491" width="8" style="178" customWidth="1"/>
    <col min="8492" max="8493" width="8.875" style="178" customWidth="1"/>
    <col min="8494" max="8495" width="8" style="178" customWidth="1"/>
    <col min="8496" max="8497" width="8.875" style="178" customWidth="1"/>
    <col min="8498" max="8498" width="17.625" style="178" customWidth="1"/>
    <col min="8499" max="8499" width="13.625" style="178" customWidth="1"/>
    <col min="8500" max="8501" width="8.125" style="178" customWidth="1"/>
    <col min="8502" max="8503" width="9.625" style="178" customWidth="1"/>
    <col min="8504" max="8505" width="8.125" style="178" customWidth="1"/>
    <col min="8506" max="8507" width="9.625" style="178" customWidth="1"/>
    <col min="8508" max="8509" width="8" style="178" customWidth="1"/>
    <col min="8510" max="8511" width="8.875" style="178" customWidth="1"/>
    <col min="8512" max="8513" width="8" style="178" customWidth="1"/>
    <col min="8514" max="8515" width="8.875" style="178" customWidth="1"/>
    <col min="8516" max="8516" width="17.625" style="178" customWidth="1"/>
    <col min="8517" max="8517" width="13.625" style="178" customWidth="1"/>
    <col min="8518" max="8519" width="8.125" style="178" customWidth="1"/>
    <col min="8520" max="8521" width="9.625" style="178" customWidth="1"/>
    <col min="8522" max="8523" width="8.125" style="178" customWidth="1"/>
    <col min="8524" max="8525" width="9.625" style="178" customWidth="1"/>
    <col min="8526" max="8527" width="8" style="178" customWidth="1"/>
    <col min="8528" max="8529" width="8.875" style="178" customWidth="1"/>
    <col min="8530" max="8531" width="8" style="178" customWidth="1"/>
    <col min="8532" max="8533" width="8.875" style="178" customWidth="1"/>
    <col min="8534" max="8534" width="17.625" style="178" customWidth="1"/>
    <col min="8535" max="8535" width="13.625" style="178" customWidth="1"/>
    <col min="8536" max="8537" width="8.125" style="178" customWidth="1"/>
    <col min="8538" max="8539" width="9.625" style="178" customWidth="1"/>
    <col min="8540" max="8541" width="8.125" style="178" customWidth="1"/>
    <col min="8542" max="8543" width="9.625" style="178" customWidth="1"/>
    <col min="8544" max="8545" width="8" style="178" customWidth="1"/>
    <col min="8546" max="8547" width="8.875" style="178" customWidth="1"/>
    <col min="8548" max="8549" width="8" style="178" customWidth="1"/>
    <col min="8550" max="8551" width="8.875" style="178" customWidth="1"/>
    <col min="8552" max="8552" width="17.625" style="178" customWidth="1"/>
    <col min="8553" max="8553" width="13.625" style="178" customWidth="1"/>
    <col min="8554" max="8555" width="8.125" style="178" customWidth="1"/>
    <col min="8556" max="8557" width="9.625" style="178" customWidth="1"/>
    <col min="8558" max="8559" width="8.125" style="178" customWidth="1"/>
    <col min="8560" max="8561" width="9.625" style="178" customWidth="1"/>
    <col min="8562" max="8563" width="8" style="178" customWidth="1"/>
    <col min="8564" max="8565" width="8.875" style="178" customWidth="1"/>
    <col min="8566" max="8567" width="8" style="178" customWidth="1"/>
    <col min="8568" max="8569" width="8.875" style="178" customWidth="1"/>
    <col min="8570" max="8570" width="17.625" style="178" customWidth="1"/>
    <col min="8571" max="8571" width="13.625" style="178" customWidth="1"/>
    <col min="8572" max="8573" width="8.125" style="178" customWidth="1"/>
    <col min="8574" max="8575" width="9.625" style="178" customWidth="1"/>
    <col min="8576" max="8577" width="8.125" style="178" customWidth="1"/>
    <col min="8578" max="8579" width="9.625" style="178" customWidth="1"/>
    <col min="8580" max="8581" width="8" style="178" customWidth="1"/>
    <col min="8582" max="8583" width="8.875" style="178" customWidth="1"/>
    <col min="8584" max="8585" width="8" style="178" customWidth="1"/>
    <col min="8586" max="8587" width="8.875" style="178" customWidth="1"/>
    <col min="8588" max="8588" width="17.625" style="178" customWidth="1"/>
    <col min="8589" max="8589" width="13.625" style="178" customWidth="1"/>
    <col min="8590" max="8591" width="8.125" style="178" customWidth="1"/>
    <col min="8592" max="8593" width="9.625" style="178" customWidth="1"/>
    <col min="8594" max="8595" width="8.125" style="178" customWidth="1"/>
    <col min="8596" max="8597" width="9.625" style="178" customWidth="1"/>
    <col min="8598" max="8599" width="8" style="178" customWidth="1"/>
    <col min="8600" max="8601" width="8.875" style="178" customWidth="1"/>
    <col min="8602" max="8603" width="8" style="178" customWidth="1"/>
    <col min="8604" max="8605" width="8.875" style="178" customWidth="1"/>
    <col min="8606" max="8606" width="17.625" style="178" customWidth="1"/>
    <col min="8607" max="8607" width="13.625" style="178" customWidth="1"/>
    <col min="8608" max="8609" width="8.125" style="178" customWidth="1"/>
    <col min="8610" max="8611" width="9.625" style="178" customWidth="1"/>
    <col min="8612" max="8613" width="8.125" style="178" customWidth="1"/>
    <col min="8614" max="8615" width="9.625" style="178" customWidth="1"/>
    <col min="8616" max="8617" width="8" style="178" customWidth="1"/>
    <col min="8618" max="8619" width="8.875" style="178" customWidth="1"/>
    <col min="8620" max="8621" width="8" style="178" customWidth="1"/>
    <col min="8622" max="8623" width="8.875" style="178" customWidth="1"/>
    <col min="8624" max="8624" width="17.625" style="178" customWidth="1"/>
    <col min="8625" max="8704" width="9" style="178"/>
    <col min="8705" max="8705" width="16.625" style="178" customWidth="1"/>
    <col min="8706" max="8707" width="11.625" style="178" customWidth="1"/>
    <col min="8708" max="8711" width="11.125" style="178" customWidth="1"/>
    <col min="8712" max="8717" width="10.875" style="178" customWidth="1"/>
    <col min="8718" max="8718" width="19.625" style="178" customWidth="1"/>
    <col min="8719" max="8719" width="13.625" style="178" customWidth="1"/>
    <col min="8720" max="8721" width="8.125" style="178" customWidth="1"/>
    <col min="8722" max="8723" width="9.625" style="178" customWidth="1"/>
    <col min="8724" max="8725" width="8.125" style="178" customWidth="1"/>
    <col min="8726" max="8727" width="9.625" style="178" customWidth="1"/>
    <col min="8728" max="8729" width="8" style="178" customWidth="1"/>
    <col min="8730" max="8731" width="8.875" style="178" customWidth="1"/>
    <col min="8732" max="8733" width="8" style="178" customWidth="1"/>
    <col min="8734" max="8735" width="8.875" style="178" customWidth="1"/>
    <col min="8736" max="8736" width="17.625" style="178" customWidth="1"/>
    <col min="8737" max="8737" width="13.625" style="178" customWidth="1"/>
    <col min="8738" max="8739" width="8.125" style="178" customWidth="1"/>
    <col min="8740" max="8741" width="9.625" style="178" customWidth="1"/>
    <col min="8742" max="8743" width="8.125" style="178" customWidth="1"/>
    <col min="8744" max="8745" width="9.625" style="178" customWidth="1"/>
    <col min="8746" max="8747" width="8" style="178" customWidth="1"/>
    <col min="8748" max="8749" width="8.875" style="178" customWidth="1"/>
    <col min="8750" max="8751" width="8" style="178" customWidth="1"/>
    <col min="8752" max="8753" width="8.875" style="178" customWidth="1"/>
    <col min="8754" max="8754" width="17.625" style="178" customWidth="1"/>
    <col min="8755" max="8755" width="13.625" style="178" customWidth="1"/>
    <col min="8756" max="8757" width="8.125" style="178" customWidth="1"/>
    <col min="8758" max="8759" width="9.625" style="178" customWidth="1"/>
    <col min="8760" max="8761" width="8.125" style="178" customWidth="1"/>
    <col min="8762" max="8763" width="9.625" style="178" customWidth="1"/>
    <col min="8764" max="8765" width="8" style="178" customWidth="1"/>
    <col min="8766" max="8767" width="8.875" style="178" customWidth="1"/>
    <col min="8768" max="8769" width="8" style="178" customWidth="1"/>
    <col min="8770" max="8771" width="8.875" style="178" customWidth="1"/>
    <col min="8772" max="8772" width="17.625" style="178" customWidth="1"/>
    <col min="8773" max="8773" width="13.625" style="178" customWidth="1"/>
    <col min="8774" max="8775" width="8.125" style="178" customWidth="1"/>
    <col min="8776" max="8777" width="9.625" style="178" customWidth="1"/>
    <col min="8778" max="8779" width="8.125" style="178" customWidth="1"/>
    <col min="8780" max="8781" width="9.625" style="178" customWidth="1"/>
    <col min="8782" max="8783" width="8" style="178" customWidth="1"/>
    <col min="8784" max="8785" width="8.875" style="178" customWidth="1"/>
    <col min="8786" max="8787" width="8" style="178" customWidth="1"/>
    <col min="8788" max="8789" width="8.875" style="178" customWidth="1"/>
    <col min="8790" max="8790" width="17.625" style="178" customWidth="1"/>
    <col min="8791" max="8791" width="13.625" style="178" customWidth="1"/>
    <col min="8792" max="8793" width="8.125" style="178" customWidth="1"/>
    <col min="8794" max="8795" width="9.625" style="178" customWidth="1"/>
    <col min="8796" max="8797" width="8.125" style="178" customWidth="1"/>
    <col min="8798" max="8799" width="9.625" style="178" customWidth="1"/>
    <col min="8800" max="8801" width="8" style="178" customWidth="1"/>
    <col min="8802" max="8803" width="8.875" style="178" customWidth="1"/>
    <col min="8804" max="8805" width="8" style="178" customWidth="1"/>
    <col min="8806" max="8807" width="8.875" style="178" customWidth="1"/>
    <col min="8808" max="8808" width="17.625" style="178" customWidth="1"/>
    <col min="8809" max="8809" width="13.625" style="178" customWidth="1"/>
    <col min="8810" max="8811" width="8.125" style="178" customWidth="1"/>
    <col min="8812" max="8813" width="9.625" style="178" customWidth="1"/>
    <col min="8814" max="8815" width="8.125" style="178" customWidth="1"/>
    <col min="8816" max="8817" width="9.625" style="178" customWidth="1"/>
    <col min="8818" max="8819" width="8" style="178" customWidth="1"/>
    <col min="8820" max="8821" width="8.875" style="178" customWidth="1"/>
    <col min="8822" max="8823" width="8" style="178" customWidth="1"/>
    <col min="8824" max="8825" width="8.875" style="178" customWidth="1"/>
    <col min="8826" max="8826" width="17.625" style="178" customWidth="1"/>
    <col min="8827" max="8827" width="13.625" style="178" customWidth="1"/>
    <col min="8828" max="8829" width="8.125" style="178" customWidth="1"/>
    <col min="8830" max="8831" width="9.625" style="178" customWidth="1"/>
    <col min="8832" max="8833" width="8.125" style="178" customWidth="1"/>
    <col min="8834" max="8835" width="9.625" style="178" customWidth="1"/>
    <col min="8836" max="8837" width="8" style="178" customWidth="1"/>
    <col min="8838" max="8839" width="8.875" style="178" customWidth="1"/>
    <col min="8840" max="8841" width="8" style="178" customWidth="1"/>
    <col min="8842" max="8843" width="8.875" style="178" customWidth="1"/>
    <col min="8844" max="8844" width="17.625" style="178" customWidth="1"/>
    <col min="8845" max="8845" width="13.625" style="178" customWidth="1"/>
    <col min="8846" max="8847" width="8.125" style="178" customWidth="1"/>
    <col min="8848" max="8849" width="9.625" style="178" customWidth="1"/>
    <col min="8850" max="8851" width="8.125" style="178" customWidth="1"/>
    <col min="8852" max="8853" width="9.625" style="178" customWidth="1"/>
    <col min="8854" max="8855" width="8" style="178" customWidth="1"/>
    <col min="8856" max="8857" width="8.875" style="178" customWidth="1"/>
    <col min="8858" max="8859" width="8" style="178" customWidth="1"/>
    <col min="8860" max="8861" width="8.875" style="178" customWidth="1"/>
    <col min="8862" max="8862" width="17.625" style="178" customWidth="1"/>
    <col min="8863" max="8863" width="13.625" style="178" customWidth="1"/>
    <col min="8864" max="8865" width="8.125" style="178" customWidth="1"/>
    <col min="8866" max="8867" width="9.625" style="178" customWidth="1"/>
    <col min="8868" max="8869" width="8.125" style="178" customWidth="1"/>
    <col min="8870" max="8871" width="9.625" style="178" customWidth="1"/>
    <col min="8872" max="8873" width="8" style="178" customWidth="1"/>
    <col min="8874" max="8875" width="8.875" style="178" customWidth="1"/>
    <col min="8876" max="8877" width="8" style="178" customWidth="1"/>
    <col min="8878" max="8879" width="8.875" style="178" customWidth="1"/>
    <col min="8880" max="8880" width="17.625" style="178" customWidth="1"/>
    <col min="8881" max="8960" width="9" style="178"/>
    <col min="8961" max="8961" width="16.625" style="178" customWidth="1"/>
    <col min="8962" max="8963" width="11.625" style="178" customWidth="1"/>
    <col min="8964" max="8967" width="11.125" style="178" customWidth="1"/>
    <col min="8968" max="8973" width="10.875" style="178" customWidth="1"/>
    <col min="8974" max="8974" width="19.625" style="178" customWidth="1"/>
    <col min="8975" max="8975" width="13.625" style="178" customWidth="1"/>
    <col min="8976" max="8977" width="8.125" style="178" customWidth="1"/>
    <col min="8978" max="8979" width="9.625" style="178" customWidth="1"/>
    <col min="8980" max="8981" width="8.125" style="178" customWidth="1"/>
    <col min="8982" max="8983" width="9.625" style="178" customWidth="1"/>
    <col min="8984" max="8985" width="8" style="178" customWidth="1"/>
    <col min="8986" max="8987" width="8.875" style="178" customWidth="1"/>
    <col min="8988" max="8989" width="8" style="178" customWidth="1"/>
    <col min="8990" max="8991" width="8.875" style="178" customWidth="1"/>
    <col min="8992" max="8992" width="17.625" style="178" customWidth="1"/>
    <col min="8993" max="8993" width="13.625" style="178" customWidth="1"/>
    <col min="8994" max="8995" width="8.125" style="178" customWidth="1"/>
    <col min="8996" max="8997" width="9.625" style="178" customWidth="1"/>
    <col min="8998" max="8999" width="8.125" style="178" customWidth="1"/>
    <col min="9000" max="9001" width="9.625" style="178" customWidth="1"/>
    <col min="9002" max="9003" width="8" style="178" customWidth="1"/>
    <col min="9004" max="9005" width="8.875" style="178" customWidth="1"/>
    <col min="9006" max="9007" width="8" style="178" customWidth="1"/>
    <col min="9008" max="9009" width="8.875" style="178" customWidth="1"/>
    <col min="9010" max="9010" width="17.625" style="178" customWidth="1"/>
    <col min="9011" max="9011" width="13.625" style="178" customWidth="1"/>
    <col min="9012" max="9013" width="8.125" style="178" customWidth="1"/>
    <col min="9014" max="9015" width="9.625" style="178" customWidth="1"/>
    <col min="9016" max="9017" width="8.125" style="178" customWidth="1"/>
    <col min="9018" max="9019" width="9.625" style="178" customWidth="1"/>
    <col min="9020" max="9021" width="8" style="178" customWidth="1"/>
    <col min="9022" max="9023" width="8.875" style="178" customWidth="1"/>
    <col min="9024" max="9025" width="8" style="178" customWidth="1"/>
    <col min="9026" max="9027" width="8.875" style="178" customWidth="1"/>
    <col min="9028" max="9028" width="17.625" style="178" customWidth="1"/>
    <col min="9029" max="9029" width="13.625" style="178" customWidth="1"/>
    <col min="9030" max="9031" width="8.125" style="178" customWidth="1"/>
    <col min="9032" max="9033" width="9.625" style="178" customWidth="1"/>
    <col min="9034" max="9035" width="8.125" style="178" customWidth="1"/>
    <col min="9036" max="9037" width="9.625" style="178" customWidth="1"/>
    <col min="9038" max="9039" width="8" style="178" customWidth="1"/>
    <col min="9040" max="9041" width="8.875" style="178" customWidth="1"/>
    <col min="9042" max="9043" width="8" style="178" customWidth="1"/>
    <col min="9044" max="9045" width="8.875" style="178" customWidth="1"/>
    <col min="9046" max="9046" width="17.625" style="178" customWidth="1"/>
    <col min="9047" max="9047" width="13.625" style="178" customWidth="1"/>
    <col min="9048" max="9049" width="8.125" style="178" customWidth="1"/>
    <col min="9050" max="9051" width="9.625" style="178" customWidth="1"/>
    <col min="9052" max="9053" width="8.125" style="178" customWidth="1"/>
    <col min="9054" max="9055" width="9.625" style="178" customWidth="1"/>
    <col min="9056" max="9057" width="8" style="178" customWidth="1"/>
    <col min="9058" max="9059" width="8.875" style="178" customWidth="1"/>
    <col min="9060" max="9061" width="8" style="178" customWidth="1"/>
    <col min="9062" max="9063" width="8.875" style="178" customWidth="1"/>
    <col min="9064" max="9064" width="17.625" style="178" customWidth="1"/>
    <col min="9065" max="9065" width="13.625" style="178" customWidth="1"/>
    <col min="9066" max="9067" width="8.125" style="178" customWidth="1"/>
    <col min="9068" max="9069" width="9.625" style="178" customWidth="1"/>
    <col min="9070" max="9071" width="8.125" style="178" customWidth="1"/>
    <col min="9072" max="9073" width="9.625" style="178" customWidth="1"/>
    <col min="9074" max="9075" width="8" style="178" customWidth="1"/>
    <col min="9076" max="9077" width="8.875" style="178" customWidth="1"/>
    <col min="9078" max="9079" width="8" style="178" customWidth="1"/>
    <col min="9080" max="9081" width="8.875" style="178" customWidth="1"/>
    <col min="9082" max="9082" width="17.625" style="178" customWidth="1"/>
    <col min="9083" max="9083" width="13.625" style="178" customWidth="1"/>
    <col min="9084" max="9085" width="8.125" style="178" customWidth="1"/>
    <col min="9086" max="9087" width="9.625" style="178" customWidth="1"/>
    <col min="9088" max="9089" width="8.125" style="178" customWidth="1"/>
    <col min="9090" max="9091" width="9.625" style="178" customWidth="1"/>
    <col min="9092" max="9093" width="8" style="178" customWidth="1"/>
    <col min="9094" max="9095" width="8.875" style="178" customWidth="1"/>
    <col min="9096" max="9097" width="8" style="178" customWidth="1"/>
    <col min="9098" max="9099" width="8.875" style="178" customWidth="1"/>
    <col min="9100" max="9100" width="17.625" style="178" customWidth="1"/>
    <col min="9101" max="9101" width="13.625" style="178" customWidth="1"/>
    <col min="9102" max="9103" width="8.125" style="178" customWidth="1"/>
    <col min="9104" max="9105" width="9.625" style="178" customWidth="1"/>
    <col min="9106" max="9107" width="8.125" style="178" customWidth="1"/>
    <col min="9108" max="9109" width="9.625" style="178" customWidth="1"/>
    <col min="9110" max="9111" width="8" style="178" customWidth="1"/>
    <col min="9112" max="9113" width="8.875" style="178" customWidth="1"/>
    <col min="9114" max="9115" width="8" style="178" customWidth="1"/>
    <col min="9116" max="9117" width="8.875" style="178" customWidth="1"/>
    <col min="9118" max="9118" width="17.625" style="178" customWidth="1"/>
    <col min="9119" max="9119" width="13.625" style="178" customWidth="1"/>
    <col min="9120" max="9121" width="8.125" style="178" customWidth="1"/>
    <col min="9122" max="9123" width="9.625" style="178" customWidth="1"/>
    <col min="9124" max="9125" width="8.125" style="178" customWidth="1"/>
    <col min="9126" max="9127" width="9.625" style="178" customWidth="1"/>
    <col min="9128" max="9129" width="8" style="178" customWidth="1"/>
    <col min="9130" max="9131" width="8.875" style="178" customWidth="1"/>
    <col min="9132" max="9133" width="8" style="178" customWidth="1"/>
    <col min="9134" max="9135" width="8.875" style="178" customWidth="1"/>
    <col min="9136" max="9136" width="17.625" style="178" customWidth="1"/>
    <col min="9137" max="9216" width="9" style="178"/>
    <col min="9217" max="9217" width="16.625" style="178" customWidth="1"/>
    <col min="9218" max="9219" width="11.625" style="178" customWidth="1"/>
    <col min="9220" max="9223" width="11.125" style="178" customWidth="1"/>
    <col min="9224" max="9229" width="10.875" style="178" customWidth="1"/>
    <col min="9230" max="9230" width="19.625" style="178" customWidth="1"/>
    <col min="9231" max="9231" width="13.625" style="178" customWidth="1"/>
    <col min="9232" max="9233" width="8.125" style="178" customWidth="1"/>
    <col min="9234" max="9235" width="9.625" style="178" customWidth="1"/>
    <col min="9236" max="9237" width="8.125" style="178" customWidth="1"/>
    <col min="9238" max="9239" width="9.625" style="178" customWidth="1"/>
    <col min="9240" max="9241" width="8" style="178" customWidth="1"/>
    <col min="9242" max="9243" width="8.875" style="178" customWidth="1"/>
    <col min="9244" max="9245" width="8" style="178" customWidth="1"/>
    <col min="9246" max="9247" width="8.875" style="178" customWidth="1"/>
    <col min="9248" max="9248" width="17.625" style="178" customWidth="1"/>
    <col min="9249" max="9249" width="13.625" style="178" customWidth="1"/>
    <col min="9250" max="9251" width="8.125" style="178" customWidth="1"/>
    <col min="9252" max="9253" width="9.625" style="178" customWidth="1"/>
    <col min="9254" max="9255" width="8.125" style="178" customWidth="1"/>
    <col min="9256" max="9257" width="9.625" style="178" customWidth="1"/>
    <col min="9258" max="9259" width="8" style="178" customWidth="1"/>
    <col min="9260" max="9261" width="8.875" style="178" customWidth="1"/>
    <col min="9262" max="9263" width="8" style="178" customWidth="1"/>
    <col min="9264" max="9265" width="8.875" style="178" customWidth="1"/>
    <col min="9266" max="9266" width="17.625" style="178" customWidth="1"/>
    <col min="9267" max="9267" width="13.625" style="178" customWidth="1"/>
    <col min="9268" max="9269" width="8.125" style="178" customWidth="1"/>
    <col min="9270" max="9271" width="9.625" style="178" customWidth="1"/>
    <col min="9272" max="9273" width="8.125" style="178" customWidth="1"/>
    <col min="9274" max="9275" width="9.625" style="178" customWidth="1"/>
    <col min="9276" max="9277" width="8" style="178" customWidth="1"/>
    <col min="9278" max="9279" width="8.875" style="178" customWidth="1"/>
    <col min="9280" max="9281" width="8" style="178" customWidth="1"/>
    <col min="9282" max="9283" width="8.875" style="178" customWidth="1"/>
    <col min="9284" max="9284" width="17.625" style="178" customWidth="1"/>
    <col min="9285" max="9285" width="13.625" style="178" customWidth="1"/>
    <col min="9286" max="9287" width="8.125" style="178" customWidth="1"/>
    <col min="9288" max="9289" width="9.625" style="178" customWidth="1"/>
    <col min="9290" max="9291" width="8.125" style="178" customWidth="1"/>
    <col min="9292" max="9293" width="9.625" style="178" customWidth="1"/>
    <col min="9294" max="9295" width="8" style="178" customWidth="1"/>
    <col min="9296" max="9297" width="8.875" style="178" customWidth="1"/>
    <col min="9298" max="9299" width="8" style="178" customWidth="1"/>
    <col min="9300" max="9301" width="8.875" style="178" customWidth="1"/>
    <col min="9302" max="9302" width="17.625" style="178" customWidth="1"/>
    <col min="9303" max="9303" width="13.625" style="178" customWidth="1"/>
    <col min="9304" max="9305" width="8.125" style="178" customWidth="1"/>
    <col min="9306" max="9307" width="9.625" style="178" customWidth="1"/>
    <col min="9308" max="9309" width="8.125" style="178" customWidth="1"/>
    <col min="9310" max="9311" width="9.625" style="178" customWidth="1"/>
    <col min="9312" max="9313" width="8" style="178" customWidth="1"/>
    <col min="9314" max="9315" width="8.875" style="178" customWidth="1"/>
    <col min="9316" max="9317" width="8" style="178" customWidth="1"/>
    <col min="9318" max="9319" width="8.875" style="178" customWidth="1"/>
    <col min="9320" max="9320" width="17.625" style="178" customWidth="1"/>
    <col min="9321" max="9321" width="13.625" style="178" customWidth="1"/>
    <col min="9322" max="9323" width="8.125" style="178" customWidth="1"/>
    <col min="9324" max="9325" width="9.625" style="178" customWidth="1"/>
    <col min="9326" max="9327" width="8.125" style="178" customWidth="1"/>
    <col min="9328" max="9329" width="9.625" style="178" customWidth="1"/>
    <col min="9330" max="9331" width="8" style="178" customWidth="1"/>
    <col min="9332" max="9333" width="8.875" style="178" customWidth="1"/>
    <col min="9334" max="9335" width="8" style="178" customWidth="1"/>
    <col min="9336" max="9337" width="8.875" style="178" customWidth="1"/>
    <col min="9338" max="9338" width="17.625" style="178" customWidth="1"/>
    <col min="9339" max="9339" width="13.625" style="178" customWidth="1"/>
    <col min="9340" max="9341" width="8.125" style="178" customWidth="1"/>
    <col min="9342" max="9343" width="9.625" style="178" customWidth="1"/>
    <col min="9344" max="9345" width="8.125" style="178" customWidth="1"/>
    <col min="9346" max="9347" width="9.625" style="178" customWidth="1"/>
    <col min="9348" max="9349" width="8" style="178" customWidth="1"/>
    <col min="9350" max="9351" width="8.875" style="178" customWidth="1"/>
    <col min="9352" max="9353" width="8" style="178" customWidth="1"/>
    <col min="9354" max="9355" width="8.875" style="178" customWidth="1"/>
    <col min="9356" max="9356" width="17.625" style="178" customWidth="1"/>
    <col min="9357" max="9357" width="13.625" style="178" customWidth="1"/>
    <col min="9358" max="9359" width="8.125" style="178" customWidth="1"/>
    <col min="9360" max="9361" width="9.625" style="178" customWidth="1"/>
    <col min="9362" max="9363" width="8.125" style="178" customWidth="1"/>
    <col min="9364" max="9365" width="9.625" style="178" customWidth="1"/>
    <col min="9366" max="9367" width="8" style="178" customWidth="1"/>
    <col min="9368" max="9369" width="8.875" style="178" customWidth="1"/>
    <col min="9370" max="9371" width="8" style="178" customWidth="1"/>
    <col min="9372" max="9373" width="8.875" style="178" customWidth="1"/>
    <col min="9374" max="9374" width="17.625" style="178" customWidth="1"/>
    <col min="9375" max="9375" width="13.625" style="178" customWidth="1"/>
    <col min="9376" max="9377" width="8.125" style="178" customWidth="1"/>
    <col min="9378" max="9379" width="9.625" style="178" customWidth="1"/>
    <col min="9380" max="9381" width="8.125" style="178" customWidth="1"/>
    <col min="9382" max="9383" width="9.625" style="178" customWidth="1"/>
    <col min="9384" max="9385" width="8" style="178" customWidth="1"/>
    <col min="9386" max="9387" width="8.875" style="178" customWidth="1"/>
    <col min="9388" max="9389" width="8" style="178" customWidth="1"/>
    <col min="9390" max="9391" width="8.875" style="178" customWidth="1"/>
    <col min="9392" max="9392" width="17.625" style="178" customWidth="1"/>
    <col min="9393" max="9472" width="9" style="178"/>
    <col min="9473" max="9473" width="16.625" style="178" customWidth="1"/>
    <col min="9474" max="9475" width="11.625" style="178" customWidth="1"/>
    <col min="9476" max="9479" width="11.125" style="178" customWidth="1"/>
    <col min="9480" max="9485" width="10.875" style="178" customWidth="1"/>
    <col min="9486" max="9486" width="19.625" style="178" customWidth="1"/>
    <col min="9487" max="9487" width="13.625" style="178" customWidth="1"/>
    <col min="9488" max="9489" width="8.125" style="178" customWidth="1"/>
    <col min="9490" max="9491" width="9.625" style="178" customWidth="1"/>
    <col min="9492" max="9493" width="8.125" style="178" customWidth="1"/>
    <col min="9494" max="9495" width="9.625" style="178" customWidth="1"/>
    <col min="9496" max="9497" width="8" style="178" customWidth="1"/>
    <col min="9498" max="9499" width="8.875" style="178" customWidth="1"/>
    <col min="9500" max="9501" width="8" style="178" customWidth="1"/>
    <col min="9502" max="9503" width="8.875" style="178" customWidth="1"/>
    <col min="9504" max="9504" width="17.625" style="178" customWidth="1"/>
    <col min="9505" max="9505" width="13.625" style="178" customWidth="1"/>
    <col min="9506" max="9507" width="8.125" style="178" customWidth="1"/>
    <col min="9508" max="9509" width="9.625" style="178" customWidth="1"/>
    <col min="9510" max="9511" width="8.125" style="178" customWidth="1"/>
    <col min="9512" max="9513" width="9.625" style="178" customWidth="1"/>
    <col min="9514" max="9515" width="8" style="178" customWidth="1"/>
    <col min="9516" max="9517" width="8.875" style="178" customWidth="1"/>
    <col min="9518" max="9519" width="8" style="178" customWidth="1"/>
    <col min="9520" max="9521" width="8.875" style="178" customWidth="1"/>
    <col min="9522" max="9522" width="17.625" style="178" customWidth="1"/>
    <col min="9523" max="9523" width="13.625" style="178" customWidth="1"/>
    <col min="9524" max="9525" width="8.125" style="178" customWidth="1"/>
    <col min="9526" max="9527" width="9.625" style="178" customWidth="1"/>
    <col min="9528" max="9529" width="8.125" style="178" customWidth="1"/>
    <col min="9530" max="9531" width="9.625" style="178" customWidth="1"/>
    <col min="9532" max="9533" width="8" style="178" customWidth="1"/>
    <col min="9534" max="9535" width="8.875" style="178" customWidth="1"/>
    <col min="9536" max="9537" width="8" style="178" customWidth="1"/>
    <col min="9538" max="9539" width="8.875" style="178" customWidth="1"/>
    <col min="9540" max="9540" width="17.625" style="178" customWidth="1"/>
    <col min="9541" max="9541" width="13.625" style="178" customWidth="1"/>
    <col min="9542" max="9543" width="8.125" style="178" customWidth="1"/>
    <col min="9544" max="9545" width="9.625" style="178" customWidth="1"/>
    <col min="9546" max="9547" width="8.125" style="178" customWidth="1"/>
    <col min="9548" max="9549" width="9.625" style="178" customWidth="1"/>
    <col min="9550" max="9551" width="8" style="178" customWidth="1"/>
    <col min="9552" max="9553" width="8.875" style="178" customWidth="1"/>
    <col min="9554" max="9555" width="8" style="178" customWidth="1"/>
    <col min="9556" max="9557" width="8.875" style="178" customWidth="1"/>
    <col min="9558" max="9558" width="17.625" style="178" customWidth="1"/>
    <col min="9559" max="9559" width="13.625" style="178" customWidth="1"/>
    <col min="9560" max="9561" width="8.125" style="178" customWidth="1"/>
    <col min="9562" max="9563" width="9.625" style="178" customWidth="1"/>
    <col min="9564" max="9565" width="8.125" style="178" customWidth="1"/>
    <col min="9566" max="9567" width="9.625" style="178" customWidth="1"/>
    <col min="9568" max="9569" width="8" style="178" customWidth="1"/>
    <col min="9570" max="9571" width="8.875" style="178" customWidth="1"/>
    <col min="9572" max="9573" width="8" style="178" customWidth="1"/>
    <col min="9574" max="9575" width="8.875" style="178" customWidth="1"/>
    <col min="9576" max="9576" width="17.625" style="178" customWidth="1"/>
    <col min="9577" max="9577" width="13.625" style="178" customWidth="1"/>
    <col min="9578" max="9579" width="8.125" style="178" customWidth="1"/>
    <col min="9580" max="9581" width="9.625" style="178" customWidth="1"/>
    <col min="9582" max="9583" width="8.125" style="178" customWidth="1"/>
    <col min="9584" max="9585" width="9.625" style="178" customWidth="1"/>
    <col min="9586" max="9587" width="8" style="178" customWidth="1"/>
    <col min="9588" max="9589" width="8.875" style="178" customWidth="1"/>
    <col min="9590" max="9591" width="8" style="178" customWidth="1"/>
    <col min="9592" max="9593" width="8.875" style="178" customWidth="1"/>
    <col min="9594" max="9594" width="17.625" style="178" customWidth="1"/>
    <col min="9595" max="9595" width="13.625" style="178" customWidth="1"/>
    <col min="9596" max="9597" width="8.125" style="178" customWidth="1"/>
    <col min="9598" max="9599" width="9.625" style="178" customWidth="1"/>
    <col min="9600" max="9601" width="8.125" style="178" customWidth="1"/>
    <col min="9602" max="9603" width="9.625" style="178" customWidth="1"/>
    <col min="9604" max="9605" width="8" style="178" customWidth="1"/>
    <col min="9606" max="9607" width="8.875" style="178" customWidth="1"/>
    <col min="9608" max="9609" width="8" style="178" customWidth="1"/>
    <col min="9610" max="9611" width="8.875" style="178" customWidth="1"/>
    <col min="9612" max="9612" width="17.625" style="178" customWidth="1"/>
    <col min="9613" max="9613" width="13.625" style="178" customWidth="1"/>
    <col min="9614" max="9615" width="8.125" style="178" customWidth="1"/>
    <col min="9616" max="9617" width="9.625" style="178" customWidth="1"/>
    <col min="9618" max="9619" width="8.125" style="178" customWidth="1"/>
    <col min="9620" max="9621" width="9.625" style="178" customWidth="1"/>
    <col min="9622" max="9623" width="8" style="178" customWidth="1"/>
    <col min="9624" max="9625" width="8.875" style="178" customWidth="1"/>
    <col min="9626" max="9627" width="8" style="178" customWidth="1"/>
    <col min="9628" max="9629" width="8.875" style="178" customWidth="1"/>
    <col min="9630" max="9630" width="17.625" style="178" customWidth="1"/>
    <col min="9631" max="9631" width="13.625" style="178" customWidth="1"/>
    <col min="9632" max="9633" width="8.125" style="178" customWidth="1"/>
    <col min="9634" max="9635" width="9.625" style="178" customWidth="1"/>
    <col min="9636" max="9637" width="8.125" style="178" customWidth="1"/>
    <col min="9638" max="9639" width="9.625" style="178" customWidth="1"/>
    <col min="9640" max="9641" width="8" style="178" customWidth="1"/>
    <col min="9642" max="9643" width="8.875" style="178" customWidth="1"/>
    <col min="9644" max="9645" width="8" style="178" customWidth="1"/>
    <col min="9646" max="9647" width="8.875" style="178" customWidth="1"/>
    <col min="9648" max="9648" width="17.625" style="178" customWidth="1"/>
    <col min="9649" max="9728" width="9" style="178"/>
    <col min="9729" max="9729" width="16.625" style="178" customWidth="1"/>
    <col min="9730" max="9731" width="11.625" style="178" customWidth="1"/>
    <col min="9732" max="9735" width="11.125" style="178" customWidth="1"/>
    <col min="9736" max="9741" width="10.875" style="178" customWidth="1"/>
    <col min="9742" max="9742" width="19.625" style="178" customWidth="1"/>
    <col min="9743" max="9743" width="13.625" style="178" customWidth="1"/>
    <col min="9744" max="9745" width="8.125" style="178" customWidth="1"/>
    <col min="9746" max="9747" width="9.625" style="178" customWidth="1"/>
    <col min="9748" max="9749" width="8.125" style="178" customWidth="1"/>
    <col min="9750" max="9751" width="9.625" style="178" customWidth="1"/>
    <col min="9752" max="9753" width="8" style="178" customWidth="1"/>
    <col min="9754" max="9755" width="8.875" style="178" customWidth="1"/>
    <col min="9756" max="9757" width="8" style="178" customWidth="1"/>
    <col min="9758" max="9759" width="8.875" style="178" customWidth="1"/>
    <col min="9760" max="9760" width="17.625" style="178" customWidth="1"/>
    <col min="9761" max="9761" width="13.625" style="178" customWidth="1"/>
    <col min="9762" max="9763" width="8.125" style="178" customWidth="1"/>
    <col min="9764" max="9765" width="9.625" style="178" customWidth="1"/>
    <col min="9766" max="9767" width="8.125" style="178" customWidth="1"/>
    <col min="9768" max="9769" width="9.625" style="178" customWidth="1"/>
    <col min="9770" max="9771" width="8" style="178" customWidth="1"/>
    <col min="9772" max="9773" width="8.875" style="178" customWidth="1"/>
    <col min="9774" max="9775" width="8" style="178" customWidth="1"/>
    <col min="9776" max="9777" width="8.875" style="178" customWidth="1"/>
    <col min="9778" max="9778" width="17.625" style="178" customWidth="1"/>
    <col min="9779" max="9779" width="13.625" style="178" customWidth="1"/>
    <col min="9780" max="9781" width="8.125" style="178" customWidth="1"/>
    <col min="9782" max="9783" width="9.625" style="178" customWidth="1"/>
    <col min="9784" max="9785" width="8.125" style="178" customWidth="1"/>
    <col min="9786" max="9787" width="9.625" style="178" customWidth="1"/>
    <col min="9788" max="9789" width="8" style="178" customWidth="1"/>
    <col min="9790" max="9791" width="8.875" style="178" customWidth="1"/>
    <col min="9792" max="9793" width="8" style="178" customWidth="1"/>
    <col min="9794" max="9795" width="8.875" style="178" customWidth="1"/>
    <col min="9796" max="9796" width="17.625" style="178" customWidth="1"/>
    <col min="9797" max="9797" width="13.625" style="178" customWidth="1"/>
    <col min="9798" max="9799" width="8.125" style="178" customWidth="1"/>
    <col min="9800" max="9801" width="9.625" style="178" customWidth="1"/>
    <col min="9802" max="9803" width="8.125" style="178" customWidth="1"/>
    <col min="9804" max="9805" width="9.625" style="178" customWidth="1"/>
    <col min="9806" max="9807" width="8" style="178" customWidth="1"/>
    <col min="9808" max="9809" width="8.875" style="178" customWidth="1"/>
    <col min="9810" max="9811" width="8" style="178" customWidth="1"/>
    <col min="9812" max="9813" width="8.875" style="178" customWidth="1"/>
    <col min="9814" max="9814" width="17.625" style="178" customWidth="1"/>
    <col min="9815" max="9815" width="13.625" style="178" customWidth="1"/>
    <col min="9816" max="9817" width="8.125" style="178" customWidth="1"/>
    <col min="9818" max="9819" width="9.625" style="178" customWidth="1"/>
    <col min="9820" max="9821" width="8.125" style="178" customWidth="1"/>
    <col min="9822" max="9823" width="9.625" style="178" customWidth="1"/>
    <col min="9824" max="9825" width="8" style="178" customWidth="1"/>
    <col min="9826" max="9827" width="8.875" style="178" customWidth="1"/>
    <col min="9828" max="9829" width="8" style="178" customWidth="1"/>
    <col min="9830" max="9831" width="8.875" style="178" customWidth="1"/>
    <col min="9832" max="9832" width="17.625" style="178" customWidth="1"/>
    <col min="9833" max="9833" width="13.625" style="178" customWidth="1"/>
    <col min="9834" max="9835" width="8.125" style="178" customWidth="1"/>
    <col min="9836" max="9837" width="9.625" style="178" customWidth="1"/>
    <col min="9838" max="9839" width="8.125" style="178" customWidth="1"/>
    <col min="9840" max="9841" width="9.625" style="178" customWidth="1"/>
    <col min="9842" max="9843" width="8" style="178" customWidth="1"/>
    <col min="9844" max="9845" width="8.875" style="178" customWidth="1"/>
    <col min="9846" max="9847" width="8" style="178" customWidth="1"/>
    <col min="9848" max="9849" width="8.875" style="178" customWidth="1"/>
    <col min="9850" max="9850" width="17.625" style="178" customWidth="1"/>
    <col min="9851" max="9851" width="13.625" style="178" customWidth="1"/>
    <col min="9852" max="9853" width="8.125" style="178" customWidth="1"/>
    <col min="9854" max="9855" width="9.625" style="178" customWidth="1"/>
    <col min="9856" max="9857" width="8.125" style="178" customWidth="1"/>
    <col min="9858" max="9859" width="9.625" style="178" customWidth="1"/>
    <col min="9860" max="9861" width="8" style="178" customWidth="1"/>
    <col min="9862" max="9863" width="8.875" style="178" customWidth="1"/>
    <col min="9864" max="9865" width="8" style="178" customWidth="1"/>
    <col min="9866" max="9867" width="8.875" style="178" customWidth="1"/>
    <col min="9868" max="9868" width="17.625" style="178" customWidth="1"/>
    <col min="9869" max="9869" width="13.625" style="178" customWidth="1"/>
    <col min="9870" max="9871" width="8.125" style="178" customWidth="1"/>
    <col min="9872" max="9873" width="9.625" style="178" customWidth="1"/>
    <col min="9874" max="9875" width="8.125" style="178" customWidth="1"/>
    <col min="9876" max="9877" width="9.625" style="178" customWidth="1"/>
    <col min="9878" max="9879" width="8" style="178" customWidth="1"/>
    <col min="9880" max="9881" width="8.875" style="178" customWidth="1"/>
    <col min="9882" max="9883" width="8" style="178" customWidth="1"/>
    <col min="9884" max="9885" width="8.875" style="178" customWidth="1"/>
    <col min="9886" max="9886" width="17.625" style="178" customWidth="1"/>
    <col min="9887" max="9887" width="13.625" style="178" customWidth="1"/>
    <col min="9888" max="9889" width="8.125" style="178" customWidth="1"/>
    <col min="9890" max="9891" width="9.625" style="178" customWidth="1"/>
    <col min="9892" max="9893" width="8.125" style="178" customWidth="1"/>
    <col min="9894" max="9895" width="9.625" style="178" customWidth="1"/>
    <col min="9896" max="9897" width="8" style="178" customWidth="1"/>
    <col min="9898" max="9899" width="8.875" style="178" customWidth="1"/>
    <col min="9900" max="9901" width="8" style="178" customWidth="1"/>
    <col min="9902" max="9903" width="8.875" style="178" customWidth="1"/>
    <col min="9904" max="9904" width="17.625" style="178" customWidth="1"/>
    <col min="9905" max="9984" width="9" style="178"/>
    <col min="9985" max="9985" width="16.625" style="178" customWidth="1"/>
    <col min="9986" max="9987" width="11.625" style="178" customWidth="1"/>
    <col min="9988" max="9991" width="11.125" style="178" customWidth="1"/>
    <col min="9992" max="9997" width="10.875" style="178" customWidth="1"/>
    <col min="9998" max="9998" width="19.625" style="178" customWidth="1"/>
    <col min="9999" max="9999" width="13.625" style="178" customWidth="1"/>
    <col min="10000" max="10001" width="8.125" style="178" customWidth="1"/>
    <col min="10002" max="10003" width="9.625" style="178" customWidth="1"/>
    <col min="10004" max="10005" width="8.125" style="178" customWidth="1"/>
    <col min="10006" max="10007" width="9.625" style="178" customWidth="1"/>
    <col min="10008" max="10009" width="8" style="178" customWidth="1"/>
    <col min="10010" max="10011" width="8.875" style="178" customWidth="1"/>
    <col min="10012" max="10013" width="8" style="178" customWidth="1"/>
    <col min="10014" max="10015" width="8.875" style="178" customWidth="1"/>
    <col min="10016" max="10016" width="17.625" style="178" customWidth="1"/>
    <col min="10017" max="10017" width="13.625" style="178" customWidth="1"/>
    <col min="10018" max="10019" width="8.125" style="178" customWidth="1"/>
    <col min="10020" max="10021" width="9.625" style="178" customWidth="1"/>
    <col min="10022" max="10023" width="8.125" style="178" customWidth="1"/>
    <col min="10024" max="10025" width="9.625" style="178" customWidth="1"/>
    <col min="10026" max="10027" width="8" style="178" customWidth="1"/>
    <col min="10028" max="10029" width="8.875" style="178" customWidth="1"/>
    <col min="10030" max="10031" width="8" style="178" customWidth="1"/>
    <col min="10032" max="10033" width="8.875" style="178" customWidth="1"/>
    <col min="10034" max="10034" width="17.625" style="178" customWidth="1"/>
    <col min="10035" max="10035" width="13.625" style="178" customWidth="1"/>
    <col min="10036" max="10037" width="8.125" style="178" customWidth="1"/>
    <col min="10038" max="10039" width="9.625" style="178" customWidth="1"/>
    <col min="10040" max="10041" width="8.125" style="178" customWidth="1"/>
    <col min="10042" max="10043" width="9.625" style="178" customWidth="1"/>
    <col min="10044" max="10045" width="8" style="178" customWidth="1"/>
    <col min="10046" max="10047" width="8.875" style="178" customWidth="1"/>
    <col min="10048" max="10049" width="8" style="178" customWidth="1"/>
    <col min="10050" max="10051" width="8.875" style="178" customWidth="1"/>
    <col min="10052" max="10052" width="17.625" style="178" customWidth="1"/>
    <col min="10053" max="10053" width="13.625" style="178" customWidth="1"/>
    <col min="10054" max="10055" width="8.125" style="178" customWidth="1"/>
    <col min="10056" max="10057" width="9.625" style="178" customWidth="1"/>
    <col min="10058" max="10059" width="8.125" style="178" customWidth="1"/>
    <col min="10060" max="10061" width="9.625" style="178" customWidth="1"/>
    <col min="10062" max="10063" width="8" style="178" customWidth="1"/>
    <col min="10064" max="10065" width="8.875" style="178" customWidth="1"/>
    <col min="10066" max="10067" width="8" style="178" customWidth="1"/>
    <col min="10068" max="10069" width="8.875" style="178" customWidth="1"/>
    <col min="10070" max="10070" width="17.625" style="178" customWidth="1"/>
    <col min="10071" max="10071" width="13.625" style="178" customWidth="1"/>
    <col min="10072" max="10073" width="8.125" style="178" customWidth="1"/>
    <col min="10074" max="10075" width="9.625" style="178" customWidth="1"/>
    <col min="10076" max="10077" width="8.125" style="178" customWidth="1"/>
    <col min="10078" max="10079" width="9.625" style="178" customWidth="1"/>
    <col min="10080" max="10081" width="8" style="178" customWidth="1"/>
    <col min="10082" max="10083" width="8.875" style="178" customWidth="1"/>
    <col min="10084" max="10085" width="8" style="178" customWidth="1"/>
    <col min="10086" max="10087" width="8.875" style="178" customWidth="1"/>
    <col min="10088" max="10088" width="17.625" style="178" customWidth="1"/>
    <col min="10089" max="10089" width="13.625" style="178" customWidth="1"/>
    <col min="10090" max="10091" width="8.125" style="178" customWidth="1"/>
    <col min="10092" max="10093" width="9.625" style="178" customWidth="1"/>
    <col min="10094" max="10095" width="8.125" style="178" customWidth="1"/>
    <col min="10096" max="10097" width="9.625" style="178" customWidth="1"/>
    <col min="10098" max="10099" width="8" style="178" customWidth="1"/>
    <col min="10100" max="10101" width="8.875" style="178" customWidth="1"/>
    <col min="10102" max="10103" width="8" style="178" customWidth="1"/>
    <col min="10104" max="10105" width="8.875" style="178" customWidth="1"/>
    <col min="10106" max="10106" width="17.625" style="178" customWidth="1"/>
    <col min="10107" max="10107" width="13.625" style="178" customWidth="1"/>
    <col min="10108" max="10109" width="8.125" style="178" customWidth="1"/>
    <col min="10110" max="10111" width="9.625" style="178" customWidth="1"/>
    <col min="10112" max="10113" width="8.125" style="178" customWidth="1"/>
    <col min="10114" max="10115" width="9.625" style="178" customWidth="1"/>
    <col min="10116" max="10117" width="8" style="178" customWidth="1"/>
    <col min="10118" max="10119" width="8.875" style="178" customWidth="1"/>
    <col min="10120" max="10121" width="8" style="178" customWidth="1"/>
    <col min="10122" max="10123" width="8.875" style="178" customWidth="1"/>
    <col min="10124" max="10124" width="17.625" style="178" customWidth="1"/>
    <col min="10125" max="10125" width="13.625" style="178" customWidth="1"/>
    <col min="10126" max="10127" width="8.125" style="178" customWidth="1"/>
    <col min="10128" max="10129" width="9.625" style="178" customWidth="1"/>
    <col min="10130" max="10131" width="8.125" style="178" customWidth="1"/>
    <col min="10132" max="10133" width="9.625" style="178" customWidth="1"/>
    <col min="10134" max="10135" width="8" style="178" customWidth="1"/>
    <col min="10136" max="10137" width="8.875" style="178" customWidth="1"/>
    <col min="10138" max="10139" width="8" style="178" customWidth="1"/>
    <col min="10140" max="10141" width="8.875" style="178" customWidth="1"/>
    <col min="10142" max="10142" width="17.625" style="178" customWidth="1"/>
    <col min="10143" max="10143" width="13.625" style="178" customWidth="1"/>
    <col min="10144" max="10145" width="8.125" style="178" customWidth="1"/>
    <col min="10146" max="10147" width="9.625" style="178" customWidth="1"/>
    <col min="10148" max="10149" width="8.125" style="178" customWidth="1"/>
    <col min="10150" max="10151" width="9.625" style="178" customWidth="1"/>
    <col min="10152" max="10153" width="8" style="178" customWidth="1"/>
    <col min="10154" max="10155" width="8.875" style="178" customWidth="1"/>
    <col min="10156" max="10157" width="8" style="178" customWidth="1"/>
    <col min="10158" max="10159" width="8.875" style="178" customWidth="1"/>
    <col min="10160" max="10160" width="17.625" style="178" customWidth="1"/>
    <col min="10161" max="10240" width="9" style="178"/>
    <col min="10241" max="10241" width="16.625" style="178" customWidth="1"/>
    <col min="10242" max="10243" width="11.625" style="178" customWidth="1"/>
    <col min="10244" max="10247" width="11.125" style="178" customWidth="1"/>
    <col min="10248" max="10253" width="10.875" style="178" customWidth="1"/>
    <col min="10254" max="10254" width="19.625" style="178" customWidth="1"/>
    <col min="10255" max="10255" width="13.625" style="178" customWidth="1"/>
    <col min="10256" max="10257" width="8.125" style="178" customWidth="1"/>
    <col min="10258" max="10259" width="9.625" style="178" customWidth="1"/>
    <col min="10260" max="10261" width="8.125" style="178" customWidth="1"/>
    <col min="10262" max="10263" width="9.625" style="178" customWidth="1"/>
    <col min="10264" max="10265" width="8" style="178" customWidth="1"/>
    <col min="10266" max="10267" width="8.875" style="178" customWidth="1"/>
    <col min="10268" max="10269" width="8" style="178" customWidth="1"/>
    <col min="10270" max="10271" width="8.875" style="178" customWidth="1"/>
    <col min="10272" max="10272" width="17.625" style="178" customWidth="1"/>
    <col min="10273" max="10273" width="13.625" style="178" customWidth="1"/>
    <col min="10274" max="10275" width="8.125" style="178" customWidth="1"/>
    <col min="10276" max="10277" width="9.625" style="178" customWidth="1"/>
    <col min="10278" max="10279" width="8.125" style="178" customWidth="1"/>
    <col min="10280" max="10281" width="9.625" style="178" customWidth="1"/>
    <col min="10282" max="10283" width="8" style="178" customWidth="1"/>
    <col min="10284" max="10285" width="8.875" style="178" customWidth="1"/>
    <col min="10286" max="10287" width="8" style="178" customWidth="1"/>
    <col min="10288" max="10289" width="8.875" style="178" customWidth="1"/>
    <col min="10290" max="10290" width="17.625" style="178" customWidth="1"/>
    <col min="10291" max="10291" width="13.625" style="178" customWidth="1"/>
    <col min="10292" max="10293" width="8.125" style="178" customWidth="1"/>
    <col min="10294" max="10295" width="9.625" style="178" customWidth="1"/>
    <col min="10296" max="10297" width="8.125" style="178" customWidth="1"/>
    <col min="10298" max="10299" width="9.625" style="178" customWidth="1"/>
    <col min="10300" max="10301" width="8" style="178" customWidth="1"/>
    <col min="10302" max="10303" width="8.875" style="178" customWidth="1"/>
    <col min="10304" max="10305" width="8" style="178" customWidth="1"/>
    <col min="10306" max="10307" width="8.875" style="178" customWidth="1"/>
    <col min="10308" max="10308" width="17.625" style="178" customWidth="1"/>
    <col min="10309" max="10309" width="13.625" style="178" customWidth="1"/>
    <col min="10310" max="10311" width="8.125" style="178" customWidth="1"/>
    <col min="10312" max="10313" width="9.625" style="178" customWidth="1"/>
    <col min="10314" max="10315" width="8.125" style="178" customWidth="1"/>
    <col min="10316" max="10317" width="9.625" style="178" customWidth="1"/>
    <col min="10318" max="10319" width="8" style="178" customWidth="1"/>
    <col min="10320" max="10321" width="8.875" style="178" customWidth="1"/>
    <col min="10322" max="10323" width="8" style="178" customWidth="1"/>
    <col min="10324" max="10325" width="8.875" style="178" customWidth="1"/>
    <col min="10326" max="10326" width="17.625" style="178" customWidth="1"/>
    <col min="10327" max="10327" width="13.625" style="178" customWidth="1"/>
    <col min="10328" max="10329" width="8.125" style="178" customWidth="1"/>
    <col min="10330" max="10331" width="9.625" style="178" customWidth="1"/>
    <col min="10332" max="10333" width="8.125" style="178" customWidth="1"/>
    <col min="10334" max="10335" width="9.625" style="178" customWidth="1"/>
    <col min="10336" max="10337" width="8" style="178" customWidth="1"/>
    <col min="10338" max="10339" width="8.875" style="178" customWidth="1"/>
    <col min="10340" max="10341" width="8" style="178" customWidth="1"/>
    <col min="10342" max="10343" width="8.875" style="178" customWidth="1"/>
    <col min="10344" max="10344" width="17.625" style="178" customWidth="1"/>
    <col min="10345" max="10345" width="13.625" style="178" customWidth="1"/>
    <col min="10346" max="10347" width="8.125" style="178" customWidth="1"/>
    <col min="10348" max="10349" width="9.625" style="178" customWidth="1"/>
    <col min="10350" max="10351" width="8.125" style="178" customWidth="1"/>
    <col min="10352" max="10353" width="9.625" style="178" customWidth="1"/>
    <col min="10354" max="10355" width="8" style="178" customWidth="1"/>
    <col min="10356" max="10357" width="8.875" style="178" customWidth="1"/>
    <col min="10358" max="10359" width="8" style="178" customWidth="1"/>
    <col min="10360" max="10361" width="8.875" style="178" customWidth="1"/>
    <col min="10362" max="10362" width="17.625" style="178" customWidth="1"/>
    <col min="10363" max="10363" width="13.625" style="178" customWidth="1"/>
    <col min="10364" max="10365" width="8.125" style="178" customWidth="1"/>
    <col min="10366" max="10367" width="9.625" style="178" customWidth="1"/>
    <col min="10368" max="10369" width="8.125" style="178" customWidth="1"/>
    <col min="10370" max="10371" width="9.625" style="178" customWidth="1"/>
    <col min="10372" max="10373" width="8" style="178" customWidth="1"/>
    <col min="10374" max="10375" width="8.875" style="178" customWidth="1"/>
    <col min="10376" max="10377" width="8" style="178" customWidth="1"/>
    <col min="10378" max="10379" width="8.875" style="178" customWidth="1"/>
    <col min="10380" max="10380" width="17.625" style="178" customWidth="1"/>
    <col min="10381" max="10381" width="13.625" style="178" customWidth="1"/>
    <col min="10382" max="10383" width="8.125" style="178" customWidth="1"/>
    <col min="10384" max="10385" width="9.625" style="178" customWidth="1"/>
    <col min="10386" max="10387" width="8.125" style="178" customWidth="1"/>
    <col min="10388" max="10389" width="9.625" style="178" customWidth="1"/>
    <col min="10390" max="10391" width="8" style="178" customWidth="1"/>
    <col min="10392" max="10393" width="8.875" style="178" customWidth="1"/>
    <col min="10394" max="10395" width="8" style="178" customWidth="1"/>
    <col min="10396" max="10397" width="8.875" style="178" customWidth="1"/>
    <col min="10398" max="10398" width="17.625" style="178" customWidth="1"/>
    <col min="10399" max="10399" width="13.625" style="178" customWidth="1"/>
    <col min="10400" max="10401" width="8.125" style="178" customWidth="1"/>
    <col min="10402" max="10403" width="9.625" style="178" customWidth="1"/>
    <col min="10404" max="10405" width="8.125" style="178" customWidth="1"/>
    <col min="10406" max="10407" width="9.625" style="178" customWidth="1"/>
    <col min="10408" max="10409" width="8" style="178" customWidth="1"/>
    <col min="10410" max="10411" width="8.875" style="178" customWidth="1"/>
    <col min="10412" max="10413" width="8" style="178" customWidth="1"/>
    <col min="10414" max="10415" width="8.875" style="178" customWidth="1"/>
    <col min="10416" max="10416" width="17.625" style="178" customWidth="1"/>
    <col min="10417" max="10496" width="9" style="178"/>
    <col min="10497" max="10497" width="16.625" style="178" customWidth="1"/>
    <col min="10498" max="10499" width="11.625" style="178" customWidth="1"/>
    <col min="10500" max="10503" width="11.125" style="178" customWidth="1"/>
    <col min="10504" max="10509" width="10.875" style="178" customWidth="1"/>
    <col min="10510" max="10510" width="19.625" style="178" customWidth="1"/>
    <col min="10511" max="10511" width="13.625" style="178" customWidth="1"/>
    <col min="10512" max="10513" width="8.125" style="178" customWidth="1"/>
    <col min="10514" max="10515" width="9.625" style="178" customWidth="1"/>
    <col min="10516" max="10517" width="8.125" style="178" customWidth="1"/>
    <col min="10518" max="10519" width="9.625" style="178" customWidth="1"/>
    <col min="10520" max="10521" width="8" style="178" customWidth="1"/>
    <col min="10522" max="10523" width="8.875" style="178" customWidth="1"/>
    <col min="10524" max="10525" width="8" style="178" customWidth="1"/>
    <col min="10526" max="10527" width="8.875" style="178" customWidth="1"/>
    <col min="10528" max="10528" width="17.625" style="178" customWidth="1"/>
    <col min="10529" max="10529" width="13.625" style="178" customWidth="1"/>
    <col min="10530" max="10531" width="8.125" style="178" customWidth="1"/>
    <col min="10532" max="10533" width="9.625" style="178" customWidth="1"/>
    <col min="10534" max="10535" width="8.125" style="178" customWidth="1"/>
    <col min="10536" max="10537" width="9.625" style="178" customWidth="1"/>
    <col min="10538" max="10539" width="8" style="178" customWidth="1"/>
    <col min="10540" max="10541" width="8.875" style="178" customWidth="1"/>
    <col min="10542" max="10543" width="8" style="178" customWidth="1"/>
    <col min="10544" max="10545" width="8.875" style="178" customWidth="1"/>
    <col min="10546" max="10546" width="17.625" style="178" customWidth="1"/>
    <col min="10547" max="10547" width="13.625" style="178" customWidth="1"/>
    <col min="10548" max="10549" width="8.125" style="178" customWidth="1"/>
    <col min="10550" max="10551" width="9.625" style="178" customWidth="1"/>
    <col min="10552" max="10553" width="8.125" style="178" customWidth="1"/>
    <col min="10554" max="10555" width="9.625" style="178" customWidth="1"/>
    <col min="10556" max="10557" width="8" style="178" customWidth="1"/>
    <col min="10558" max="10559" width="8.875" style="178" customWidth="1"/>
    <col min="10560" max="10561" width="8" style="178" customWidth="1"/>
    <col min="10562" max="10563" width="8.875" style="178" customWidth="1"/>
    <col min="10564" max="10564" width="17.625" style="178" customWidth="1"/>
    <col min="10565" max="10565" width="13.625" style="178" customWidth="1"/>
    <col min="10566" max="10567" width="8.125" style="178" customWidth="1"/>
    <col min="10568" max="10569" width="9.625" style="178" customWidth="1"/>
    <col min="10570" max="10571" width="8.125" style="178" customWidth="1"/>
    <col min="10572" max="10573" width="9.625" style="178" customWidth="1"/>
    <col min="10574" max="10575" width="8" style="178" customWidth="1"/>
    <col min="10576" max="10577" width="8.875" style="178" customWidth="1"/>
    <col min="10578" max="10579" width="8" style="178" customWidth="1"/>
    <col min="10580" max="10581" width="8.875" style="178" customWidth="1"/>
    <col min="10582" max="10582" width="17.625" style="178" customWidth="1"/>
    <col min="10583" max="10583" width="13.625" style="178" customWidth="1"/>
    <col min="10584" max="10585" width="8.125" style="178" customWidth="1"/>
    <col min="10586" max="10587" width="9.625" style="178" customWidth="1"/>
    <col min="10588" max="10589" width="8.125" style="178" customWidth="1"/>
    <col min="10590" max="10591" width="9.625" style="178" customWidth="1"/>
    <col min="10592" max="10593" width="8" style="178" customWidth="1"/>
    <col min="10594" max="10595" width="8.875" style="178" customWidth="1"/>
    <col min="10596" max="10597" width="8" style="178" customWidth="1"/>
    <col min="10598" max="10599" width="8.875" style="178" customWidth="1"/>
    <col min="10600" max="10600" width="17.625" style="178" customWidth="1"/>
    <col min="10601" max="10601" width="13.625" style="178" customWidth="1"/>
    <col min="10602" max="10603" width="8.125" style="178" customWidth="1"/>
    <col min="10604" max="10605" width="9.625" style="178" customWidth="1"/>
    <col min="10606" max="10607" width="8.125" style="178" customWidth="1"/>
    <col min="10608" max="10609" width="9.625" style="178" customWidth="1"/>
    <col min="10610" max="10611" width="8" style="178" customWidth="1"/>
    <col min="10612" max="10613" width="8.875" style="178" customWidth="1"/>
    <col min="10614" max="10615" width="8" style="178" customWidth="1"/>
    <col min="10616" max="10617" width="8.875" style="178" customWidth="1"/>
    <col min="10618" max="10618" width="17.625" style="178" customWidth="1"/>
    <col min="10619" max="10619" width="13.625" style="178" customWidth="1"/>
    <col min="10620" max="10621" width="8.125" style="178" customWidth="1"/>
    <col min="10622" max="10623" width="9.625" style="178" customWidth="1"/>
    <col min="10624" max="10625" width="8.125" style="178" customWidth="1"/>
    <col min="10626" max="10627" width="9.625" style="178" customWidth="1"/>
    <col min="10628" max="10629" width="8" style="178" customWidth="1"/>
    <col min="10630" max="10631" width="8.875" style="178" customWidth="1"/>
    <col min="10632" max="10633" width="8" style="178" customWidth="1"/>
    <col min="10634" max="10635" width="8.875" style="178" customWidth="1"/>
    <col min="10636" max="10636" width="17.625" style="178" customWidth="1"/>
    <col min="10637" max="10637" width="13.625" style="178" customWidth="1"/>
    <col min="10638" max="10639" width="8.125" style="178" customWidth="1"/>
    <col min="10640" max="10641" width="9.625" style="178" customWidth="1"/>
    <col min="10642" max="10643" width="8.125" style="178" customWidth="1"/>
    <col min="10644" max="10645" width="9.625" style="178" customWidth="1"/>
    <col min="10646" max="10647" width="8" style="178" customWidth="1"/>
    <col min="10648" max="10649" width="8.875" style="178" customWidth="1"/>
    <col min="10650" max="10651" width="8" style="178" customWidth="1"/>
    <col min="10652" max="10653" width="8.875" style="178" customWidth="1"/>
    <col min="10654" max="10654" width="17.625" style="178" customWidth="1"/>
    <col min="10655" max="10655" width="13.625" style="178" customWidth="1"/>
    <col min="10656" max="10657" width="8.125" style="178" customWidth="1"/>
    <col min="10658" max="10659" width="9.625" style="178" customWidth="1"/>
    <col min="10660" max="10661" width="8.125" style="178" customWidth="1"/>
    <col min="10662" max="10663" width="9.625" style="178" customWidth="1"/>
    <col min="10664" max="10665" width="8" style="178" customWidth="1"/>
    <col min="10666" max="10667" width="8.875" style="178" customWidth="1"/>
    <col min="10668" max="10669" width="8" style="178" customWidth="1"/>
    <col min="10670" max="10671" width="8.875" style="178" customWidth="1"/>
    <col min="10672" max="10672" width="17.625" style="178" customWidth="1"/>
    <col min="10673" max="10752" width="9" style="178"/>
    <col min="10753" max="10753" width="16.625" style="178" customWidth="1"/>
    <col min="10754" max="10755" width="11.625" style="178" customWidth="1"/>
    <col min="10756" max="10759" width="11.125" style="178" customWidth="1"/>
    <col min="10760" max="10765" width="10.875" style="178" customWidth="1"/>
    <col min="10766" max="10766" width="19.625" style="178" customWidth="1"/>
    <col min="10767" max="10767" width="13.625" style="178" customWidth="1"/>
    <col min="10768" max="10769" width="8.125" style="178" customWidth="1"/>
    <col min="10770" max="10771" width="9.625" style="178" customWidth="1"/>
    <col min="10772" max="10773" width="8.125" style="178" customWidth="1"/>
    <col min="10774" max="10775" width="9.625" style="178" customWidth="1"/>
    <col min="10776" max="10777" width="8" style="178" customWidth="1"/>
    <col min="10778" max="10779" width="8.875" style="178" customWidth="1"/>
    <col min="10780" max="10781" width="8" style="178" customWidth="1"/>
    <col min="10782" max="10783" width="8.875" style="178" customWidth="1"/>
    <col min="10784" max="10784" width="17.625" style="178" customWidth="1"/>
    <col min="10785" max="10785" width="13.625" style="178" customWidth="1"/>
    <col min="10786" max="10787" width="8.125" style="178" customWidth="1"/>
    <col min="10788" max="10789" width="9.625" style="178" customWidth="1"/>
    <col min="10790" max="10791" width="8.125" style="178" customWidth="1"/>
    <col min="10792" max="10793" width="9.625" style="178" customWidth="1"/>
    <col min="10794" max="10795" width="8" style="178" customWidth="1"/>
    <col min="10796" max="10797" width="8.875" style="178" customWidth="1"/>
    <col min="10798" max="10799" width="8" style="178" customWidth="1"/>
    <col min="10800" max="10801" width="8.875" style="178" customWidth="1"/>
    <col min="10802" max="10802" width="17.625" style="178" customWidth="1"/>
    <col min="10803" max="10803" width="13.625" style="178" customWidth="1"/>
    <col min="10804" max="10805" width="8.125" style="178" customWidth="1"/>
    <col min="10806" max="10807" width="9.625" style="178" customWidth="1"/>
    <col min="10808" max="10809" width="8.125" style="178" customWidth="1"/>
    <col min="10810" max="10811" width="9.625" style="178" customWidth="1"/>
    <col min="10812" max="10813" width="8" style="178" customWidth="1"/>
    <col min="10814" max="10815" width="8.875" style="178" customWidth="1"/>
    <col min="10816" max="10817" width="8" style="178" customWidth="1"/>
    <col min="10818" max="10819" width="8.875" style="178" customWidth="1"/>
    <col min="10820" max="10820" width="17.625" style="178" customWidth="1"/>
    <col min="10821" max="10821" width="13.625" style="178" customWidth="1"/>
    <col min="10822" max="10823" width="8.125" style="178" customWidth="1"/>
    <col min="10824" max="10825" width="9.625" style="178" customWidth="1"/>
    <col min="10826" max="10827" width="8.125" style="178" customWidth="1"/>
    <col min="10828" max="10829" width="9.625" style="178" customWidth="1"/>
    <col min="10830" max="10831" width="8" style="178" customWidth="1"/>
    <col min="10832" max="10833" width="8.875" style="178" customWidth="1"/>
    <col min="10834" max="10835" width="8" style="178" customWidth="1"/>
    <col min="10836" max="10837" width="8.875" style="178" customWidth="1"/>
    <col min="10838" max="10838" width="17.625" style="178" customWidth="1"/>
    <col min="10839" max="10839" width="13.625" style="178" customWidth="1"/>
    <col min="10840" max="10841" width="8.125" style="178" customWidth="1"/>
    <col min="10842" max="10843" width="9.625" style="178" customWidth="1"/>
    <col min="10844" max="10845" width="8.125" style="178" customWidth="1"/>
    <col min="10846" max="10847" width="9.625" style="178" customWidth="1"/>
    <col min="10848" max="10849" width="8" style="178" customWidth="1"/>
    <col min="10850" max="10851" width="8.875" style="178" customWidth="1"/>
    <col min="10852" max="10853" width="8" style="178" customWidth="1"/>
    <col min="10854" max="10855" width="8.875" style="178" customWidth="1"/>
    <col min="10856" max="10856" width="17.625" style="178" customWidth="1"/>
    <col min="10857" max="10857" width="13.625" style="178" customWidth="1"/>
    <col min="10858" max="10859" width="8.125" style="178" customWidth="1"/>
    <col min="10860" max="10861" width="9.625" style="178" customWidth="1"/>
    <col min="10862" max="10863" width="8.125" style="178" customWidth="1"/>
    <col min="10864" max="10865" width="9.625" style="178" customWidth="1"/>
    <col min="10866" max="10867" width="8" style="178" customWidth="1"/>
    <col min="10868" max="10869" width="8.875" style="178" customWidth="1"/>
    <col min="10870" max="10871" width="8" style="178" customWidth="1"/>
    <col min="10872" max="10873" width="8.875" style="178" customWidth="1"/>
    <col min="10874" max="10874" width="17.625" style="178" customWidth="1"/>
    <col min="10875" max="10875" width="13.625" style="178" customWidth="1"/>
    <col min="10876" max="10877" width="8.125" style="178" customWidth="1"/>
    <col min="10878" max="10879" width="9.625" style="178" customWidth="1"/>
    <col min="10880" max="10881" width="8.125" style="178" customWidth="1"/>
    <col min="10882" max="10883" width="9.625" style="178" customWidth="1"/>
    <col min="10884" max="10885" width="8" style="178" customWidth="1"/>
    <col min="10886" max="10887" width="8.875" style="178" customWidth="1"/>
    <col min="10888" max="10889" width="8" style="178" customWidth="1"/>
    <col min="10890" max="10891" width="8.875" style="178" customWidth="1"/>
    <col min="10892" max="10892" width="17.625" style="178" customWidth="1"/>
    <col min="10893" max="10893" width="13.625" style="178" customWidth="1"/>
    <col min="10894" max="10895" width="8.125" style="178" customWidth="1"/>
    <col min="10896" max="10897" width="9.625" style="178" customWidth="1"/>
    <col min="10898" max="10899" width="8.125" style="178" customWidth="1"/>
    <col min="10900" max="10901" width="9.625" style="178" customWidth="1"/>
    <col min="10902" max="10903" width="8" style="178" customWidth="1"/>
    <col min="10904" max="10905" width="8.875" style="178" customWidth="1"/>
    <col min="10906" max="10907" width="8" style="178" customWidth="1"/>
    <col min="10908" max="10909" width="8.875" style="178" customWidth="1"/>
    <col min="10910" max="10910" width="17.625" style="178" customWidth="1"/>
    <col min="10911" max="10911" width="13.625" style="178" customWidth="1"/>
    <col min="10912" max="10913" width="8.125" style="178" customWidth="1"/>
    <col min="10914" max="10915" width="9.625" style="178" customWidth="1"/>
    <col min="10916" max="10917" width="8.125" style="178" customWidth="1"/>
    <col min="10918" max="10919" width="9.625" style="178" customWidth="1"/>
    <col min="10920" max="10921" width="8" style="178" customWidth="1"/>
    <col min="10922" max="10923" width="8.875" style="178" customWidth="1"/>
    <col min="10924" max="10925" width="8" style="178" customWidth="1"/>
    <col min="10926" max="10927" width="8.875" style="178" customWidth="1"/>
    <col min="10928" max="10928" width="17.625" style="178" customWidth="1"/>
    <col min="10929" max="11008" width="9" style="178"/>
    <col min="11009" max="11009" width="16.625" style="178" customWidth="1"/>
    <col min="11010" max="11011" width="11.625" style="178" customWidth="1"/>
    <col min="11012" max="11015" width="11.125" style="178" customWidth="1"/>
    <col min="11016" max="11021" width="10.875" style="178" customWidth="1"/>
    <col min="11022" max="11022" width="19.625" style="178" customWidth="1"/>
    <col min="11023" max="11023" width="13.625" style="178" customWidth="1"/>
    <col min="11024" max="11025" width="8.125" style="178" customWidth="1"/>
    <col min="11026" max="11027" width="9.625" style="178" customWidth="1"/>
    <col min="11028" max="11029" width="8.125" style="178" customWidth="1"/>
    <col min="11030" max="11031" width="9.625" style="178" customWidth="1"/>
    <col min="11032" max="11033" width="8" style="178" customWidth="1"/>
    <col min="11034" max="11035" width="8.875" style="178" customWidth="1"/>
    <col min="11036" max="11037" width="8" style="178" customWidth="1"/>
    <col min="11038" max="11039" width="8.875" style="178" customWidth="1"/>
    <col min="11040" max="11040" width="17.625" style="178" customWidth="1"/>
    <col min="11041" max="11041" width="13.625" style="178" customWidth="1"/>
    <col min="11042" max="11043" width="8.125" style="178" customWidth="1"/>
    <col min="11044" max="11045" width="9.625" style="178" customWidth="1"/>
    <col min="11046" max="11047" width="8.125" style="178" customWidth="1"/>
    <col min="11048" max="11049" width="9.625" style="178" customWidth="1"/>
    <col min="11050" max="11051" width="8" style="178" customWidth="1"/>
    <col min="11052" max="11053" width="8.875" style="178" customWidth="1"/>
    <col min="11054" max="11055" width="8" style="178" customWidth="1"/>
    <col min="11056" max="11057" width="8.875" style="178" customWidth="1"/>
    <col min="11058" max="11058" width="17.625" style="178" customWidth="1"/>
    <col min="11059" max="11059" width="13.625" style="178" customWidth="1"/>
    <col min="11060" max="11061" width="8.125" style="178" customWidth="1"/>
    <col min="11062" max="11063" width="9.625" style="178" customWidth="1"/>
    <col min="11064" max="11065" width="8.125" style="178" customWidth="1"/>
    <col min="11066" max="11067" width="9.625" style="178" customWidth="1"/>
    <col min="11068" max="11069" width="8" style="178" customWidth="1"/>
    <col min="11070" max="11071" width="8.875" style="178" customWidth="1"/>
    <col min="11072" max="11073" width="8" style="178" customWidth="1"/>
    <col min="11074" max="11075" width="8.875" style="178" customWidth="1"/>
    <col min="11076" max="11076" width="17.625" style="178" customWidth="1"/>
    <col min="11077" max="11077" width="13.625" style="178" customWidth="1"/>
    <col min="11078" max="11079" width="8.125" style="178" customWidth="1"/>
    <col min="11080" max="11081" width="9.625" style="178" customWidth="1"/>
    <col min="11082" max="11083" width="8.125" style="178" customWidth="1"/>
    <col min="11084" max="11085" width="9.625" style="178" customWidth="1"/>
    <col min="11086" max="11087" width="8" style="178" customWidth="1"/>
    <col min="11088" max="11089" width="8.875" style="178" customWidth="1"/>
    <col min="11090" max="11091" width="8" style="178" customWidth="1"/>
    <col min="11092" max="11093" width="8.875" style="178" customWidth="1"/>
    <col min="11094" max="11094" width="17.625" style="178" customWidth="1"/>
    <col min="11095" max="11095" width="13.625" style="178" customWidth="1"/>
    <col min="11096" max="11097" width="8.125" style="178" customWidth="1"/>
    <col min="11098" max="11099" width="9.625" style="178" customWidth="1"/>
    <col min="11100" max="11101" width="8.125" style="178" customWidth="1"/>
    <col min="11102" max="11103" width="9.625" style="178" customWidth="1"/>
    <col min="11104" max="11105" width="8" style="178" customWidth="1"/>
    <col min="11106" max="11107" width="8.875" style="178" customWidth="1"/>
    <col min="11108" max="11109" width="8" style="178" customWidth="1"/>
    <col min="11110" max="11111" width="8.875" style="178" customWidth="1"/>
    <col min="11112" max="11112" width="17.625" style="178" customWidth="1"/>
    <col min="11113" max="11113" width="13.625" style="178" customWidth="1"/>
    <col min="11114" max="11115" width="8.125" style="178" customWidth="1"/>
    <col min="11116" max="11117" width="9.625" style="178" customWidth="1"/>
    <col min="11118" max="11119" width="8.125" style="178" customWidth="1"/>
    <col min="11120" max="11121" width="9.625" style="178" customWidth="1"/>
    <col min="11122" max="11123" width="8" style="178" customWidth="1"/>
    <col min="11124" max="11125" width="8.875" style="178" customWidth="1"/>
    <col min="11126" max="11127" width="8" style="178" customWidth="1"/>
    <col min="11128" max="11129" width="8.875" style="178" customWidth="1"/>
    <col min="11130" max="11130" width="17.625" style="178" customWidth="1"/>
    <col min="11131" max="11131" width="13.625" style="178" customWidth="1"/>
    <col min="11132" max="11133" width="8.125" style="178" customWidth="1"/>
    <col min="11134" max="11135" width="9.625" style="178" customWidth="1"/>
    <col min="11136" max="11137" width="8.125" style="178" customWidth="1"/>
    <col min="11138" max="11139" width="9.625" style="178" customWidth="1"/>
    <col min="11140" max="11141" width="8" style="178" customWidth="1"/>
    <col min="11142" max="11143" width="8.875" style="178" customWidth="1"/>
    <col min="11144" max="11145" width="8" style="178" customWidth="1"/>
    <col min="11146" max="11147" width="8.875" style="178" customWidth="1"/>
    <col min="11148" max="11148" width="17.625" style="178" customWidth="1"/>
    <col min="11149" max="11149" width="13.625" style="178" customWidth="1"/>
    <col min="11150" max="11151" width="8.125" style="178" customWidth="1"/>
    <col min="11152" max="11153" width="9.625" style="178" customWidth="1"/>
    <col min="11154" max="11155" width="8.125" style="178" customWidth="1"/>
    <col min="11156" max="11157" width="9.625" style="178" customWidth="1"/>
    <col min="11158" max="11159" width="8" style="178" customWidth="1"/>
    <col min="11160" max="11161" width="8.875" style="178" customWidth="1"/>
    <col min="11162" max="11163" width="8" style="178" customWidth="1"/>
    <col min="11164" max="11165" width="8.875" style="178" customWidth="1"/>
    <col min="11166" max="11166" width="17.625" style="178" customWidth="1"/>
    <col min="11167" max="11167" width="13.625" style="178" customWidth="1"/>
    <col min="11168" max="11169" width="8.125" style="178" customWidth="1"/>
    <col min="11170" max="11171" width="9.625" style="178" customWidth="1"/>
    <col min="11172" max="11173" width="8.125" style="178" customWidth="1"/>
    <col min="11174" max="11175" width="9.625" style="178" customWidth="1"/>
    <col min="11176" max="11177" width="8" style="178" customWidth="1"/>
    <col min="11178" max="11179" width="8.875" style="178" customWidth="1"/>
    <col min="11180" max="11181" width="8" style="178" customWidth="1"/>
    <col min="11182" max="11183" width="8.875" style="178" customWidth="1"/>
    <col min="11184" max="11184" width="17.625" style="178" customWidth="1"/>
    <col min="11185" max="11264" width="9" style="178"/>
    <col min="11265" max="11265" width="16.625" style="178" customWidth="1"/>
    <col min="11266" max="11267" width="11.625" style="178" customWidth="1"/>
    <col min="11268" max="11271" width="11.125" style="178" customWidth="1"/>
    <col min="11272" max="11277" width="10.875" style="178" customWidth="1"/>
    <col min="11278" max="11278" width="19.625" style="178" customWidth="1"/>
    <col min="11279" max="11279" width="13.625" style="178" customWidth="1"/>
    <col min="11280" max="11281" width="8.125" style="178" customWidth="1"/>
    <col min="11282" max="11283" width="9.625" style="178" customWidth="1"/>
    <col min="11284" max="11285" width="8.125" style="178" customWidth="1"/>
    <col min="11286" max="11287" width="9.625" style="178" customWidth="1"/>
    <col min="11288" max="11289" width="8" style="178" customWidth="1"/>
    <col min="11290" max="11291" width="8.875" style="178" customWidth="1"/>
    <col min="11292" max="11293" width="8" style="178" customWidth="1"/>
    <col min="11294" max="11295" width="8.875" style="178" customWidth="1"/>
    <col min="11296" max="11296" width="17.625" style="178" customWidth="1"/>
    <col min="11297" max="11297" width="13.625" style="178" customWidth="1"/>
    <col min="11298" max="11299" width="8.125" style="178" customWidth="1"/>
    <col min="11300" max="11301" width="9.625" style="178" customWidth="1"/>
    <col min="11302" max="11303" width="8.125" style="178" customWidth="1"/>
    <col min="11304" max="11305" width="9.625" style="178" customWidth="1"/>
    <col min="11306" max="11307" width="8" style="178" customWidth="1"/>
    <col min="11308" max="11309" width="8.875" style="178" customWidth="1"/>
    <col min="11310" max="11311" width="8" style="178" customWidth="1"/>
    <col min="11312" max="11313" width="8.875" style="178" customWidth="1"/>
    <col min="11314" max="11314" width="17.625" style="178" customWidth="1"/>
    <col min="11315" max="11315" width="13.625" style="178" customWidth="1"/>
    <col min="11316" max="11317" width="8.125" style="178" customWidth="1"/>
    <col min="11318" max="11319" width="9.625" style="178" customWidth="1"/>
    <col min="11320" max="11321" width="8.125" style="178" customWidth="1"/>
    <col min="11322" max="11323" width="9.625" style="178" customWidth="1"/>
    <col min="11324" max="11325" width="8" style="178" customWidth="1"/>
    <col min="11326" max="11327" width="8.875" style="178" customWidth="1"/>
    <col min="11328" max="11329" width="8" style="178" customWidth="1"/>
    <col min="11330" max="11331" width="8.875" style="178" customWidth="1"/>
    <col min="11332" max="11332" width="17.625" style="178" customWidth="1"/>
    <col min="11333" max="11333" width="13.625" style="178" customWidth="1"/>
    <col min="11334" max="11335" width="8.125" style="178" customWidth="1"/>
    <col min="11336" max="11337" width="9.625" style="178" customWidth="1"/>
    <col min="11338" max="11339" width="8.125" style="178" customWidth="1"/>
    <col min="11340" max="11341" width="9.625" style="178" customWidth="1"/>
    <col min="11342" max="11343" width="8" style="178" customWidth="1"/>
    <col min="11344" max="11345" width="8.875" style="178" customWidth="1"/>
    <col min="11346" max="11347" width="8" style="178" customWidth="1"/>
    <col min="11348" max="11349" width="8.875" style="178" customWidth="1"/>
    <col min="11350" max="11350" width="17.625" style="178" customWidth="1"/>
    <col min="11351" max="11351" width="13.625" style="178" customWidth="1"/>
    <col min="11352" max="11353" width="8.125" style="178" customWidth="1"/>
    <col min="11354" max="11355" width="9.625" style="178" customWidth="1"/>
    <col min="11356" max="11357" width="8.125" style="178" customWidth="1"/>
    <col min="11358" max="11359" width="9.625" style="178" customWidth="1"/>
    <col min="11360" max="11361" width="8" style="178" customWidth="1"/>
    <col min="11362" max="11363" width="8.875" style="178" customWidth="1"/>
    <col min="11364" max="11365" width="8" style="178" customWidth="1"/>
    <col min="11366" max="11367" width="8.875" style="178" customWidth="1"/>
    <col min="11368" max="11368" width="17.625" style="178" customWidth="1"/>
    <col min="11369" max="11369" width="13.625" style="178" customWidth="1"/>
    <col min="11370" max="11371" width="8.125" style="178" customWidth="1"/>
    <col min="11372" max="11373" width="9.625" style="178" customWidth="1"/>
    <col min="11374" max="11375" width="8.125" style="178" customWidth="1"/>
    <col min="11376" max="11377" width="9.625" style="178" customWidth="1"/>
    <col min="11378" max="11379" width="8" style="178" customWidth="1"/>
    <col min="11380" max="11381" width="8.875" style="178" customWidth="1"/>
    <col min="11382" max="11383" width="8" style="178" customWidth="1"/>
    <col min="11384" max="11385" width="8.875" style="178" customWidth="1"/>
    <col min="11386" max="11386" width="17.625" style="178" customWidth="1"/>
    <col min="11387" max="11387" width="13.625" style="178" customWidth="1"/>
    <col min="11388" max="11389" width="8.125" style="178" customWidth="1"/>
    <col min="11390" max="11391" width="9.625" style="178" customWidth="1"/>
    <col min="11392" max="11393" width="8.125" style="178" customWidth="1"/>
    <col min="11394" max="11395" width="9.625" style="178" customWidth="1"/>
    <col min="11396" max="11397" width="8" style="178" customWidth="1"/>
    <col min="11398" max="11399" width="8.875" style="178" customWidth="1"/>
    <col min="11400" max="11401" width="8" style="178" customWidth="1"/>
    <col min="11402" max="11403" width="8.875" style="178" customWidth="1"/>
    <col min="11404" max="11404" width="17.625" style="178" customWidth="1"/>
    <col min="11405" max="11405" width="13.625" style="178" customWidth="1"/>
    <col min="11406" max="11407" width="8.125" style="178" customWidth="1"/>
    <col min="11408" max="11409" width="9.625" style="178" customWidth="1"/>
    <col min="11410" max="11411" width="8.125" style="178" customWidth="1"/>
    <col min="11412" max="11413" width="9.625" style="178" customWidth="1"/>
    <col min="11414" max="11415" width="8" style="178" customWidth="1"/>
    <col min="11416" max="11417" width="8.875" style="178" customWidth="1"/>
    <col min="11418" max="11419" width="8" style="178" customWidth="1"/>
    <col min="11420" max="11421" width="8.875" style="178" customWidth="1"/>
    <col min="11422" max="11422" width="17.625" style="178" customWidth="1"/>
    <col min="11423" max="11423" width="13.625" style="178" customWidth="1"/>
    <col min="11424" max="11425" width="8.125" style="178" customWidth="1"/>
    <col min="11426" max="11427" width="9.625" style="178" customWidth="1"/>
    <col min="11428" max="11429" width="8.125" style="178" customWidth="1"/>
    <col min="11430" max="11431" width="9.625" style="178" customWidth="1"/>
    <col min="11432" max="11433" width="8" style="178" customWidth="1"/>
    <col min="11434" max="11435" width="8.875" style="178" customWidth="1"/>
    <col min="11436" max="11437" width="8" style="178" customWidth="1"/>
    <col min="11438" max="11439" width="8.875" style="178" customWidth="1"/>
    <col min="11440" max="11440" width="17.625" style="178" customWidth="1"/>
    <col min="11441" max="11520" width="9" style="178"/>
    <col min="11521" max="11521" width="16.625" style="178" customWidth="1"/>
    <col min="11522" max="11523" width="11.625" style="178" customWidth="1"/>
    <col min="11524" max="11527" width="11.125" style="178" customWidth="1"/>
    <col min="11528" max="11533" width="10.875" style="178" customWidth="1"/>
    <col min="11534" max="11534" width="19.625" style="178" customWidth="1"/>
    <col min="11535" max="11535" width="13.625" style="178" customWidth="1"/>
    <col min="11536" max="11537" width="8.125" style="178" customWidth="1"/>
    <col min="11538" max="11539" width="9.625" style="178" customWidth="1"/>
    <col min="11540" max="11541" width="8.125" style="178" customWidth="1"/>
    <col min="11542" max="11543" width="9.625" style="178" customWidth="1"/>
    <col min="11544" max="11545" width="8" style="178" customWidth="1"/>
    <col min="11546" max="11547" width="8.875" style="178" customWidth="1"/>
    <col min="11548" max="11549" width="8" style="178" customWidth="1"/>
    <col min="11550" max="11551" width="8.875" style="178" customWidth="1"/>
    <col min="11552" max="11552" width="17.625" style="178" customWidth="1"/>
    <col min="11553" max="11553" width="13.625" style="178" customWidth="1"/>
    <col min="11554" max="11555" width="8.125" style="178" customWidth="1"/>
    <col min="11556" max="11557" width="9.625" style="178" customWidth="1"/>
    <col min="11558" max="11559" width="8.125" style="178" customWidth="1"/>
    <col min="11560" max="11561" width="9.625" style="178" customWidth="1"/>
    <col min="11562" max="11563" width="8" style="178" customWidth="1"/>
    <col min="11564" max="11565" width="8.875" style="178" customWidth="1"/>
    <col min="11566" max="11567" width="8" style="178" customWidth="1"/>
    <col min="11568" max="11569" width="8.875" style="178" customWidth="1"/>
    <col min="11570" max="11570" width="17.625" style="178" customWidth="1"/>
    <col min="11571" max="11571" width="13.625" style="178" customWidth="1"/>
    <col min="11572" max="11573" width="8.125" style="178" customWidth="1"/>
    <col min="11574" max="11575" width="9.625" style="178" customWidth="1"/>
    <col min="11576" max="11577" width="8.125" style="178" customWidth="1"/>
    <col min="11578" max="11579" width="9.625" style="178" customWidth="1"/>
    <col min="11580" max="11581" width="8" style="178" customWidth="1"/>
    <col min="11582" max="11583" width="8.875" style="178" customWidth="1"/>
    <col min="11584" max="11585" width="8" style="178" customWidth="1"/>
    <col min="11586" max="11587" width="8.875" style="178" customWidth="1"/>
    <col min="11588" max="11588" width="17.625" style="178" customWidth="1"/>
    <col min="11589" max="11589" width="13.625" style="178" customWidth="1"/>
    <col min="11590" max="11591" width="8.125" style="178" customWidth="1"/>
    <col min="11592" max="11593" width="9.625" style="178" customWidth="1"/>
    <col min="11594" max="11595" width="8.125" style="178" customWidth="1"/>
    <col min="11596" max="11597" width="9.625" style="178" customWidth="1"/>
    <col min="11598" max="11599" width="8" style="178" customWidth="1"/>
    <col min="11600" max="11601" width="8.875" style="178" customWidth="1"/>
    <col min="11602" max="11603" width="8" style="178" customWidth="1"/>
    <col min="11604" max="11605" width="8.875" style="178" customWidth="1"/>
    <col min="11606" max="11606" width="17.625" style="178" customWidth="1"/>
    <col min="11607" max="11607" width="13.625" style="178" customWidth="1"/>
    <col min="11608" max="11609" width="8.125" style="178" customWidth="1"/>
    <col min="11610" max="11611" width="9.625" style="178" customWidth="1"/>
    <col min="11612" max="11613" width="8.125" style="178" customWidth="1"/>
    <col min="11614" max="11615" width="9.625" style="178" customWidth="1"/>
    <col min="11616" max="11617" width="8" style="178" customWidth="1"/>
    <col min="11618" max="11619" width="8.875" style="178" customWidth="1"/>
    <col min="11620" max="11621" width="8" style="178" customWidth="1"/>
    <col min="11622" max="11623" width="8.875" style="178" customWidth="1"/>
    <col min="11624" max="11624" width="17.625" style="178" customWidth="1"/>
    <col min="11625" max="11625" width="13.625" style="178" customWidth="1"/>
    <col min="11626" max="11627" width="8.125" style="178" customWidth="1"/>
    <col min="11628" max="11629" width="9.625" style="178" customWidth="1"/>
    <col min="11630" max="11631" width="8.125" style="178" customWidth="1"/>
    <col min="11632" max="11633" width="9.625" style="178" customWidth="1"/>
    <col min="11634" max="11635" width="8" style="178" customWidth="1"/>
    <col min="11636" max="11637" width="8.875" style="178" customWidth="1"/>
    <col min="11638" max="11639" width="8" style="178" customWidth="1"/>
    <col min="11640" max="11641" width="8.875" style="178" customWidth="1"/>
    <col min="11642" max="11642" width="17.625" style="178" customWidth="1"/>
    <col min="11643" max="11643" width="13.625" style="178" customWidth="1"/>
    <col min="11644" max="11645" width="8.125" style="178" customWidth="1"/>
    <col min="11646" max="11647" width="9.625" style="178" customWidth="1"/>
    <col min="11648" max="11649" width="8.125" style="178" customWidth="1"/>
    <col min="11650" max="11651" width="9.625" style="178" customWidth="1"/>
    <col min="11652" max="11653" width="8" style="178" customWidth="1"/>
    <col min="11654" max="11655" width="8.875" style="178" customWidth="1"/>
    <col min="11656" max="11657" width="8" style="178" customWidth="1"/>
    <col min="11658" max="11659" width="8.875" style="178" customWidth="1"/>
    <col min="11660" max="11660" width="17.625" style="178" customWidth="1"/>
    <col min="11661" max="11661" width="13.625" style="178" customWidth="1"/>
    <col min="11662" max="11663" width="8.125" style="178" customWidth="1"/>
    <col min="11664" max="11665" width="9.625" style="178" customWidth="1"/>
    <col min="11666" max="11667" width="8.125" style="178" customWidth="1"/>
    <col min="11668" max="11669" width="9.625" style="178" customWidth="1"/>
    <col min="11670" max="11671" width="8" style="178" customWidth="1"/>
    <col min="11672" max="11673" width="8.875" style="178" customWidth="1"/>
    <col min="11674" max="11675" width="8" style="178" customWidth="1"/>
    <col min="11676" max="11677" width="8.875" style="178" customWidth="1"/>
    <col min="11678" max="11678" width="17.625" style="178" customWidth="1"/>
    <col min="11679" max="11679" width="13.625" style="178" customWidth="1"/>
    <col min="11680" max="11681" width="8.125" style="178" customWidth="1"/>
    <col min="11682" max="11683" width="9.625" style="178" customWidth="1"/>
    <col min="11684" max="11685" width="8.125" style="178" customWidth="1"/>
    <col min="11686" max="11687" width="9.625" style="178" customWidth="1"/>
    <col min="11688" max="11689" width="8" style="178" customWidth="1"/>
    <col min="11690" max="11691" width="8.875" style="178" customWidth="1"/>
    <col min="11692" max="11693" width="8" style="178" customWidth="1"/>
    <col min="11694" max="11695" width="8.875" style="178" customWidth="1"/>
    <col min="11696" max="11696" width="17.625" style="178" customWidth="1"/>
    <col min="11697" max="11776" width="9" style="178"/>
    <col min="11777" max="11777" width="16.625" style="178" customWidth="1"/>
    <col min="11778" max="11779" width="11.625" style="178" customWidth="1"/>
    <col min="11780" max="11783" width="11.125" style="178" customWidth="1"/>
    <col min="11784" max="11789" width="10.875" style="178" customWidth="1"/>
    <col min="11790" max="11790" width="19.625" style="178" customWidth="1"/>
    <col min="11791" max="11791" width="13.625" style="178" customWidth="1"/>
    <col min="11792" max="11793" width="8.125" style="178" customWidth="1"/>
    <col min="11794" max="11795" width="9.625" style="178" customWidth="1"/>
    <col min="11796" max="11797" width="8.125" style="178" customWidth="1"/>
    <col min="11798" max="11799" width="9.625" style="178" customWidth="1"/>
    <col min="11800" max="11801" width="8" style="178" customWidth="1"/>
    <col min="11802" max="11803" width="8.875" style="178" customWidth="1"/>
    <col min="11804" max="11805" width="8" style="178" customWidth="1"/>
    <col min="11806" max="11807" width="8.875" style="178" customWidth="1"/>
    <col min="11808" max="11808" width="17.625" style="178" customWidth="1"/>
    <col min="11809" max="11809" width="13.625" style="178" customWidth="1"/>
    <col min="11810" max="11811" width="8.125" style="178" customWidth="1"/>
    <col min="11812" max="11813" width="9.625" style="178" customWidth="1"/>
    <col min="11814" max="11815" width="8.125" style="178" customWidth="1"/>
    <col min="11816" max="11817" width="9.625" style="178" customWidth="1"/>
    <col min="11818" max="11819" width="8" style="178" customWidth="1"/>
    <col min="11820" max="11821" width="8.875" style="178" customWidth="1"/>
    <col min="11822" max="11823" width="8" style="178" customWidth="1"/>
    <col min="11824" max="11825" width="8.875" style="178" customWidth="1"/>
    <col min="11826" max="11826" width="17.625" style="178" customWidth="1"/>
    <col min="11827" max="11827" width="13.625" style="178" customWidth="1"/>
    <col min="11828" max="11829" width="8.125" style="178" customWidth="1"/>
    <col min="11830" max="11831" width="9.625" style="178" customWidth="1"/>
    <col min="11832" max="11833" width="8.125" style="178" customWidth="1"/>
    <col min="11834" max="11835" width="9.625" style="178" customWidth="1"/>
    <col min="11836" max="11837" width="8" style="178" customWidth="1"/>
    <col min="11838" max="11839" width="8.875" style="178" customWidth="1"/>
    <col min="11840" max="11841" width="8" style="178" customWidth="1"/>
    <col min="11842" max="11843" width="8.875" style="178" customWidth="1"/>
    <col min="11844" max="11844" width="17.625" style="178" customWidth="1"/>
    <col min="11845" max="11845" width="13.625" style="178" customWidth="1"/>
    <col min="11846" max="11847" width="8.125" style="178" customWidth="1"/>
    <col min="11848" max="11849" width="9.625" style="178" customWidth="1"/>
    <col min="11850" max="11851" width="8.125" style="178" customWidth="1"/>
    <col min="11852" max="11853" width="9.625" style="178" customWidth="1"/>
    <col min="11854" max="11855" width="8" style="178" customWidth="1"/>
    <col min="11856" max="11857" width="8.875" style="178" customWidth="1"/>
    <col min="11858" max="11859" width="8" style="178" customWidth="1"/>
    <col min="11860" max="11861" width="8.875" style="178" customWidth="1"/>
    <col min="11862" max="11862" width="17.625" style="178" customWidth="1"/>
    <col min="11863" max="11863" width="13.625" style="178" customWidth="1"/>
    <col min="11864" max="11865" width="8.125" style="178" customWidth="1"/>
    <col min="11866" max="11867" width="9.625" style="178" customWidth="1"/>
    <col min="11868" max="11869" width="8.125" style="178" customWidth="1"/>
    <col min="11870" max="11871" width="9.625" style="178" customWidth="1"/>
    <col min="11872" max="11873" width="8" style="178" customWidth="1"/>
    <col min="11874" max="11875" width="8.875" style="178" customWidth="1"/>
    <col min="11876" max="11877" width="8" style="178" customWidth="1"/>
    <col min="11878" max="11879" width="8.875" style="178" customWidth="1"/>
    <col min="11880" max="11880" width="17.625" style="178" customWidth="1"/>
    <col min="11881" max="11881" width="13.625" style="178" customWidth="1"/>
    <col min="11882" max="11883" width="8.125" style="178" customWidth="1"/>
    <col min="11884" max="11885" width="9.625" style="178" customWidth="1"/>
    <col min="11886" max="11887" width="8.125" style="178" customWidth="1"/>
    <col min="11888" max="11889" width="9.625" style="178" customWidth="1"/>
    <col min="11890" max="11891" width="8" style="178" customWidth="1"/>
    <col min="11892" max="11893" width="8.875" style="178" customWidth="1"/>
    <col min="11894" max="11895" width="8" style="178" customWidth="1"/>
    <col min="11896" max="11897" width="8.875" style="178" customWidth="1"/>
    <col min="11898" max="11898" width="17.625" style="178" customWidth="1"/>
    <col min="11899" max="11899" width="13.625" style="178" customWidth="1"/>
    <col min="11900" max="11901" width="8.125" style="178" customWidth="1"/>
    <col min="11902" max="11903" width="9.625" style="178" customWidth="1"/>
    <col min="11904" max="11905" width="8.125" style="178" customWidth="1"/>
    <col min="11906" max="11907" width="9.625" style="178" customWidth="1"/>
    <col min="11908" max="11909" width="8" style="178" customWidth="1"/>
    <col min="11910" max="11911" width="8.875" style="178" customWidth="1"/>
    <col min="11912" max="11913" width="8" style="178" customWidth="1"/>
    <col min="11914" max="11915" width="8.875" style="178" customWidth="1"/>
    <col min="11916" max="11916" width="17.625" style="178" customWidth="1"/>
    <col min="11917" max="11917" width="13.625" style="178" customWidth="1"/>
    <col min="11918" max="11919" width="8.125" style="178" customWidth="1"/>
    <col min="11920" max="11921" width="9.625" style="178" customWidth="1"/>
    <col min="11922" max="11923" width="8.125" style="178" customWidth="1"/>
    <col min="11924" max="11925" width="9.625" style="178" customWidth="1"/>
    <col min="11926" max="11927" width="8" style="178" customWidth="1"/>
    <col min="11928" max="11929" width="8.875" style="178" customWidth="1"/>
    <col min="11930" max="11931" width="8" style="178" customWidth="1"/>
    <col min="11932" max="11933" width="8.875" style="178" customWidth="1"/>
    <col min="11934" max="11934" width="17.625" style="178" customWidth="1"/>
    <col min="11935" max="11935" width="13.625" style="178" customWidth="1"/>
    <col min="11936" max="11937" width="8.125" style="178" customWidth="1"/>
    <col min="11938" max="11939" width="9.625" style="178" customWidth="1"/>
    <col min="11940" max="11941" width="8.125" style="178" customWidth="1"/>
    <col min="11942" max="11943" width="9.625" style="178" customWidth="1"/>
    <col min="11944" max="11945" width="8" style="178" customWidth="1"/>
    <col min="11946" max="11947" width="8.875" style="178" customWidth="1"/>
    <col min="11948" max="11949" width="8" style="178" customWidth="1"/>
    <col min="11950" max="11951" width="8.875" style="178" customWidth="1"/>
    <col min="11952" max="11952" width="17.625" style="178" customWidth="1"/>
    <col min="11953" max="12032" width="9" style="178"/>
    <col min="12033" max="12033" width="16.625" style="178" customWidth="1"/>
    <col min="12034" max="12035" width="11.625" style="178" customWidth="1"/>
    <col min="12036" max="12039" width="11.125" style="178" customWidth="1"/>
    <col min="12040" max="12045" width="10.875" style="178" customWidth="1"/>
    <col min="12046" max="12046" width="19.625" style="178" customWidth="1"/>
    <col min="12047" max="12047" width="13.625" style="178" customWidth="1"/>
    <col min="12048" max="12049" width="8.125" style="178" customWidth="1"/>
    <col min="12050" max="12051" width="9.625" style="178" customWidth="1"/>
    <col min="12052" max="12053" width="8.125" style="178" customWidth="1"/>
    <col min="12054" max="12055" width="9.625" style="178" customWidth="1"/>
    <col min="12056" max="12057" width="8" style="178" customWidth="1"/>
    <col min="12058" max="12059" width="8.875" style="178" customWidth="1"/>
    <col min="12060" max="12061" width="8" style="178" customWidth="1"/>
    <col min="12062" max="12063" width="8.875" style="178" customWidth="1"/>
    <col min="12064" max="12064" width="17.625" style="178" customWidth="1"/>
    <col min="12065" max="12065" width="13.625" style="178" customWidth="1"/>
    <col min="12066" max="12067" width="8.125" style="178" customWidth="1"/>
    <col min="12068" max="12069" width="9.625" style="178" customWidth="1"/>
    <col min="12070" max="12071" width="8.125" style="178" customWidth="1"/>
    <col min="12072" max="12073" width="9.625" style="178" customWidth="1"/>
    <col min="12074" max="12075" width="8" style="178" customWidth="1"/>
    <col min="12076" max="12077" width="8.875" style="178" customWidth="1"/>
    <col min="12078" max="12079" width="8" style="178" customWidth="1"/>
    <col min="12080" max="12081" width="8.875" style="178" customWidth="1"/>
    <col min="12082" max="12082" width="17.625" style="178" customWidth="1"/>
    <col min="12083" max="12083" width="13.625" style="178" customWidth="1"/>
    <col min="12084" max="12085" width="8.125" style="178" customWidth="1"/>
    <col min="12086" max="12087" width="9.625" style="178" customWidth="1"/>
    <col min="12088" max="12089" width="8.125" style="178" customWidth="1"/>
    <col min="12090" max="12091" width="9.625" style="178" customWidth="1"/>
    <col min="12092" max="12093" width="8" style="178" customWidth="1"/>
    <col min="12094" max="12095" width="8.875" style="178" customWidth="1"/>
    <col min="12096" max="12097" width="8" style="178" customWidth="1"/>
    <col min="12098" max="12099" width="8.875" style="178" customWidth="1"/>
    <col min="12100" max="12100" width="17.625" style="178" customWidth="1"/>
    <col min="12101" max="12101" width="13.625" style="178" customWidth="1"/>
    <col min="12102" max="12103" width="8.125" style="178" customWidth="1"/>
    <col min="12104" max="12105" width="9.625" style="178" customWidth="1"/>
    <col min="12106" max="12107" width="8.125" style="178" customWidth="1"/>
    <col min="12108" max="12109" width="9.625" style="178" customWidth="1"/>
    <col min="12110" max="12111" width="8" style="178" customWidth="1"/>
    <col min="12112" max="12113" width="8.875" style="178" customWidth="1"/>
    <col min="12114" max="12115" width="8" style="178" customWidth="1"/>
    <col min="12116" max="12117" width="8.875" style="178" customWidth="1"/>
    <col min="12118" max="12118" width="17.625" style="178" customWidth="1"/>
    <col min="12119" max="12119" width="13.625" style="178" customWidth="1"/>
    <col min="12120" max="12121" width="8.125" style="178" customWidth="1"/>
    <col min="12122" max="12123" width="9.625" style="178" customWidth="1"/>
    <col min="12124" max="12125" width="8.125" style="178" customWidth="1"/>
    <col min="12126" max="12127" width="9.625" style="178" customWidth="1"/>
    <col min="12128" max="12129" width="8" style="178" customWidth="1"/>
    <col min="12130" max="12131" width="8.875" style="178" customWidth="1"/>
    <col min="12132" max="12133" width="8" style="178" customWidth="1"/>
    <col min="12134" max="12135" width="8.875" style="178" customWidth="1"/>
    <col min="12136" max="12136" width="17.625" style="178" customWidth="1"/>
    <col min="12137" max="12137" width="13.625" style="178" customWidth="1"/>
    <col min="12138" max="12139" width="8.125" style="178" customWidth="1"/>
    <col min="12140" max="12141" width="9.625" style="178" customWidth="1"/>
    <col min="12142" max="12143" width="8.125" style="178" customWidth="1"/>
    <col min="12144" max="12145" width="9.625" style="178" customWidth="1"/>
    <col min="12146" max="12147" width="8" style="178" customWidth="1"/>
    <col min="12148" max="12149" width="8.875" style="178" customWidth="1"/>
    <col min="12150" max="12151" width="8" style="178" customWidth="1"/>
    <col min="12152" max="12153" width="8.875" style="178" customWidth="1"/>
    <col min="12154" max="12154" width="17.625" style="178" customWidth="1"/>
    <col min="12155" max="12155" width="13.625" style="178" customWidth="1"/>
    <col min="12156" max="12157" width="8.125" style="178" customWidth="1"/>
    <col min="12158" max="12159" width="9.625" style="178" customWidth="1"/>
    <col min="12160" max="12161" width="8.125" style="178" customWidth="1"/>
    <col min="12162" max="12163" width="9.625" style="178" customWidth="1"/>
    <col min="12164" max="12165" width="8" style="178" customWidth="1"/>
    <col min="12166" max="12167" width="8.875" style="178" customWidth="1"/>
    <col min="12168" max="12169" width="8" style="178" customWidth="1"/>
    <col min="12170" max="12171" width="8.875" style="178" customWidth="1"/>
    <col min="12172" max="12172" width="17.625" style="178" customWidth="1"/>
    <col min="12173" max="12173" width="13.625" style="178" customWidth="1"/>
    <col min="12174" max="12175" width="8.125" style="178" customWidth="1"/>
    <col min="12176" max="12177" width="9.625" style="178" customWidth="1"/>
    <col min="12178" max="12179" width="8.125" style="178" customWidth="1"/>
    <col min="12180" max="12181" width="9.625" style="178" customWidth="1"/>
    <col min="12182" max="12183" width="8" style="178" customWidth="1"/>
    <col min="12184" max="12185" width="8.875" style="178" customWidth="1"/>
    <col min="12186" max="12187" width="8" style="178" customWidth="1"/>
    <col min="12188" max="12189" width="8.875" style="178" customWidth="1"/>
    <col min="12190" max="12190" width="17.625" style="178" customWidth="1"/>
    <col min="12191" max="12191" width="13.625" style="178" customWidth="1"/>
    <col min="12192" max="12193" width="8.125" style="178" customWidth="1"/>
    <col min="12194" max="12195" width="9.625" style="178" customWidth="1"/>
    <col min="12196" max="12197" width="8.125" style="178" customWidth="1"/>
    <col min="12198" max="12199" width="9.625" style="178" customWidth="1"/>
    <col min="12200" max="12201" width="8" style="178" customWidth="1"/>
    <col min="12202" max="12203" width="8.875" style="178" customWidth="1"/>
    <col min="12204" max="12205" width="8" style="178" customWidth="1"/>
    <col min="12206" max="12207" width="8.875" style="178" customWidth="1"/>
    <col min="12208" max="12208" width="17.625" style="178" customWidth="1"/>
    <col min="12209" max="12288" width="9" style="178"/>
    <col min="12289" max="12289" width="16.625" style="178" customWidth="1"/>
    <col min="12290" max="12291" width="11.625" style="178" customWidth="1"/>
    <col min="12292" max="12295" width="11.125" style="178" customWidth="1"/>
    <col min="12296" max="12301" width="10.875" style="178" customWidth="1"/>
    <col min="12302" max="12302" width="19.625" style="178" customWidth="1"/>
    <col min="12303" max="12303" width="13.625" style="178" customWidth="1"/>
    <col min="12304" max="12305" width="8.125" style="178" customWidth="1"/>
    <col min="12306" max="12307" width="9.625" style="178" customWidth="1"/>
    <col min="12308" max="12309" width="8.125" style="178" customWidth="1"/>
    <col min="12310" max="12311" width="9.625" style="178" customWidth="1"/>
    <col min="12312" max="12313" width="8" style="178" customWidth="1"/>
    <col min="12314" max="12315" width="8.875" style="178" customWidth="1"/>
    <col min="12316" max="12317" width="8" style="178" customWidth="1"/>
    <col min="12318" max="12319" width="8.875" style="178" customWidth="1"/>
    <col min="12320" max="12320" width="17.625" style="178" customWidth="1"/>
    <col min="12321" max="12321" width="13.625" style="178" customWidth="1"/>
    <col min="12322" max="12323" width="8.125" style="178" customWidth="1"/>
    <col min="12324" max="12325" width="9.625" style="178" customWidth="1"/>
    <col min="12326" max="12327" width="8.125" style="178" customWidth="1"/>
    <col min="12328" max="12329" width="9.625" style="178" customWidth="1"/>
    <col min="12330" max="12331" width="8" style="178" customWidth="1"/>
    <col min="12332" max="12333" width="8.875" style="178" customWidth="1"/>
    <col min="12334" max="12335" width="8" style="178" customWidth="1"/>
    <col min="12336" max="12337" width="8.875" style="178" customWidth="1"/>
    <col min="12338" max="12338" width="17.625" style="178" customWidth="1"/>
    <col min="12339" max="12339" width="13.625" style="178" customWidth="1"/>
    <col min="12340" max="12341" width="8.125" style="178" customWidth="1"/>
    <col min="12342" max="12343" width="9.625" style="178" customWidth="1"/>
    <col min="12344" max="12345" width="8.125" style="178" customWidth="1"/>
    <col min="12346" max="12347" width="9.625" style="178" customWidth="1"/>
    <col min="12348" max="12349" width="8" style="178" customWidth="1"/>
    <col min="12350" max="12351" width="8.875" style="178" customWidth="1"/>
    <col min="12352" max="12353" width="8" style="178" customWidth="1"/>
    <col min="12354" max="12355" width="8.875" style="178" customWidth="1"/>
    <col min="12356" max="12356" width="17.625" style="178" customWidth="1"/>
    <col min="12357" max="12357" width="13.625" style="178" customWidth="1"/>
    <col min="12358" max="12359" width="8.125" style="178" customWidth="1"/>
    <col min="12360" max="12361" width="9.625" style="178" customWidth="1"/>
    <col min="12362" max="12363" width="8.125" style="178" customWidth="1"/>
    <col min="12364" max="12365" width="9.625" style="178" customWidth="1"/>
    <col min="12366" max="12367" width="8" style="178" customWidth="1"/>
    <col min="12368" max="12369" width="8.875" style="178" customWidth="1"/>
    <col min="12370" max="12371" width="8" style="178" customWidth="1"/>
    <col min="12372" max="12373" width="8.875" style="178" customWidth="1"/>
    <col min="12374" max="12374" width="17.625" style="178" customWidth="1"/>
    <col min="12375" max="12375" width="13.625" style="178" customWidth="1"/>
    <col min="12376" max="12377" width="8.125" style="178" customWidth="1"/>
    <col min="12378" max="12379" width="9.625" style="178" customWidth="1"/>
    <col min="12380" max="12381" width="8.125" style="178" customWidth="1"/>
    <col min="12382" max="12383" width="9.625" style="178" customWidth="1"/>
    <col min="12384" max="12385" width="8" style="178" customWidth="1"/>
    <col min="12386" max="12387" width="8.875" style="178" customWidth="1"/>
    <col min="12388" max="12389" width="8" style="178" customWidth="1"/>
    <col min="12390" max="12391" width="8.875" style="178" customWidth="1"/>
    <col min="12392" max="12392" width="17.625" style="178" customWidth="1"/>
    <col min="12393" max="12393" width="13.625" style="178" customWidth="1"/>
    <col min="12394" max="12395" width="8.125" style="178" customWidth="1"/>
    <col min="12396" max="12397" width="9.625" style="178" customWidth="1"/>
    <col min="12398" max="12399" width="8.125" style="178" customWidth="1"/>
    <col min="12400" max="12401" width="9.625" style="178" customWidth="1"/>
    <col min="12402" max="12403" width="8" style="178" customWidth="1"/>
    <col min="12404" max="12405" width="8.875" style="178" customWidth="1"/>
    <col min="12406" max="12407" width="8" style="178" customWidth="1"/>
    <col min="12408" max="12409" width="8.875" style="178" customWidth="1"/>
    <col min="12410" max="12410" width="17.625" style="178" customWidth="1"/>
    <col min="12411" max="12411" width="13.625" style="178" customWidth="1"/>
    <col min="12412" max="12413" width="8.125" style="178" customWidth="1"/>
    <col min="12414" max="12415" width="9.625" style="178" customWidth="1"/>
    <col min="12416" max="12417" width="8.125" style="178" customWidth="1"/>
    <col min="12418" max="12419" width="9.625" style="178" customWidth="1"/>
    <col min="12420" max="12421" width="8" style="178" customWidth="1"/>
    <col min="12422" max="12423" width="8.875" style="178" customWidth="1"/>
    <col min="12424" max="12425" width="8" style="178" customWidth="1"/>
    <col min="12426" max="12427" width="8.875" style="178" customWidth="1"/>
    <col min="12428" max="12428" width="17.625" style="178" customWidth="1"/>
    <col min="12429" max="12429" width="13.625" style="178" customWidth="1"/>
    <col min="12430" max="12431" width="8.125" style="178" customWidth="1"/>
    <col min="12432" max="12433" width="9.625" style="178" customWidth="1"/>
    <col min="12434" max="12435" width="8.125" style="178" customWidth="1"/>
    <col min="12436" max="12437" width="9.625" style="178" customWidth="1"/>
    <col min="12438" max="12439" width="8" style="178" customWidth="1"/>
    <col min="12440" max="12441" width="8.875" style="178" customWidth="1"/>
    <col min="12442" max="12443" width="8" style="178" customWidth="1"/>
    <col min="12444" max="12445" width="8.875" style="178" customWidth="1"/>
    <col min="12446" max="12446" width="17.625" style="178" customWidth="1"/>
    <col min="12447" max="12447" width="13.625" style="178" customWidth="1"/>
    <col min="12448" max="12449" width="8.125" style="178" customWidth="1"/>
    <col min="12450" max="12451" width="9.625" style="178" customWidth="1"/>
    <col min="12452" max="12453" width="8.125" style="178" customWidth="1"/>
    <col min="12454" max="12455" width="9.625" style="178" customWidth="1"/>
    <col min="12456" max="12457" width="8" style="178" customWidth="1"/>
    <col min="12458" max="12459" width="8.875" style="178" customWidth="1"/>
    <col min="12460" max="12461" width="8" style="178" customWidth="1"/>
    <col min="12462" max="12463" width="8.875" style="178" customWidth="1"/>
    <col min="12464" max="12464" width="17.625" style="178" customWidth="1"/>
    <col min="12465" max="12544" width="9" style="178"/>
    <col min="12545" max="12545" width="16.625" style="178" customWidth="1"/>
    <col min="12546" max="12547" width="11.625" style="178" customWidth="1"/>
    <col min="12548" max="12551" width="11.125" style="178" customWidth="1"/>
    <col min="12552" max="12557" width="10.875" style="178" customWidth="1"/>
    <col min="12558" max="12558" width="19.625" style="178" customWidth="1"/>
    <col min="12559" max="12559" width="13.625" style="178" customWidth="1"/>
    <col min="12560" max="12561" width="8.125" style="178" customWidth="1"/>
    <col min="12562" max="12563" width="9.625" style="178" customWidth="1"/>
    <col min="12564" max="12565" width="8.125" style="178" customWidth="1"/>
    <col min="12566" max="12567" width="9.625" style="178" customWidth="1"/>
    <col min="12568" max="12569" width="8" style="178" customWidth="1"/>
    <col min="12570" max="12571" width="8.875" style="178" customWidth="1"/>
    <col min="12572" max="12573" width="8" style="178" customWidth="1"/>
    <col min="12574" max="12575" width="8.875" style="178" customWidth="1"/>
    <col min="12576" max="12576" width="17.625" style="178" customWidth="1"/>
    <col min="12577" max="12577" width="13.625" style="178" customWidth="1"/>
    <col min="12578" max="12579" width="8.125" style="178" customWidth="1"/>
    <col min="12580" max="12581" width="9.625" style="178" customWidth="1"/>
    <col min="12582" max="12583" width="8.125" style="178" customWidth="1"/>
    <col min="12584" max="12585" width="9.625" style="178" customWidth="1"/>
    <col min="12586" max="12587" width="8" style="178" customWidth="1"/>
    <col min="12588" max="12589" width="8.875" style="178" customWidth="1"/>
    <col min="12590" max="12591" width="8" style="178" customWidth="1"/>
    <col min="12592" max="12593" width="8.875" style="178" customWidth="1"/>
    <col min="12594" max="12594" width="17.625" style="178" customWidth="1"/>
    <col min="12595" max="12595" width="13.625" style="178" customWidth="1"/>
    <col min="12596" max="12597" width="8.125" style="178" customWidth="1"/>
    <col min="12598" max="12599" width="9.625" style="178" customWidth="1"/>
    <col min="12600" max="12601" width="8.125" style="178" customWidth="1"/>
    <col min="12602" max="12603" width="9.625" style="178" customWidth="1"/>
    <col min="12604" max="12605" width="8" style="178" customWidth="1"/>
    <col min="12606" max="12607" width="8.875" style="178" customWidth="1"/>
    <col min="12608" max="12609" width="8" style="178" customWidth="1"/>
    <col min="12610" max="12611" width="8.875" style="178" customWidth="1"/>
    <col min="12612" max="12612" width="17.625" style="178" customWidth="1"/>
    <col min="12613" max="12613" width="13.625" style="178" customWidth="1"/>
    <col min="12614" max="12615" width="8.125" style="178" customWidth="1"/>
    <col min="12616" max="12617" width="9.625" style="178" customWidth="1"/>
    <col min="12618" max="12619" width="8.125" style="178" customWidth="1"/>
    <col min="12620" max="12621" width="9.625" style="178" customWidth="1"/>
    <col min="12622" max="12623" width="8" style="178" customWidth="1"/>
    <col min="12624" max="12625" width="8.875" style="178" customWidth="1"/>
    <col min="12626" max="12627" width="8" style="178" customWidth="1"/>
    <col min="12628" max="12629" width="8.875" style="178" customWidth="1"/>
    <col min="12630" max="12630" width="17.625" style="178" customWidth="1"/>
    <col min="12631" max="12631" width="13.625" style="178" customWidth="1"/>
    <col min="12632" max="12633" width="8.125" style="178" customWidth="1"/>
    <col min="12634" max="12635" width="9.625" style="178" customWidth="1"/>
    <col min="12636" max="12637" width="8.125" style="178" customWidth="1"/>
    <col min="12638" max="12639" width="9.625" style="178" customWidth="1"/>
    <col min="12640" max="12641" width="8" style="178" customWidth="1"/>
    <col min="12642" max="12643" width="8.875" style="178" customWidth="1"/>
    <col min="12644" max="12645" width="8" style="178" customWidth="1"/>
    <col min="12646" max="12647" width="8.875" style="178" customWidth="1"/>
    <col min="12648" max="12648" width="17.625" style="178" customWidth="1"/>
    <col min="12649" max="12649" width="13.625" style="178" customWidth="1"/>
    <col min="12650" max="12651" width="8.125" style="178" customWidth="1"/>
    <col min="12652" max="12653" width="9.625" style="178" customWidth="1"/>
    <col min="12654" max="12655" width="8.125" style="178" customWidth="1"/>
    <col min="12656" max="12657" width="9.625" style="178" customWidth="1"/>
    <col min="12658" max="12659" width="8" style="178" customWidth="1"/>
    <col min="12660" max="12661" width="8.875" style="178" customWidth="1"/>
    <col min="12662" max="12663" width="8" style="178" customWidth="1"/>
    <col min="12664" max="12665" width="8.875" style="178" customWidth="1"/>
    <col min="12666" max="12666" width="17.625" style="178" customWidth="1"/>
    <col min="12667" max="12667" width="13.625" style="178" customWidth="1"/>
    <col min="12668" max="12669" width="8.125" style="178" customWidth="1"/>
    <col min="12670" max="12671" width="9.625" style="178" customWidth="1"/>
    <col min="12672" max="12673" width="8.125" style="178" customWidth="1"/>
    <col min="12674" max="12675" width="9.625" style="178" customWidth="1"/>
    <col min="12676" max="12677" width="8" style="178" customWidth="1"/>
    <col min="12678" max="12679" width="8.875" style="178" customWidth="1"/>
    <col min="12680" max="12681" width="8" style="178" customWidth="1"/>
    <col min="12682" max="12683" width="8.875" style="178" customWidth="1"/>
    <col min="12684" max="12684" width="17.625" style="178" customWidth="1"/>
    <col min="12685" max="12685" width="13.625" style="178" customWidth="1"/>
    <col min="12686" max="12687" width="8.125" style="178" customWidth="1"/>
    <col min="12688" max="12689" width="9.625" style="178" customWidth="1"/>
    <col min="12690" max="12691" width="8.125" style="178" customWidth="1"/>
    <col min="12692" max="12693" width="9.625" style="178" customWidth="1"/>
    <col min="12694" max="12695" width="8" style="178" customWidth="1"/>
    <col min="12696" max="12697" width="8.875" style="178" customWidth="1"/>
    <col min="12698" max="12699" width="8" style="178" customWidth="1"/>
    <col min="12700" max="12701" width="8.875" style="178" customWidth="1"/>
    <col min="12702" max="12702" width="17.625" style="178" customWidth="1"/>
    <col min="12703" max="12703" width="13.625" style="178" customWidth="1"/>
    <col min="12704" max="12705" width="8.125" style="178" customWidth="1"/>
    <col min="12706" max="12707" width="9.625" style="178" customWidth="1"/>
    <col min="12708" max="12709" width="8.125" style="178" customWidth="1"/>
    <col min="12710" max="12711" width="9.625" style="178" customWidth="1"/>
    <col min="12712" max="12713" width="8" style="178" customWidth="1"/>
    <col min="12714" max="12715" width="8.875" style="178" customWidth="1"/>
    <col min="12716" max="12717" width="8" style="178" customWidth="1"/>
    <col min="12718" max="12719" width="8.875" style="178" customWidth="1"/>
    <col min="12720" max="12720" width="17.625" style="178" customWidth="1"/>
    <col min="12721" max="12800" width="9" style="178"/>
    <col min="12801" max="12801" width="16.625" style="178" customWidth="1"/>
    <col min="12802" max="12803" width="11.625" style="178" customWidth="1"/>
    <col min="12804" max="12807" width="11.125" style="178" customWidth="1"/>
    <col min="12808" max="12813" width="10.875" style="178" customWidth="1"/>
    <col min="12814" max="12814" width="19.625" style="178" customWidth="1"/>
    <col min="12815" max="12815" width="13.625" style="178" customWidth="1"/>
    <col min="12816" max="12817" width="8.125" style="178" customWidth="1"/>
    <col min="12818" max="12819" width="9.625" style="178" customWidth="1"/>
    <col min="12820" max="12821" width="8.125" style="178" customWidth="1"/>
    <col min="12822" max="12823" width="9.625" style="178" customWidth="1"/>
    <col min="12824" max="12825" width="8" style="178" customWidth="1"/>
    <col min="12826" max="12827" width="8.875" style="178" customWidth="1"/>
    <col min="12828" max="12829" width="8" style="178" customWidth="1"/>
    <col min="12830" max="12831" width="8.875" style="178" customWidth="1"/>
    <col min="12832" max="12832" width="17.625" style="178" customWidth="1"/>
    <col min="12833" max="12833" width="13.625" style="178" customWidth="1"/>
    <col min="12834" max="12835" width="8.125" style="178" customWidth="1"/>
    <col min="12836" max="12837" width="9.625" style="178" customWidth="1"/>
    <col min="12838" max="12839" width="8.125" style="178" customWidth="1"/>
    <col min="12840" max="12841" width="9.625" style="178" customWidth="1"/>
    <col min="12842" max="12843" width="8" style="178" customWidth="1"/>
    <col min="12844" max="12845" width="8.875" style="178" customWidth="1"/>
    <col min="12846" max="12847" width="8" style="178" customWidth="1"/>
    <col min="12848" max="12849" width="8.875" style="178" customWidth="1"/>
    <col min="12850" max="12850" width="17.625" style="178" customWidth="1"/>
    <col min="12851" max="12851" width="13.625" style="178" customWidth="1"/>
    <col min="12852" max="12853" width="8.125" style="178" customWidth="1"/>
    <col min="12854" max="12855" width="9.625" style="178" customWidth="1"/>
    <col min="12856" max="12857" width="8.125" style="178" customWidth="1"/>
    <col min="12858" max="12859" width="9.625" style="178" customWidth="1"/>
    <col min="12860" max="12861" width="8" style="178" customWidth="1"/>
    <col min="12862" max="12863" width="8.875" style="178" customWidth="1"/>
    <col min="12864" max="12865" width="8" style="178" customWidth="1"/>
    <col min="12866" max="12867" width="8.875" style="178" customWidth="1"/>
    <col min="12868" max="12868" width="17.625" style="178" customWidth="1"/>
    <col min="12869" max="12869" width="13.625" style="178" customWidth="1"/>
    <col min="12870" max="12871" width="8.125" style="178" customWidth="1"/>
    <col min="12872" max="12873" width="9.625" style="178" customWidth="1"/>
    <col min="12874" max="12875" width="8.125" style="178" customWidth="1"/>
    <col min="12876" max="12877" width="9.625" style="178" customWidth="1"/>
    <col min="12878" max="12879" width="8" style="178" customWidth="1"/>
    <col min="12880" max="12881" width="8.875" style="178" customWidth="1"/>
    <col min="12882" max="12883" width="8" style="178" customWidth="1"/>
    <col min="12884" max="12885" width="8.875" style="178" customWidth="1"/>
    <col min="12886" max="12886" width="17.625" style="178" customWidth="1"/>
    <col min="12887" max="12887" width="13.625" style="178" customWidth="1"/>
    <col min="12888" max="12889" width="8.125" style="178" customWidth="1"/>
    <col min="12890" max="12891" width="9.625" style="178" customWidth="1"/>
    <col min="12892" max="12893" width="8.125" style="178" customWidth="1"/>
    <col min="12894" max="12895" width="9.625" style="178" customWidth="1"/>
    <col min="12896" max="12897" width="8" style="178" customWidth="1"/>
    <col min="12898" max="12899" width="8.875" style="178" customWidth="1"/>
    <col min="12900" max="12901" width="8" style="178" customWidth="1"/>
    <col min="12902" max="12903" width="8.875" style="178" customWidth="1"/>
    <col min="12904" max="12904" width="17.625" style="178" customWidth="1"/>
    <col min="12905" max="12905" width="13.625" style="178" customWidth="1"/>
    <col min="12906" max="12907" width="8.125" style="178" customWidth="1"/>
    <col min="12908" max="12909" width="9.625" style="178" customWidth="1"/>
    <col min="12910" max="12911" width="8.125" style="178" customWidth="1"/>
    <col min="12912" max="12913" width="9.625" style="178" customWidth="1"/>
    <col min="12914" max="12915" width="8" style="178" customWidth="1"/>
    <col min="12916" max="12917" width="8.875" style="178" customWidth="1"/>
    <col min="12918" max="12919" width="8" style="178" customWidth="1"/>
    <col min="12920" max="12921" width="8.875" style="178" customWidth="1"/>
    <col min="12922" max="12922" width="17.625" style="178" customWidth="1"/>
    <col min="12923" max="12923" width="13.625" style="178" customWidth="1"/>
    <col min="12924" max="12925" width="8.125" style="178" customWidth="1"/>
    <col min="12926" max="12927" width="9.625" style="178" customWidth="1"/>
    <col min="12928" max="12929" width="8.125" style="178" customWidth="1"/>
    <col min="12930" max="12931" width="9.625" style="178" customWidth="1"/>
    <col min="12932" max="12933" width="8" style="178" customWidth="1"/>
    <col min="12934" max="12935" width="8.875" style="178" customWidth="1"/>
    <col min="12936" max="12937" width="8" style="178" customWidth="1"/>
    <col min="12938" max="12939" width="8.875" style="178" customWidth="1"/>
    <col min="12940" max="12940" width="17.625" style="178" customWidth="1"/>
    <col min="12941" max="12941" width="13.625" style="178" customWidth="1"/>
    <col min="12942" max="12943" width="8.125" style="178" customWidth="1"/>
    <col min="12944" max="12945" width="9.625" style="178" customWidth="1"/>
    <col min="12946" max="12947" width="8.125" style="178" customWidth="1"/>
    <col min="12948" max="12949" width="9.625" style="178" customWidth="1"/>
    <col min="12950" max="12951" width="8" style="178" customWidth="1"/>
    <col min="12952" max="12953" width="8.875" style="178" customWidth="1"/>
    <col min="12954" max="12955" width="8" style="178" customWidth="1"/>
    <col min="12956" max="12957" width="8.875" style="178" customWidth="1"/>
    <col min="12958" max="12958" width="17.625" style="178" customWidth="1"/>
    <col min="12959" max="12959" width="13.625" style="178" customWidth="1"/>
    <col min="12960" max="12961" width="8.125" style="178" customWidth="1"/>
    <col min="12962" max="12963" width="9.625" style="178" customWidth="1"/>
    <col min="12964" max="12965" width="8.125" style="178" customWidth="1"/>
    <col min="12966" max="12967" width="9.625" style="178" customWidth="1"/>
    <col min="12968" max="12969" width="8" style="178" customWidth="1"/>
    <col min="12970" max="12971" width="8.875" style="178" customWidth="1"/>
    <col min="12972" max="12973" width="8" style="178" customWidth="1"/>
    <col min="12974" max="12975" width="8.875" style="178" customWidth="1"/>
    <col min="12976" max="12976" width="17.625" style="178" customWidth="1"/>
    <col min="12977" max="13056" width="9" style="178"/>
    <col min="13057" max="13057" width="16.625" style="178" customWidth="1"/>
    <col min="13058" max="13059" width="11.625" style="178" customWidth="1"/>
    <col min="13060" max="13063" width="11.125" style="178" customWidth="1"/>
    <col min="13064" max="13069" width="10.875" style="178" customWidth="1"/>
    <col min="13070" max="13070" width="19.625" style="178" customWidth="1"/>
    <col min="13071" max="13071" width="13.625" style="178" customWidth="1"/>
    <col min="13072" max="13073" width="8.125" style="178" customWidth="1"/>
    <col min="13074" max="13075" width="9.625" style="178" customWidth="1"/>
    <col min="13076" max="13077" width="8.125" style="178" customWidth="1"/>
    <col min="13078" max="13079" width="9.625" style="178" customWidth="1"/>
    <col min="13080" max="13081" width="8" style="178" customWidth="1"/>
    <col min="13082" max="13083" width="8.875" style="178" customWidth="1"/>
    <col min="13084" max="13085" width="8" style="178" customWidth="1"/>
    <col min="13086" max="13087" width="8.875" style="178" customWidth="1"/>
    <col min="13088" max="13088" width="17.625" style="178" customWidth="1"/>
    <col min="13089" max="13089" width="13.625" style="178" customWidth="1"/>
    <col min="13090" max="13091" width="8.125" style="178" customWidth="1"/>
    <col min="13092" max="13093" width="9.625" style="178" customWidth="1"/>
    <col min="13094" max="13095" width="8.125" style="178" customWidth="1"/>
    <col min="13096" max="13097" width="9.625" style="178" customWidth="1"/>
    <col min="13098" max="13099" width="8" style="178" customWidth="1"/>
    <col min="13100" max="13101" width="8.875" style="178" customWidth="1"/>
    <col min="13102" max="13103" width="8" style="178" customWidth="1"/>
    <col min="13104" max="13105" width="8.875" style="178" customWidth="1"/>
    <col min="13106" max="13106" width="17.625" style="178" customWidth="1"/>
    <col min="13107" max="13107" width="13.625" style="178" customWidth="1"/>
    <col min="13108" max="13109" width="8.125" style="178" customWidth="1"/>
    <col min="13110" max="13111" width="9.625" style="178" customWidth="1"/>
    <col min="13112" max="13113" width="8.125" style="178" customWidth="1"/>
    <col min="13114" max="13115" width="9.625" style="178" customWidth="1"/>
    <col min="13116" max="13117" width="8" style="178" customWidth="1"/>
    <col min="13118" max="13119" width="8.875" style="178" customWidth="1"/>
    <col min="13120" max="13121" width="8" style="178" customWidth="1"/>
    <col min="13122" max="13123" width="8.875" style="178" customWidth="1"/>
    <col min="13124" max="13124" width="17.625" style="178" customWidth="1"/>
    <col min="13125" max="13125" width="13.625" style="178" customWidth="1"/>
    <col min="13126" max="13127" width="8.125" style="178" customWidth="1"/>
    <col min="13128" max="13129" width="9.625" style="178" customWidth="1"/>
    <col min="13130" max="13131" width="8.125" style="178" customWidth="1"/>
    <col min="13132" max="13133" width="9.625" style="178" customWidth="1"/>
    <col min="13134" max="13135" width="8" style="178" customWidth="1"/>
    <col min="13136" max="13137" width="8.875" style="178" customWidth="1"/>
    <col min="13138" max="13139" width="8" style="178" customWidth="1"/>
    <col min="13140" max="13141" width="8.875" style="178" customWidth="1"/>
    <col min="13142" max="13142" width="17.625" style="178" customWidth="1"/>
    <col min="13143" max="13143" width="13.625" style="178" customWidth="1"/>
    <col min="13144" max="13145" width="8.125" style="178" customWidth="1"/>
    <col min="13146" max="13147" width="9.625" style="178" customWidth="1"/>
    <col min="13148" max="13149" width="8.125" style="178" customWidth="1"/>
    <col min="13150" max="13151" width="9.625" style="178" customWidth="1"/>
    <col min="13152" max="13153" width="8" style="178" customWidth="1"/>
    <col min="13154" max="13155" width="8.875" style="178" customWidth="1"/>
    <col min="13156" max="13157" width="8" style="178" customWidth="1"/>
    <col min="13158" max="13159" width="8.875" style="178" customWidth="1"/>
    <col min="13160" max="13160" width="17.625" style="178" customWidth="1"/>
    <col min="13161" max="13161" width="13.625" style="178" customWidth="1"/>
    <col min="13162" max="13163" width="8.125" style="178" customWidth="1"/>
    <col min="13164" max="13165" width="9.625" style="178" customWidth="1"/>
    <col min="13166" max="13167" width="8.125" style="178" customWidth="1"/>
    <col min="13168" max="13169" width="9.625" style="178" customWidth="1"/>
    <col min="13170" max="13171" width="8" style="178" customWidth="1"/>
    <col min="13172" max="13173" width="8.875" style="178" customWidth="1"/>
    <col min="13174" max="13175" width="8" style="178" customWidth="1"/>
    <col min="13176" max="13177" width="8.875" style="178" customWidth="1"/>
    <col min="13178" max="13178" width="17.625" style="178" customWidth="1"/>
    <col min="13179" max="13179" width="13.625" style="178" customWidth="1"/>
    <col min="13180" max="13181" width="8.125" style="178" customWidth="1"/>
    <col min="13182" max="13183" width="9.625" style="178" customWidth="1"/>
    <col min="13184" max="13185" width="8.125" style="178" customWidth="1"/>
    <col min="13186" max="13187" width="9.625" style="178" customWidth="1"/>
    <col min="13188" max="13189" width="8" style="178" customWidth="1"/>
    <col min="13190" max="13191" width="8.875" style="178" customWidth="1"/>
    <col min="13192" max="13193" width="8" style="178" customWidth="1"/>
    <col min="13194" max="13195" width="8.875" style="178" customWidth="1"/>
    <col min="13196" max="13196" width="17.625" style="178" customWidth="1"/>
    <col min="13197" max="13197" width="13.625" style="178" customWidth="1"/>
    <col min="13198" max="13199" width="8.125" style="178" customWidth="1"/>
    <col min="13200" max="13201" width="9.625" style="178" customWidth="1"/>
    <col min="13202" max="13203" width="8.125" style="178" customWidth="1"/>
    <col min="13204" max="13205" width="9.625" style="178" customWidth="1"/>
    <col min="13206" max="13207" width="8" style="178" customWidth="1"/>
    <col min="13208" max="13209" width="8.875" style="178" customWidth="1"/>
    <col min="13210" max="13211" width="8" style="178" customWidth="1"/>
    <col min="13212" max="13213" width="8.875" style="178" customWidth="1"/>
    <col min="13214" max="13214" width="17.625" style="178" customWidth="1"/>
    <col min="13215" max="13215" width="13.625" style="178" customWidth="1"/>
    <col min="13216" max="13217" width="8.125" style="178" customWidth="1"/>
    <col min="13218" max="13219" width="9.625" style="178" customWidth="1"/>
    <col min="13220" max="13221" width="8.125" style="178" customWidth="1"/>
    <col min="13222" max="13223" width="9.625" style="178" customWidth="1"/>
    <col min="13224" max="13225" width="8" style="178" customWidth="1"/>
    <col min="13226" max="13227" width="8.875" style="178" customWidth="1"/>
    <col min="13228" max="13229" width="8" style="178" customWidth="1"/>
    <col min="13230" max="13231" width="8.875" style="178" customWidth="1"/>
    <col min="13232" max="13232" width="17.625" style="178" customWidth="1"/>
    <col min="13233" max="13312" width="9" style="178"/>
    <col min="13313" max="13313" width="16.625" style="178" customWidth="1"/>
    <col min="13314" max="13315" width="11.625" style="178" customWidth="1"/>
    <col min="13316" max="13319" width="11.125" style="178" customWidth="1"/>
    <col min="13320" max="13325" width="10.875" style="178" customWidth="1"/>
    <col min="13326" max="13326" width="19.625" style="178" customWidth="1"/>
    <col min="13327" max="13327" width="13.625" style="178" customWidth="1"/>
    <col min="13328" max="13329" width="8.125" style="178" customWidth="1"/>
    <col min="13330" max="13331" width="9.625" style="178" customWidth="1"/>
    <col min="13332" max="13333" width="8.125" style="178" customWidth="1"/>
    <col min="13334" max="13335" width="9.625" style="178" customWidth="1"/>
    <col min="13336" max="13337" width="8" style="178" customWidth="1"/>
    <col min="13338" max="13339" width="8.875" style="178" customWidth="1"/>
    <col min="13340" max="13341" width="8" style="178" customWidth="1"/>
    <col min="13342" max="13343" width="8.875" style="178" customWidth="1"/>
    <col min="13344" max="13344" width="17.625" style="178" customWidth="1"/>
    <col min="13345" max="13345" width="13.625" style="178" customWidth="1"/>
    <col min="13346" max="13347" width="8.125" style="178" customWidth="1"/>
    <col min="13348" max="13349" width="9.625" style="178" customWidth="1"/>
    <col min="13350" max="13351" width="8.125" style="178" customWidth="1"/>
    <col min="13352" max="13353" width="9.625" style="178" customWidth="1"/>
    <col min="13354" max="13355" width="8" style="178" customWidth="1"/>
    <col min="13356" max="13357" width="8.875" style="178" customWidth="1"/>
    <col min="13358" max="13359" width="8" style="178" customWidth="1"/>
    <col min="13360" max="13361" width="8.875" style="178" customWidth="1"/>
    <col min="13362" max="13362" width="17.625" style="178" customWidth="1"/>
    <col min="13363" max="13363" width="13.625" style="178" customWidth="1"/>
    <col min="13364" max="13365" width="8.125" style="178" customWidth="1"/>
    <col min="13366" max="13367" width="9.625" style="178" customWidth="1"/>
    <col min="13368" max="13369" width="8.125" style="178" customWidth="1"/>
    <col min="13370" max="13371" width="9.625" style="178" customWidth="1"/>
    <col min="13372" max="13373" width="8" style="178" customWidth="1"/>
    <col min="13374" max="13375" width="8.875" style="178" customWidth="1"/>
    <col min="13376" max="13377" width="8" style="178" customWidth="1"/>
    <col min="13378" max="13379" width="8.875" style="178" customWidth="1"/>
    <col min="13380" max="13380" width="17.625" style="178" customWidth="1"/>
    <col min="13381" max="13381" width="13.625" style="178" customWidth="1"/>
    <col min="13382" max="13383" width="8.125" style="178" customWidth="1"/>
    <col min="13384" max="13385" width="9.625" style="178" customWidth="1"/>
    <col min="13386" max="13387" width="8.125" style="178" customWidth="1"/>
    <col min="13388" max="13389" width="9.625" style="178" customWidth="1"/>
    <col min="13390" max="13391" width="8" style="178" customWidth="1"/>
    <col min="13392" max="13393" width="8.875" style="178" customWidth="1"/>
    <col min="13394" max="13395" width="8" style="178" customWidth="1"/>
    <col min="13396" max="13397" width="8.875" style="178" customWidth="1"/>
    <col min="13398" max="13398" width="17.625" style="178" customWidth="1"/>
    <col min="13399" max="13399" width="13.625" style="178" customWidth="1"/>
    <col min="13400" max="13401" width="8.125" style="178" customWidth="1"/>
    <col min="13402" max="13403" width="9.625" style="178" customWidth="1"/>
    <col min="13404" max="13405" width="8.125" style="178" customWidth="1"/>
    <col min="13406" max="13407" width="9.625" style="178" customWidth="1"/>
    <col min="13408" max="13409" width="8" style="178" customWidth="1"/>
    <col min="13410" max="13411" width="8.875" style="178" customWidth="1"/>
    <col min="13412" max="13413" width="8" style="178" customWidth="1"/>
    <col min="13414" max="13415" width="8.875" style="178" customWidth="1"/>
    <col min="13416" max="13416" width="17.625" style="178" customWidth="1"/>
    <col min="13417" max="13417" width="13.625" style="178" customWidth="1"/>
    <col min="13418" max="13419" width="8.125" style="178" customWidth="1"/>
    <col min="13420" max="13421" width="9.625" style="178" customWidth="1"/>
    <col min="13422" max="13423" width="8.125" style="178" customWidth="1"/>
    <col min="13424" max="13425" width="9.625" style="178" customWidth="1"/>
    <col min="13426" max="13427" width="8" style="178" customWidth="1"/>
    <col min="13428" max="13429" width="8.875" style="178" customWidth="1"/>
    <col min="13430" max="13431" width="8" style="178" customWidth="1"/>
    <col min="13432" max="13433" width="8.875" style="178" customWidth="1"/>
    <col min="13434" max="13434" width="17.625" style="178" customWidth="1"/>
    <col min="13435" max="13435" width="13.625" style="178" customWidth="1"/>
    <col min="13436" max="13437" width="8.125" style="178" customWidth="1"/>
    <col min="13438" max="13439" width="9.625" style="178" customWidth="1"/>
    <col min="13440" max="13441" width="8.125" style="178" customWidth="1"/>
    <col min="13442" max="13443" width="9.625" style="178" customWidth="1"/>
    <col min="13444" max="13445" width="8" style="178" customWidth="1"/>
    <col min="13446" max="13447" width="8.875" style="178" customWidth="1"/>
    <col min="13448" max="13449" width="8" style="178" customWidth="1"/>
    <col min="13450" max="13451" width="8.875" style="178" customWidth="1"/>
    <col min="13452" max="13452" width="17.625" style="178" customWidth="1"/>
    <col min="13453" max="13453" width="13.625" style="178" customWidth="1"/>
    <col min="13454" max="13455" width="8.125" style="178" customWidth="1"/>
    <col min="13456" max="13457" width="9.625" style="178" customWidth="1"/>
    <col min="13458" max="13459" width="8.125" style="178" customWidth="1"/>
    <col min="13460" max="13461" width="9.625" style="178" customWidth="1"/>
    <col min="13462" max="13463" width="8" style="178" customWidth="1"/>
    <col min="13464" max="13465" width="8.875" style="178" customWidth="1"/>
    <col min="13466" max="13467" width="8" style="178" customWidth="1"/>
    <col min="13468" max="13469" width="8.875" style="178" customWidth="1"/>
    <col min="13470" max="13470" width="17.625" style="178" customWidth="1"/>
    <col min="13471" max="13471" width="13.625" style="178" customWidth="1"/>
    <col min="13472" max="13473" width="8.125" style="178" customWidth="1"/>
    <col min="13474" max="13475" width="9.625" style="178" customWidth="1"/>
    <col min="13476" max="13477" width="8.125" style="178" customWidth="1"/>
    <col min="13478" max="13479" width="9.625" style="178" customWidth="1"/>
    <col min="13480" max="13481" width="8" style="178" customWidth="1"/>
    <col min="13482" max="13483" width="8.875" style="178" customWidth="1"/>
    <col min="13484" max="13485" width="8" style="178" customWidth="1"/>
    <col min="13486" max="13487" width="8.875" style="178" customWidth="1"/>
    <col min="13488" max="13488" width="17.625" style="178" customWidth="1"/>
    <col min="13489" max="13568" width="9" style="178"/>
    <col min="13569" max="13569" width="16.625" style="178" customWidth="1"/>
    <col min="13570" max="13571" width="11.625" style="178" customWidth="1"/>
    <col min="13572" max="13575" width="11.125" style="178" customWidth="1"/>
    <col min="13576" max="13581" width="10.875" style="178" customWidth="1"/>
    <col min="13582" max="13582" width="19.625" style="178" customWidth="1"/>
    <col min="13583" max="13583" width="13.625" style="178" customWidth="1"/>
    <col min="13584" max="13585" width="8.125" style="178" customWidth="1"/>
    <col min="13586" max="13587" width="9.625" style="178" customWidth="1"/>
    <col min="13588" max="13589" width="8.125" style="178" customWidth="1"/>
    <col min="13590" max="13591" width="9.625" style="178" customWidth="1"/>
    <col min="13592" max="13593" width="8" style="178" customWidth="1"/>
    <col min="13594" max="13595" width="8.875" style="178" customWidth="1"/>
    <col min="13596" max="13597" width="8" style="178" customWidth="1"/>
    <col min="13598" max="13599" width="8.875" style="178" customWidth="1"/>
    <col min="13600" max="13600" width="17.625" style="178" customWidth="1"/>
    <col min="13601" max="13601" width="13.625" style="178" customWidth="1"/>
    <col min="13602" max="13603" width="8.125" style="178" customWidth="1"/>
    <col min="13604" max="13605" width="9.625" style="178" customWidth="1"/>
    <col min="13606" max="13607" width="8.125" style="178" customWidth="1"/>
    <col min="13608" max="13609" width="9.625" style="178" customWidth="1"/>
    <col min="13610" max="13611" width="8" style="178" customWidth="1"/>
    <col min="13612" max="13613" width="8.875" style="178" customWidth="1"/>
    <col min="13614" max="13615" width="8" style="178" customWidth="1"/>
    <col min="13616" max="13617" width="8.875" style="178" customWidth="1"/>
    <col min="13618" max="13618" width="17.625" style="178" customWidth="1"/>
    <col min="13619" max="13619" width="13.625" style="178" customWidth="1"/>
    <col min="13620" max="13621" width="8.125" style="178" customWidth="1"/>
    <col min="13622" max="13623" width="9.625" style="178" customWidth="1"/>
    <col min="13624" max="13625" width="8.125" style="178" customWidth="1"/>
    <col min="13626" max="13627" width="9.625" style="178" customWidth="1"/>
    <col min="13628" max="13629" width="8" style="178" customWidth="1"/>
    <col min="13630" max="13631" width="8.875" style="178" customWidth="1"/>
    <col min="13632" max="13633" width="8" style="178" customWidth="1"/>
    <col min="13634" max="13635" width="8.875" style="178" customWidth="1"/>
    <col min="13636" max="13636" width="17.625" style="178" customWidth="1"/>
    <col min="13637" max="13637" width="13.625" style="178" customWidth="1"/>
    <col min="13638" max="13639" width="8.125" style="178" customWidth="1"/>
    <col min="13640" max="13641" width="9.625" style="178" customWidth="1"/>
    <col min="13642" max="13643" width="8.125" style="178" customWidth="1"/>
    <col min="13644" max="13645" width="9.625" style="178" customWidth="1"/>
    <col min="13646" max="13647" width="8" style="178" customWidth="1"/>
    <col min="13648" max="13649" width="8.875" style="178" customWidth="1"/>
    <col min="13650" max="13651" width="8" style="178" customWidth="1"/>
    <col min="13652" max="13653" width="8.875" style="178" customWidth="1"/>
    <col min="13654" max="13654" width="17.625" style="178" customWidth="1"/>
    <col min="13655" max="13655" width="13.625" style="178" customWidth="1"/>
    <col min="13656" max="13657" width="8.125" style="178" customWidth="1"/>
    <col min="13658" max="13659" width="9.625" style="178" customWidth="1"/>
    <col min="13660" max="13661" width="8.125" style="178" customWidth="1"/>
    <col min="13662" max="13663" width="9.625" style="178" customWidth="1"/>
    <col min="13664" max="13665" width="8" style="178" customWidth="1"/>
    <col min="13666" max="13667" width="8.875" style="178" customWidth="1"/>
    <col min="13668" max="13669" width="8" style="178" customWidth="1"/>
    <col min="13670" max="13671" width="8.875" style="178" customWidth="1"/>
    <col min="13672" max="13672" width="17.625" style="178" customWidth="1"/>
    <col min="13673" max="13673" width="13.625" style="178" customWidth="1"/>
    <col min="13674" max="13675" width="8.125" style="178" customWidth="1"/>
    <col min="13676" max="13677" width="9.625" style="178" customWidth="1"/>
    <col min="13678" max="13679" width="8.125" style="178" customWidth="1"/>
    <col min="13680" max="13681" width="9.625" style="178" customWidth="1"/>
    <col min="13682" max="13683" width="8" style="178" customWidth="1"/>
    <col min="13684" max="13685" width="8.875" style="178" customWidth="1"/>
    <col min="13686" max="13687" width="8" style="178" customWidth="1"/>
    <col min="13688" max="13689" width="8.875" style="178" customWidth="1"/>
    <col min="13690" max="13690" width="17.625" style="178" customWidth="1"/>
    <col min="13691" max="13691" width="13.625" style="178" customWidth="1"/>
    <col min="13692" max="13693" width="8.125" style="178" customWidth="1"/>
    <col min="13694" max="13695" width="9.625" style="178" customWidth="1"/>
    <col min="13696" max="13697" width="8.125" style="178" customWidth="1"/>
    <col min="13698" max="13699" width="9.625" style="178" customWidth="1"/>
    <col min="13700" max="13701" width="8" style="178" customWidth="1"/>
    <col min="13702" max="13703" width="8.875" style="178" customWidth="1"/>
    <col min="13704" max="13705" width="8" style="178" customWidth="1"/>
    <col min="13706" max="13707" width="8.875" style="178" customWidth="1"/>
    <col min="13708" max="13708" width="17.625" style="178" customWidth="1"/>
    <col min="13709" max="13709" width="13.625" style="178" customWidth="1"/>
    <col min="13710" max="13711" width="8.125" style="178" customWidth="1"/>
    <col min="13712" max="13713" width="9.625" style="178" customWidth="1"/>
    <col min="13714" max="13715" width="8.125" style="178" customWidth="1"/>
    <col min="13716" max="13717" width="9.625" style="178" customWidth="1"/>
    <col min="13718" max="13719" width="8" style="178" customWidth="1"/>
    <col min="13720" max="13721" width="8.875" style="178" customWidth="1"/>
    <col min="13722" max="13723" width="8" style="178" customWidth="1"/>
    <col min="13724" max="13725" width="8.875" style="178" customWidth="1"/>
    <col min="13726" max="13726" width="17.625" style="178" customWidth="1"/>
    <col min="13727" max="13727" width="13.625" style="178" customWidth="1"/>
    <col min="13728" max="13729" width="8.125" style="178" customWidth="1"/>
    <col min="13730" max="13731" width="9.625" style="178" customWidth="1"/>
    <col min="13732" max="13733" width="8.125" style="178" customWidth="1"/>
    <col min="13734" max="13735" width="9.625" style="178" customWidth="1"/>
    <col min="13736" max="13737" width="8" style="178" customWidth="1"/>
    <col min="13738" max="13739" width="8.875" style="178" customWidth="1"/>
    <col min="13740" max="13741" width="8" style="178" customWidth="1"/>
    <col min="13742" max="13743" width="8.875" style="178" customWidth="1"/>
    <col min="13744" max="13744" width="17.625" style="178" customWidth="1"/>
    <col min="13745" max="13824" width="9" style="178"/>
    <col min="13825" max="13825" width="16.625" style="178" customWidth="1"/>
    <col min="13826" max="13827" width="11.625" style="178" customWidth="1"/>
    <col min="13828" max="13831" width="11.125" style="178" customWidth="1"/>
    <col min="13832" max="13837" width="10.875" style="178" customWidth="1"/>
    <col min="13838" max="13838" width="19.625" style="178" customWidth="1"/>
    <col min="13839" max="13839" width="13.625" style="178" customWidth="1"/>
    <col min="13840" max="13841" width="8.125" style="178" customWidth="1"/>
    <col min="13842" max="13843" width="9.625" style="178" customWidth="1"/>
    <col min="13844" max="13845" width="8.125" style="178" customWidth="1"/>
    <col min="13846" max="13847" width="9.625" style="178" customWidth="1"/>
    <col min="13848" max="13849" width="8" style="178" customWidth="1"/>
    <col min="13850" max="13851" width="8.875" style="178" customWidth="1"/>
    <col min="13852" max="13853" width="8" style="178" customWidth="1"/>
    <col min="13854" max="13855" width="8.875" style="178" customWidth="1"/>
    <col min="13856" max="13856" width="17.625" style="178" customWidth="1"/>
    <col min="13857" max="13857" width="13.625" style="178" customWidth="1"/>
    <col min="13858" max="13859" width="8.125" style="178" customWidth="1"/>
    <col min="13860" max="13861" width="9.625" style="178" customWidth="1"/>
    <col min="13862" max="13863" width="8.125" style="178" customWidth="1"/>
    <col min="13864" max="13865" width="9.625" style="178" customWidth="1"/>
    <col min="13866" max="13867" width="8" style="178" customWidth="1"/>
    <col min="13868" max="13869" width="8.875" style="178" customWidth="1"/>
    <col min="13870" max="13871" width="8" style="178" customWidth="1"/>
    <col min="13872" max="13873" width="8.875" style="178" customWidth="1"/>
    <col min="13874" max="13874" width="17.625" style="178" customWidth="1"/>
    <col min="13875" max="13875" width="13.625" style="178" customWidth="1"/>
    <col min="13876" max="13877" width="8.125" style="178" customWidth="1"/>
    <col min="13878" max="13879" width="9.625" style="178" customWidth="1"/>
    <col min="13880" max="13881" width="8.125" style="178" customWidth="1"/>
    <col min="13882" max="13883" width="9.625" style="178" customWidth="1"/>
    <col min="13884" max="13885" width="8" style="178" customWidth="1"/>
    <col min="13886" max="13887" width="8.875" style="178" customWidth="1"/>
    <col min="13888" max="13889" width="8" style="178" customWidth="1"/>
    <col min="13890" max="13891" width="8.875" style="178" customWidth="1"/>
    <col min="13892" max="13892" width="17.625" style="178" customWidth="1"/>
    <col min="13893" max="13893" width="13.625" style="178" customWidth="1"/>
    <col min="13894" max="13895" width="8.125" style="178" customWidth="1"/>
    <col min="13896" max="13897" width="9.625" style="178" customWidth="1"/>
    <col min="13898" max="13899" width="8.125" style="178" customWidth="1"/>
    <col min="13900" max="13901" width="9.625" style="178" customWidth="1"/>
    <col min="13902" max="13903" width="8" style="178" customWidth="1"/>
    <col min="13904" max="13905" width="8.875" style="178" customWidth="1"/>
    <col min="13906" max="13907" width="8" style="178" customWidth="1"/>
    <col min="13908" max="13909" width="8.875" style="178" customWidth="1"/>
    <col min="13910" max="13910" width="17.625" style="178" customWidth="1"/>
    <col min="13911" max="13911" width="13.625" style="178" customWidth="1"/>
    <col min="13912" max="13913" width="8.125" style="178" customWidth="1"/>
    <col min="13914" max="13915" width="9.625" style="178" customWidth="1"/>
    <col min="13916" max="13917" width="8.125" style="178" customWidth="1"/>
    <col min="13918" max="13919" width="9.625" style="178" customWidth="1"/>
    <col min="13920" max="13921" width="8" style="178" customWidth="1"/>
    <col min="13922" max="13923" width="8.875" style="178" customWidth="1"/>
    <col min="13924" max="13925" width="8" style="178" customWidth="1"/>
    <col min="13926" max="13927" width="8.875" style="178" customWidth="1"/>
    <col min="13928" max="13928" width="17.625" style="178" customWidth="1"/>
    <col min="13929" max="13929" width="13.625" style="178" customWidth="1"/>
    <col min="13930" max="13931" width="8.125" style="178" customWidth="1"/>
    <col min="13932" max="13933" width="9.625" style="178" customWidth="1"/>
    <col min="13934" max="13935" width="8.125" style="178" customWidth="1"/>
    <col min="13936" max="13937" width="9.625" style="178" customWidth="1"/>
    <col min="13938" max="13939" width="8" style="178" customWidth="1"/>
    <col min="13940" max="13941" width="8.875" style="178" customWidth="1"/>
    <col min="13942" max="13943" width="8" style="178" customWidth="1"/>
    <col min="13944" max="13945" width="8.875" style="178" customWidth="1"/>
    <col min="13946" max="13946" width="17.625" style="178" customWidth="1"/>
    <col min="13947" max="13947" width="13.625" style="178" customWidth="1"/>
    <col min="13948" max="13949" width="8.125" style="178" customWidth="1"/>
    <col min="13950" max="13951" width="9.625" style="178" customWidth="1"/>
    <col min="13952" max="13953" width="8.125" style="178" customWidth="1"/>
    <col min="13954" max="13955" width="9.625" style="178" customWidth="1"/>
    <col min="13956" max="13957" width="8" style="178" customWidth="1"/>
    <col min="13958" max="13959" width="8.875" style="178" customWidth="1"/>
    <col min="13960" max="13961" width="8" style="178" customWidth="1"/>
    <col min="13962" max="13963" width="8.875" style="178" customWidth="1"/>
    <col min="13964" max="13964" width="17.625" style="178" customWidth="1"/>
    <col min="13965" max="13965" width="13.625" style="178" customWidth="1"/>
    <col min="13966" max="13967" width="8.125" style="178" customWidth="1"/>
    <col min="13968" max="13969" width="9.625" style="178" customWidth="1"/>
    <col min="13970" max="13971" width="8.125" style="178" customWidth="1"/>
    <col min="13972" max="13973" width="9.625" style="178" customWidth="1"/>
    <col min="13974" max="13975" width="8" style="178" customWidth="1"/>
    <col min="13976" max="13977" width="8.875" style="178" customWidth="1"/>
    <col min="13978" max="13979" width="8" style="178" customWidth="1"/>
    <col min="13980" max="13981" width="8.875" style="178" customWidth="1"/>
    <col min="13982" max="13982" width="17.625" style="178" customWidth="1"/>
    <col min="13983" max="13983" width="13.625" style="178" customWidth="1"/>
    <col min="13984" max="13985" width="8.125" style="178" customWidth="1"/>
    <col min="13986" max="13987" width="9.625" style="178" customWidth="1"/>
    <col min="13988" max="13989" width="8.125" style="178" customWidth="1"/>
    <col min="13990" max="13991" width="9.625" style="178" customWidth="1"/>
    <col min="13992" max="13993" width="8" style="178" customWidth="1"/>
    <col min="13994" max="13995" width="8.875" style="178" customWidth="1"/>
    <col min="13996" max="13997" width="8" style="178" customWidth="1"/>
    <col min="13998" max="13999" width="8.875" style="178" customWidth="1"/>
    <col min="14000" max="14000" width="17.625" style="178" customWidth="1"/>
    <col min="14001" max="14080" width="9" style="178"/>
    <col min="14081" max="14081" width="16.625" style="178" customWidth="1"/>
    <col min="14082" max="14083" width="11.625" style="178" customWidth="1"/>
    <col min="14084" max="14087" width="11.125" style="178" customWidth="1"/>
    <col min="14088" max="14093" width="10.875" style="178" customWidth="1"/>
    <col min="14094" max="14094" width="19.625" style="178" customWidth="1"/>
    <col min="14095" max="14095" width="13.625" style="178" customWidth="1"/>
    <col min="14096" max="14097" width="8.125" style="178" customWidth="1"/>
    <col min="14098" max="14099" width="9.625" style="178" customWidth="1"/>
    <col min="14100" max="14101" width="8.125" style="178" customWidth="1"/>
    <col min="14102" max="14103" width="9.625" style="178" customWidth="1"/>
    <col min="14104" max="14105" width="8" style="178" customWidth="1"/>
    <col min="14106" max="14107" width="8.875" style="178" customWidth="1"/>
    <col min="14108" max="14109" width="8" style="178" customWidth="1"/>
    <col min="14110" max="14111" width="8.875" style="178" customWidth="1"/>
    <col min="14112" max="14112" width="17.625" style="178" customWidth="1"/>
    <col min="14113" max="14113" width="13.625" style="178" customWidth="1"/>
    <col min="14114" max="14115" width="8.125" style="178" customWidth="1"/>
    <col min="14116" max="14117" width="9.625" style="178" customWidth="1"/>
    <col min="14118" max="14119" width="8.125" style="178" customWidth="1"/>
    <col min="14120" max="14121" width="9.625" style="178" customWidth="1"/>
    <col min="14122" max="14123" width="8" style="178" customWidth="1"/>
    <col min="14124" max="14125" width="8.875" style="178" customWidth="1"/>
    <col min="14126" max="14127" width="8" style="178" customWidth="1"/>
    <col min="14128" max="14129" width="8.875" style="178" customWidth="1"/>
    <col min="14130" max="14130" width="17.625" style="178" customWidth="1"/>
    <col min="14131" max="14131" width="13.625" style="178" customWidth="1"/>
    <col min="14132" max="14133" width="8.125" style="178" customWidth="1"/>
    <col min="14134" max="14135" width="9.625" style="178" customWidth="1"/>
    <col min="14136" max="14137" width="8.125" style="178" customWidth="1"/>
    <col min="14138" max="14139" width="9.625" style="178" customWidth="1"/>
    <col min="14140" max="14141" width="8" style="178" customWidth="1"/>
    <col min="14142" max="14143" width="8.875" style="178" customWidth="1"/>
    <col min="14144" max="14145" width="8" style="178" customWidth="1"/>
    <col min="14146" max="14147" width="8.875" style="178" customWidth="1"/>
    <col min="14148" max="14148" width="17.625" style="178" customWidth="1"/>
    <col min="14149" max="14149" width="13.625" style="178" customWidth="1"/>
    <col min="14150" max="14151" width="8.125" style="178" customWidth="1"/>
    <col min="14152" max="14153" width="9.625" style="178" customWidth="1"/>
    <col min="14154" max="14155" width="8.125" style="178" customWidth="1"/>
    <col min="14156" max="14157" width="9.625" style="178" customWidth="1"/>
    <col min="14158" max="14159" width="8" style="178" customWidth="1"/>
    <col min="14160" max="14161" width="8.875" style="178" customWidth="1"/>
    <col min="14162" max="14163" width="8" style="178" customWidth="1"/>
    <col min="14164" max="14165" width="8.875" style="178" customWidth="1"/>
    <col min="14166" max="14166" width="17.625" style="178" customWidth="1"/>
    <col min="14167" max="14167" width="13.625" style="178" customWidth="1"/>
    <col min="14168" max="14169" width="8.125" style="178" customWidth="1"/>
    <col min="14170" max="14171" width="9.625" style="178" customWidth="1"/>
    <col min="14172" max="14173" width="8.125" style="178" customWidth="1"/>
    <col min="14174" max="14175" width="9.625" style="178" customWidth="1"/>
    <col min="14176" max="14177" width="8" style="178" customWidth="1"/>
    <col min="14178" max="14179" width="8.875" style="178" customWidth="1"/>
    <col min="14180" max="14181" width="8" style="178" customWidth="1"/>
    <col min="14182" max="14183" width="8.875" style="178" customWidth="1"/>
    <col min="14184" max="14184" width="17.625" style="178" customWidth="1"/>
    <col min="14185" max="14185" width="13.625" style="178" customWidth="1"/>
    <col min="14186" max="14187" width="8.125" style="178" customWidth="1"/>
    <col min="14188" max="14189" width="9.625" style="178" customWidth="1"/>
    <col min="14190" max="14191" width="8.125" style="178" customWidth="1"/>
    <col min="14192" max="14193" width="9.625" style="178" customWidth="1"/>
    <col min="14194" max="14195" width="8" style="178" customWidth="1"/>
    <col min="14196" max="14197" width="8.875" style="178" customWidth="1"/>
    <col min="14198" max="14199" width="8" style="178" customWidth="1"/>
    <col min="14200" max="14201" width="8.875" style="178" customWidth="1"/>
    <col min="14202" max="14202" width="17.625" style="178" customWidth="1"/>
    <col min="14203" max="14203" width="13.625" style="178" customWidth="1"/>
    <col min="14204" max="14205" width="8.125" style="178" customWidth="1"/>
    <col min="14206" max="14207" width="9.625" style="178" customWidth="1"/>
    <col min="14208" max="14209" width="8.125" style="178" customWidth="1"/>
    <col min="14210" max="14211" width="9.625" style="178" customWidth="1"/>
    <col min="14212" max="14213" width="8" style="178" customWidth="1"/>
    <col min="14214" max="14215" width="8.875" style="178" customWidth="1"/>
    <col min="14216" max="14217" width="8" style="178" customWidth="1"/>
    <col min="14218" max="14219" width="8.875" style="178" customWidth="1"/>
    <col min="14220" max="14220" width="17.625" style="178" customWidth="1"/>
    <col min="14221" max="14221" width="13.625" style="178" customWidth="1"/>
    <col min="14222" max="14223" width="8.125" style="178" customWidth="1"/>
    <col min="14224" max="14225" width="9.625" style="178" customWidth="1"/>
    <col min="14226" max="14227" width="8.125" style="178" customWidth="1"/>
    <col min="14228" max="14229" width="9.625" style="178" customWidth="1"/>
    <col min="14230" max="14231" width="8" style="178" customWidth="1"/>
    <col min="14232" max="14233" width="8.875" style="178" customWidth="1"/>
    <col min="14234" max="14235" width="8" style="178" customWidth="1"/>
    <col min="14236" max="14237" width="8.875" style="178" customWidth="1"/>
    <col min="14238" max="14238" width="17.625" style="178" customWidth="1"/>
    <col min="14239" max="14239" width="13.625" style="178" customWidth="1"/>
    <col min="14240" max="14241" width="8.125" style="178" customWidth="1"/>
    <col min="14242" max="14243" width="9.625" style="178" customWidth="1"/>
    <col min="14244" max="14245" width="8.125" style="178" customWidth="1"/>
    <col min="14246" max="14247" width="9.625" style="178" customWidth="1"/>
    <col min="14248" max="14249" width="8" style="178" customWidth="1"/>
    <col min="14250" max="14251" width="8.875" style="178" customWidth="1"/>
    <col min="14252" max="14253" width="8" style="178" customWidth="1"/>
    <col min="14254" max="14255" width="8.875" style="178" customWidth="1"/>
    <col min="14256" max="14256" width="17.625" style="178" customWidth="1"/>
    <col min="14257" max="14336" width="9" style="178"/>
    <col min="14337" max="14337" width="16.625" style="178" customWidth="1"/>
    <col min="14338" max="14339" width="11.625" style="178" customWidth="1"/>
    <col min="14340" max="14343" width="11.125" style="178" customWidth="1"/>
    <col min="14344" max="14349" width="10.875" style="178" customWidth="1"/>
    <col min="14350" max="14350" width="19.625" style="178" customWidth="1"/>
    <col min="14351" max="14351" width="13.625" style="178" customWidth="1"/>
    <col min="14352" max="14353" width="8.125" style="178" customWidth="1"/>
    <col min="14354" max="14355" width="9.625" style="178" customWidth="1"/>
    <col min="14356" max="14357" width="8.125" style="178" customWidth="1"/>
    <col min="14358" max="14359" width="9.625" style="178" customWidth="1"/>
    <col min="14360" max="14361" width="8" style="178" customWidth="1"/>
    <col min="14362" max="14363" width="8.875" style="178" customWidth="1"/>
    <col min="14364" max="14365" width="8" style="178" customWidth="1"/>
    <col min="14366" max="14367" width="8.875" style="178" customWidth="1"/>
    <col min="14368" max="14368" width="17.625" style="178" customWidth="1"/>
    <col min="14369" max="14369" width="13.625" style="178" customWidth="1"/>
    <col min="14370" max="14371" width="8.125" style="178" customWidth="1"/>
    <col min="14372" max="14373" width="9.625" style="178" customWidth="1"/>
    <col min="14374" max="14375" width="8.125" style="178" customWidth="1"/>
    <col min="14376" max="14377" width="9.625" style="178" customWidth="1"/>
    <col min="14378" max="14379" width="8" style="178" customWidth="1"/>
    <col min="14380" max="14381" width="8.875" style="178" customWidth="1"/>
    <col min="14382" max="14383" width="8" style="178" customWidth="1"/>
    <col min="14384" max="14385" width="8.875" style="178" customWidth="1"/>
    <col min="14386" max="14386" width="17.625" style="178" customWidth="1"/>
    <col min="14387" max="14387" width="13.625" style="178" customWidth="1"/>
    <col min="14388" max="14389" width="8.125" style="178" customWidth="1"/>
    <col min="14390" max="14391" width="9.625" style="178" customWidth="1"/>
    <col min="14392" max="14393" width="8.125" style="178" customWidth="1"/>
    <col min="14394" max="14395" width="9.625" style="178" customWidth="1"/>
    <col min="14396" max="14397" width="8" style="178" customWidth="1"/>
    <col min="14398" max="14399" width="8.875" style="178" customWidth="1"/>
    <col min="14400" max="14401" width="8" style="178" customWidth="1"/>
    <col min="14402" max="14403" width="8.875" style="178" customWidth="1"/>
    <col min="14404" max="14404" width="17.625" style="178" customWidth="1"/>
    <col min="14405" max="14405" width="13.625" style="178" customWidth="1"/>
    <col min="14406" max="14407" width="8.125" style="178" customWidth="1"/>
    <col min="14408" max="14409" width="9.625" style="178" customWidth="1"/>
    <col min="14410" max="14411" width="8.125" style="178" customWidth="1"/>
    <col min="14412" max="14413" width="9.625" style="178" customWidth="1"/>
    <col min="14414" max="14415" width="8" style="178" customWidth="1"/>
    <col min="14416" max="14417" width="8.875" style="178" customWidth="1"/>
    <col min="14418" max="14419" width="8" style="178" customWidth="1"/>
    <col min="14420" max="14421" width="8.875" style="178" customWidth="1"/>
    <col min="14422" max="14422" width="17.625" style="178" customWidth="1"/>
    <col min="14423" max="14423" width="13.625" style="178" customWidth="1"/>
    <col min="14424" max="14425" width="8.125" style="178" customWidth="1"/>
    <col min="14426" max="14427" width="9.625" style="178" customWidth="1"/>
    <col min="14428" max="14429" width="8.125" style="178" customWidth="1"/>
    <col min="14430" max="14431" width="9.625" style="178" customWidth="1"/>
    <col min="14432" max="14433" width="8" style="178" customWidth="1"/>
    <col min="14434" max="14435" width="8.875" style="178" customWidth="1"/>
    <col min="14436" max="14437" width="8" style="178" customWidth="1"/>
    <col min="14438" max="14439" width="8.875" style="178" customWidth="1"/>
    <col min="14440" max="14440" width="17.625" style="178" customWidth="1"/>
    <col min="14441" max="14441" width="13.625" style="178" customWidth="1"/>
    <col min="14442" max="14443" width="8.125" style="178" customWidth="1"/>
    <col min="14444" max="14445" width="9.625" style="178" customWidth="1"/>
    <col min="14446" max="14447" width="8.125" style="178" customWidth="1"/>
    <col min="14448" max="14449" width="9.625" style="178" customWidth="1"/>
    <col min="14450" max="14451" width="8" style="178" customWidth="1"/>
    <col min="14452" max="14453" width="8.875" style="178" customWidth="1"/>
    <col min="14454" max="14455" width="8" style="178" customWidth="1"/>
    <col min="14456" max="14457" width="8.875" style="178" customWidth="1"/>
    <col min="14458" max="14458" width="17.625" style="178" customWidth="1"/>
    <col min="14459" max="14459" width="13.625" style="178" customWidth="1"/>
    <col min="14460" max="14461" width="8.125" style="178" customWidth="1"/>
    <col min="14462" max="14463" width="9.625" style="178" customWidth="1"/>
    <col min="14464" max="14465" width="8.125" style="178" customWidth="1"/>
    <col min="14466" max="14467" width="9.625" style="178" customWidth="1"/>
    <col min="14468" max="14469" width="8" style="178" customWidth="1"/>
    <col min="14470" max="14471" width="8.875" style="178" customWidth="1"/>
    <col min="14472" max="14473" width="8" style="178" customWidth="1"/>
    <col min="14474" max="14475" width="8.875" style="178" customWidth="1"/>
    <col min="14476" max="14476" width="17.625" style="178" customWidth="1"/>
    <col min="14477" max="14477" width="13.625" style="178" customWidth="1"/>
    <col min="14478" max="14479" width="8.125" style="178" customWidth="1"/>
    <col min="14480" max="14481" width="9.625" style="178" customWidth="1"/>
    <col min="14482" max="14483" width="8.125" style="178" customWidth="1"/>
    <col min="14484" max="14485" width="9.625" style="178" customWidth="1"/>
    <col min="14486" max="14487" width="8" style="178" customWidth="1"/>
    <col min="14488" max="14489" width="8.875" style="178" customWidth="1"/>
    <col min="14490" max="14491" width="8" style="178" customWidth="1"/>
    <col min="14492" max="14493" width="8.875" style="178" customWidth="1"/>
    <col min="14494" max="14494" width="17.625" style="178" customWidth="1"/>
    <col min="14495" max="14495" width="13.625" style="178" customWidth="1"/>
    <col min="14496" max="14497" width="8.125" style="178" customWidth="1"/>
    <col min="14498" max="14499" width="9.625" style="178" customWidth="1"/>
    <col min="14500" max="14501" width="8.125" style="178" customWidth="1"/>
    <col min="14502" max="14503" width="9.625" style="178" customWidth="1"/>
    <col min="14504" max="14505" width="8" style="178" customWidth="1"/>
    <col min="14506" max="14507" width="8.875" style="178" customWidth="1"/>
    <col min="14508" max="14509" width="8" style="178" customWidth="1"/>
    <col min="14510" max="14511" width="8.875" style="178" customWidth="1"/>
    <col min="14512" max="14512" width="17.625" style="178" customWidth="1"/>
    <col min="14513" max="14592" width="9" style="178"/>
    <col min="14593" max="14593" width="16.625" style="178" customWidth="1"/>
    <col min="14594" max="14595" width="11.625" style="178" customWidth="1"/>
    <col min="14596" max="14599" width="11.125" style="178" customWidth="1"/>
    <col min="14600" max="14605" width="10.875" style="178" customWidth="1"/>
    <col min="14606" max="14606" width="19.625" style="178" customWidth="1"/>
    <col min="14607" max="14607" width="13.625" style="178" customWidth="1"/>
    <col min="14608" max="14609" width="8.125" style="178" customWidth="1"/>
    <col min="14610" max="14611" width="9.625" style="178" customWidth="1"/>
    <col min="14612" max="14613" width="8.125" style="178" customWidth="1"/>
    <col min="14614" max="14615" width="9.625" style="178" customWidth="1"/>
    <col min="14616" max="14617" width="8" style="178" customWidth="1"/>
    <col min="14618" max="14619" width="8.875" style="178" customWidth="1"/>
    <col min="14620" max="14621" width="8" style="178" customWidth="1"/>
    <col min="14622" max="14623" width="8.875" style="178" customWidth="1"/>
    <col min="14624" max="14624" width="17.625" style="178" customWidth="1"/>
    <col min="14625" max="14625" width="13.625" style="178" customWidth="1"/>
    <col min="14626" max="14627" width="8.125" style="178" customWidth="1"/>
    <col min="14628" max="14629" width="9.625" style="178" customWidth="1"/>
    <col min="14630" max="14631" width="8.125" style="178" customWidth="1"/>
    <col min="14632" max="14633" width="9.625" style="178" customWidth="1"/>
    <col min="14634" max="14635" width="8" style="178" customWidth="1"/>
    <col min="14636" max="14637" width="8.875" style="178" customWidth="1"/>
    <col min="14638" max="14639" width="8" style="178" customWidth="1"/>
    <col min="14640" max="14641" width="8.875" style="178" customWidth="1"/>
    <col min="14642" max="14642" width="17.625" style="178" customWidth="1"/>
    <col min="14643" max="14643" width="13.625" style="178" customWidth="1"/>
    <col min="14644" max="14645" width="8.125" style="178" customWidth="1"/>
    <col min="14646" max="14647" width="9.625" style="178" customWidth="1"/>
    <col min="14648" max="14649" width="8.125" style="178" customWidth="1"/>
    <col min="14650" max="14651" width="9.625" style="178" customWidth="1"/>
    <col min="14652" max="14653" width="8" style="178" customWidth="1"/>
    <col min="14654" max="14655" width="8.875" style="178" customWidth="1"/>
    <col min="14656" max="14657" width="8" style="178" customWidth="1"/>
    <col min="14658" max="14659" width="8.875" style="178" customWidth="1"/>
    <col min="14660" max="14660" width="17.625" style="178" customWidth="1"/>
    <col min="14661" max="14661" width="13.625" style="178" customWidth="1"/>
    <col min="14662" max="14663" width="8.125" style="178" customWidth="1"/>
    <col min="14664" max="14665" width="9.625" style="178" customWidth="1"/>
    <col min="14666" max="14667" width="8.125" style="178" customWidth="1"/>
    <col min="14668" max="14669" width="9.625" style="178" customWidth="1"/>
    <col min="14670" max="14671" width="8" style="178" customWidth="1"/>
    <col min="14672" max="14673" width="8.875" style="178" customWidth="1"/>
    <col min="14674" max="14675" width="8" style="178" customWidth="1"/>
    <col min="14676" max="14677" width="8.875" style="178" customWidth="1"/>
    <col min="14678" max="14678" width="17.625" style="178" customWidth="1"/>
    <col min="14679" max="14679" width="13.625" style="178" customWidth="1"/>
    <col min="14680" max="14681" width="8.125" style="178" customWidth="1"/>
    <col min="14682" max="14683" width="9.625" style="178" customWidth="1"/>
    <col min="14684" max="14685" width="8.125" style="178" customWidth="1"/>
    <col min="14686" max="14687" width="9.625" style="178" customWidth="1"/>
    <col min="14688" max="14689" width="8" style="178" customWidth="1"/>
    <col min="14690" max="14691" width="8.875" style="178" customWidth="1"/>
    <col min="14692" max="14693" width="8" style="178" customWidth="1"/>
    <col min="14694" max="14695" width="8.875" style="178" customWidth="1"/>
    <col min="14696" max="14696" width="17.625" style="178" customWidth="1"/>
    <col min="14697" max="14697" width="13.625" style="178" customWidth="1"/>
    <col min="14698" max="14699" width="8.125" style="178" customWidth="1"/>
    <col min="14700" max="14701" width="9.625" style="178" customWidth="1"/>
    <col min="14702" max="14703" width="8.125" style="178" customWidth="1"/>
    <col min="14704" max="14705" width="9.625" style="178" customWidth="1"/>
    <col min="14706" max="14707" width="8" style="178" customWidth="1"/>
    <col min="14708" max="14709" width="8.875" style="178" customWidth="1"/>
    <col min="14710" max="14711" width="8" style="178" customWidth="1"/>
    <col min="14712" max="14713" width="8.875" style="178" customWidth="1"/>
    <col min="14714" max="14714" width="17.625" style="178" customWidth="1"/>
    <col min="14715" max="14715" width="13.625" style="178" customWidth="1"/>
    <col min="14716" max="14717" width="8.125" style="178" customWidth="1"/>
    <col min="14718" max="14719" width="9.625" style="178" customWidth="1"/>
    <col min="14720" max="14721" width="8.125" style="178" customWidth="1"/>
    <col min="14722" max="14723" width="9.625" style="178" customWidth="1"/>
    <col min="14724" max="14725" width="8" style="178" customWidth="1"/>
    <col min="14726" max="14727" width="8.875" style="178" customWidth="1"/>
    <col min="14728" max="14729" width="8" style="178" customWidth="1"/>
    <col min="14730" max="14731" width="8.875" style="178" customWidth="1"/>
    <col min="14732" max="14732" width="17.625" style="178" customWidth="1"/>
    <col min="14733" max="14733" width="13.625" style="178" customWidth="1"/>
    <col min="14734" max="14735" width="8.125" style="178" customWidth="1"/>
    <col min="14736" max="14737" width="9.625" style="178" customWidth="1"/>
    <col min="14738" max="14739" width="8.125" style="178" customWidth="1"/>
    <col min="14740" max="14741" width="9.625" style="178" customWidth="1"/>
    <col min="14742" max="14743" width="8" style="178" customWidth="1"/>
    <col min="14744" max="14745" width="8.875" style="178" customWidth="1"/>
    <col min="14746" max="14747" width="8" style="178" customWidth="1"/>
    <col min="14748" max="14749" width="8.875" style="178" customWidth="1"/>
    <col min="14750" max="14750" width="17.625" style="178" customWidth="1"/>
    <col min="14751" max="14751" width="13.625" style="178" customWidth="1"/>
    <col min="14752" max="14753" width="8.125" style="178" customWidth="1"/>
    <col min="14754" max="14755" width="9.625" style="178" customWidth="1"/>
    <col min="14756" max="14757" width="8.125" style="178" customWidth="1"/>
    <col min="14758" max="14759" width="9.625" style="178" customWidth="1"/>
    <col min="14760" max="14761" width="8" style="178" customWidth="1"/>
    <col min="14762" max="14763" width="8.875" style="178" customWidth="1"/>
    <col min="14764" max="14765" width="8" style="178" customWidth="1"/>
    <col min="14766" max="14767" width="8.875" style="178" customWidth="1"/>
    <col min="14768" max="14768" width="17.625" style="178" customWidth="1"/>
    <col min="14769" max="14848" width="9" style="178"/>
    <col min="14849" max="14849" width="16.625" style="178" customWidth="1"/>
    <col min="14850" max="14851" width="11.625" style="178" customWidth="1"/>
    <col min="14852" max="14855" width="11.125" style="178" customWidth="1"/>
    <col min="14856" max="14861" width="10.875" style="178" customWidth="1"/>
    <col min="14862" max="14862" width="19.625" style="178" customWidth="1"/>
    <col min="14863" max="14863" width="13.625" style="178" customWidth="1"/>
    <col min="14864" max="14865" width="8.125" style="178" customWidth="1"/>
    <col min="14866" max="14867" width="9.625" style="178" customWidth="1"/>
    <col min="14868" max="14869" width="8.125" style="178" customWidth="1"/>
    <col min="14870" max="14871" width="9.625" style="178" customWidth="1"/>
    <col min="14872" max="14873" width="8" style="178" customWidth="1"/>
    <col min="14874" max="14875" width="8.875" style="178" customWidth="1"/>
    <col min="14876" max="14877" width="8" style="178" customWidth="1"/>
    <col min="14878" max="14879" width="8.875" style="178" customWidth="1"/>
    <col min="14880" max="14880" width="17.625" style="178" customWidth="1"/>
    <col min="14881" max="14881" width="13.625" style="178" customWidth="1"/>
    <col min="14882" max="14883" width="8.125" style="178" customWidth="1"/>
    <col min="14884" max="14885" width="9.625" style="178" customWidth="1"/>
    <col min="14886" max="14887" width="8.125" style="178" customWidth="1"/>
    <col min="14888" max="14889" width="9.625" style="178" customWidth="1"/>
    <col min="14890" max="14891" width="8" style="178" customWidth="1"/>
    <col min="14892" max="14893" width="8.875" style="178" customWidth="1"/>
    <col min="14894" max="14895" width="8" style="178" customWidth="1"/>
    <col min="14896" max="14897" width="8.875" style="178" customWidth="1"/>
    <col min="14898" max="14898" width="17.625" style="178" customWidth="1"/>
    <col min="14899" max="14899" width="13.625" style="178" customWidth="1"/>
    <col min="14900" max="14901" width="8.125" style="178" customWidth="1"/>
    <col min="14902" max="14903" width="9.625" style="178" customWidth="1"/>
    <col min="14904" max="14905" width="8.125" style="178" customWidth="1"/>
    <col min="14906" max="14907" width="9.625" style="178" customWidth="1"/>
    <col min="14908" max="14909" width="8" style="178" customWidth="1"/>
    <col min="14910" max="14911" width="8.875" style="178" customWidth="1"/>
    <col min="14912" max="14913" width="8" style="178" customWidth="1"/>
    <col min="14914" max="14915" width="8.875" style="178" customWidth="1"/>
    <col min="14916" max="14916" width="17.625" style="178" customWidth="1"/>
    <col min="14917" max="14917" width="13.625" style="178" customWidth="1"/>
    <col min="14918" max="14919" width="8.125" style="178" customWidth="1"/>
    <col min="14920" max="14921" width="9.625" style="178" customWidth="1"/>
    <col min="14922" max="14923" width="8.125" style="178" customWidth="1"/>
    <col min="14924" max="14925" width="9.625" style="178" customWidth="1"/>
    <col min="14926" max="14927" width="8" style="178" customWidth="1"/>
    <col min="14928" max="14929" width="8.875" style="178" customWidth="1"/>
    <col min="14930" max="14931" width="8" style="178" customWidth="1"/>
    <col min="14932" max="14933" width="8.875" style="178" customWidth="1"/>
    <col min="14934" max="14934" width="17.625" style="178" customWidth="1"/>
    <col min="14935" max="14935" width="13.625" style="178" customWidth="1"/>
    <col min="14936" max="14937" width="8.125" style="178" customWidth="1"/>
    <col min="14938" max="14939" width="9.625" style="178" customWidth="1"/>
    <col min="14940" max="14941" width="8.125" style="178" customWidth="1"/>
    <col min="14942" max="14943" width="9.625" style="178" customWidth="1"/>
    <col min="14944" max="14945" width="8" style="178" customWidth="1"/>
    <col min="14946" max="14947" width="8.875" style="178" customWidth="1"/>
    <col min="14948" max="14949" width="8" style="178" customWidth="1"/>
    <col min="14950" max="14951" width="8.875" style="178" customWidth="1"/>
    <col min="14952" max="14952" width="17.625" style="178" customWidth="1"/>
    <col min="14953" max="14953" width="13.625" style="178" customWidth="1"/>
    <col min="14954" max="14955" width="8.125" style="178" customWidth="1"/>
    <col min="14956" max="14957" width="9.625" style="178" customWidth="1"/>
    <col min="14958" max="14959" width="8.125" style="178" customWidth="1"/>
    <col min="14960" max="14961" width="9.625" style="178" customWidth="1"/>
    <col min="14962" max="14963" width="8" style="178" customWidth="1"/>
    <col min="14964" max="14965" width="8.875" style="178" customWidth="1"/>
    <col min="14966" max="14967" width="8" style="178" customWidth="1"/>
    <col min="14968" max="14969" width="8.875" style="178" customWidth="1"/>
    <col min="14970" max="14970" width="17.625" style="178" customWidth="1"/>
    <col min="14971" max="14971" width="13.625" style="178" customWidth="1"/>
    <col min="14972" max="14973" width="8.125" style="178" customWidth="1"/>
    <col min="14974" max="14975" width="9.625" style="178" customWidth="1"/>
    <col min="14976" max="14977" width="8.125" style="178" customWidth="1"/>
    <col min="14978" max="14979" width="9.625" style="178" customWidth="1"/>
    <col min="14980" max="14981" width="8" style="178" customWidth="1"/>
    <col min="14982" max="14983" width="8.875" style="178" customWidth="1"/>
    <col min="14984" max="14985" width="8" style="178" customWidth="1"/>
    <col min="14986" max="14987" width="8.875" style="178" customWidth="1"/>
    <col min="14988" max="14988" width="17.625" style="178" customWidth="1"/>
    <col min="14989" max="14989" width="13.625" style="178" customWidth="1"/>
    <col min="14990" max="14991" width="8.125" style="178" customWidth="1"/>
    <col min="14992" max="14993" width="9.625" style="178" customWidth="1"/>
    <col min="14994" max="14995" width="8.125" style="178" customWidth="1"/>
    <col min="14996" max="14997" width="9.625" style="178" customWidth="1"/>
    <col min="14998" max="14999" width="8" style="178" customWidth="1"/>
    <col min="15000" max="15001" width="8.875" style="178" customWidth="1"/>
    <col min="15002" max="15003" width="8" style="178" customWidth="1"/>
    <col min="15004" max="15005" width="8.875" style="178" customWidth="1"/>
    <col min="15006" max="15006" width="17.625" style="178" customWidth="1"/>
    <col min="15007" max="15007" width="13.625" style="178" customWidth="1"/>
    <col min="15008" max="15009" width="8.125" style="178" customWidth="1"/>
    <col min="15010" max="15011" width="9.625" style="178" customWidth="1"/>
    <col min="15012" max="15013" width="8.125" style="178" customWidth="1"/>
    <col min="15014" max="15015" width="9.625" style="178" customWidth="1"/>
    <col min="15016" max="15017" width="8" style="178" customWidth="1"/>
    <col min="15018" max="15019" width="8.875" style="178" customWidth="1"/>
    <col min="15020" max="15021" width="8" style="178" customWidth="1"/>
    <col min="15022" max="15023" width="8.875" style="178" customWidth="1"/>
    <col min="15024" max="15024" width="17.625" style="178" customWidth="1"/>
    <col min="15025" max="15104" width="9" style="178"/>
    <col min="15105" max="15105" width="16.625" style="178" customWidth="1"/>
    <col min="15106" max="15107" width="11.625" style="178" customWidth="1"/>
    <col min="15108" max="15111" width="11.125" style="178" customWidth="1"/>
    <col min="15112" max="15117" width="10.875" style="178" customWidth="1"/>
    <col min="15118" max="15118" width="19.625" style="178" customWidth="1"/>
    <col min="15119" max="15119" width="13.625" style="178" customWidth="1"/>
    <col min="15120" max="15121" width="8.125" style="178" customWidth="1"/>
    <col min="15122" max="15123" width="9.625" style="178" customWidth="1"/>
    <col min="15124" max="15125" width="8.125" style="178" customWidth="1"/>
    <col min="15126" max="15127" width="9.625" style="178" customWidth="1"/>
    <col min="15128" max="15129" width="8" style="178" customWidth="1"/>
    <col min="15130" max="15131" width="8.875" style="178" customWidth="1"/>
    <col min="15132" max="15133" width="8" style="178" customWidth="1"/>
    <col min="15134" max="15135" width="8.875" style="178" customWidth="1"/>
    <col min="15136" max="15136" width="17.625" style="178" customWidth="1"/>
    <col min="15137" max="15137" width="13.625" style="178" customWidth="1"/>
    <col min="15138" max="15139" width="8.125" style="178" customWidth="1"/>
    <col min="15140" max="15141" width="9.625" style="178" customWidth="1"/>
    <col min="15142" max="15143" width="8.125" style="178" customWidth="1"/>
    <col min="15144" max="15145" width="9.625" style="178" customWidth="1"/>
    <col min="15146" max="15147" width="8" style="178" customWidth="1"/>
    <col min="15148" max="15149" width="8.875" style="178" customWidth="1"/>
    <col min="15150" max="15151" width="8" style="178" customWidth="1"/>
    <col min="15152" max="15153" width="8.875" style="178" customWidth="1"/>
    <col min="15154" max="15154" width="17.625" style="178" customWidth="1"/>
    <col min="15155" max="15155" width="13.625" style="178" customWidth="1"/>
    <col min="15156" max="15157" width="8.125" style="178" customWidth="1"/>
    <col min="15158" max="15159" width="9.625" style="178" customWidth="1"/>
    <col min="15160" max="15161" width="8.125" style="178" customWidth="1"/>
    <col min="15162" max="15163" width="9.625" style="178" customWidth="1"/>
    <col min="15164" max="15165" width="8" style="178" customWidth="1"/>
    <col min="15166" max="15167" width="8.875" style="178" customWidth="1"/>
    <col min="15168" max="15169" width="8" style="178" customWidth="1"/>
    <col min="15170" max="15171" width="8.875" style="178" customWidth="1"/>
    <col min="15172" max="15172" width="17.625" style="178" customWidth="1"/>
    <col min="15173" max="15173" width="13.625" style="178" customWidth="1"/>
    <col min="15174" max="15175" width="8.125" style="178" customWidth="1"/>
    <col min="15176" max="15177" width="9.625" style="178" customWidth="1"/>
    <col min="15178" max="15179" width="8.125" style="178" customWidth="1"/>
    <col min="15180" max="15181" width="9.625" style="178" customWidth="1"/>
    <col min="15182" max="15183" width="8" style="178" customWidth="1"/>
    <col min="15184" max="15185" width="8.875" style="178" customWidth="1"/>
    <col min="15186" max="15187" width="8" style="178" customWidth="1"/>
    <col min="15188" max="15189" width="8.875" style="178" customWidth="1"/>
    <col min="15190" max="15190" width="17.625" style="178" customWidth="1"/>
    <col min="15191" max="15191" width="13.625" style="178" customWidth="1"/>
    <col min="15192" max="15193" width="8.125" style="178" customWidth="1"/>
    <col min="15194" max="15195" width="9.625" style="178" customWidth="1"/>
    <col min="15196" max="15197" width="8.125" style="178" customWidth="1"/>
    <col min="15198" max="15199" width="9.625" style="178" customWidth="1"/>
    <col min="15200" max="15201" width="8" style="178" customWidth="1"/>
    <col min="15202" max="15203" width="8.875" style="178" customWidth="1"/>
    <col min="15204" max="15205" width="8" style="178" customWidth="1"/>
    <col min="15206" max="15207" width="8.875" style="178" customWidth="1"/>
    <col min="15208" max="15208" width="17.625" style="178" customWidth="1"/>
    <col min="15209" max="15209" width="13.625" style="178" customWidth="1"/>
    <col min="15210" max="15211" width="8.125" style="178" customWidth="1"/>
    <col min="15212" max="15213" width="9.625" style="178" customWidth="1"/>
    <col min="15214" max="15215" width="8.125" style="178" customWidth="1"/>
    <col min="15216" max="15217" width="9.625" style="178" customWidth="1"/>
    <col min="15218" max="15219" width="8" style="178" customWidth="1"/>
    <col min="15220" max="15221" width="8.875" style="178" customWidth="1"/>
    <col min="15222" max="15223" width="8" style="178" customWidth="1"/>
    <col min="15224" max="15225" width="8.875" style="178" customWidth="1"/>
    <col min="15226" max="15226" width="17.625" style="178" customWidth="1"/>
    <col min="15227" max="15227" width="13.625" style="178" customWidth="1"/>
    <col min="15228" max="15229" width="8.125" style="178" customWidth="1"/>
    <col min="15230" max="15231" width="9.625" style="178" customWidth="1"/>
    <col min="15232" max="15233" width="8.125" style="178" customWidth="1"/>
    <col min="15234" max="15235" width="9.625" style="178" customWidth="1"/>
    <col min="15236" max="15237" width="8" style="178" customWidth="1"/>
    <col min="15238" max="15239" width="8.875" style="178" customWidth="1"/>
    <col min="15240" max="15241" width="8" style="178" customWidth="1"/>
    <col min="15242" max="15243" width="8.875" style="178" customWidth="1"/>
    <col min="15244" max="15244" width="17.625" style="178" customWidth="1"/>
    <col min="15245" max="15245" width="13.625" style="178" customWidth="1"/>
    <col min="15246" max="15247" width="8.125" style="178" customWidth="1"/>
    <col min="15248" max="15249" width="9.625" style="178" customWidth="1"/>
    <col min="15250" max="15251" width="8.125" style="178" customWidth="1"/>
    <col min="15252" max="15253" width="9.625" style="178" customWidth="1"/>
    <col min="15254" max="15255" width="8" style="178" customWidth="1"/>
    <col min="15256" max="15257" width="8.875" style="178" customWidth="1"/>
    <col min="15258" max="15259" width="8" style="178" customWidth="1"/>
    <col min="15260" max="15261" width="8.875" style="178" customWidth="1"/>
    <col min="15262" max="15262" width="17.625" style="178" customWidth="1"/>
    <col min="15263" max="15263" width="13.625" style="178" customWidth="1"/>
    <col min="15264" max="15265" width="8.125" style="178" customWidth="1"/>
    <col min="15266" max="15267" width="9.625" style="178" customWidth="1"/>
    <col min="15268" max="15269" width="8.125" style="178" customWidth="1"/>
    <col min="15270" max="15271" width="9.625" style="178" customWidth="1"/>
    <col min="15272" max="15273" width="8" style="178" customWidth="1"/>
    <col min="15274" max="15275" width="8.875" style="178" customWidth="1"/>
    <col min="15276" max="15277" width="8" style="178" customWidth="1"/>
    <col min="15278" max="15279" width="8.875" style="178" customWidth="1"/>
    <col min="15280" max="15280" width="17.625" style="178" customWidth="1"/>
    <col min="15281" max="15360" width="9" style="178"/>
    <col min="15361" max="15361" width="16.625" style="178" customWidth="1"/>
    <col min="15362" max="15363" width="11.625" style="178" customWidth="1"/>
    <col min="15364" max="15367" width="11.125" style="178" customWidth="1"/>
    <col min="15368" max="15373" width="10.875" style="178" customWidth="1"/>
    <col min="15374" max="15374" width="19.625" style="178" customWidth="1"/>
    <col min="15375" max="15375" width="13.625" style="178" customWidth="1"/>
    <col min="15376" max="15377" width="8.125" style="178" customWidth="1"/>
    <col min="15378" max="15379" width="9.625" style="178" customWidth="1"/>
    <col min="15380" max="15381" width="8.125" style="178" customWidth="1"/>
    <col min="15382" max="15383" width="9.625" style="178" customWidth="1"/>
    <col min="15384" max="15385" width="8" style="178" customWidth="1"/>
    <col min="15386" max="15387" width="8.875" style="178" customWidth="1"/>
    <col min="15388" max="15389" width="8" style="178" customWidth="1"/>
    <col min="15390" max="15391" width="8.875" style="178" customWidth="1"/>
    <col min="15392" max="15392" width="17.625" style="178" customWidth="1"/>
    <col min="15393" max="15393" width="13.625" style="178" customWidth="1"/>
    <col min="15394" max="15395" width="8.125" style="178" customWidth="1"/>
    <col min="15396" max="15397" width="9.625" style="178" customWidth="1"/>
    <col min="15398" max="15399" width="8.125" style="178" customWidth="1"/>
    <col min="15400" max="15401" width="9.625" style="178" customWidth="1"/>
    <col min="15402" max="15403" width="8" style="178" customWidth="1"/>
    <col min="15404" max="15405" width="8.875" style="178" customWidth="1"/>
    <col min="15406" max="15407" width="8" style="178" customWidth="1"/>
    <col min="15408" max="15409" width="8.875" style="178" customWidth="1"/>
    <col min="15410" max="15410" width="17.625" style="178" customWidth="1"/>
    <col min="15411" max="15411" width="13.625" style="178" customWidth="1"/>
    <col min="15412" max="15413" width="8.125" style="178" customWidth="1"/>
    <col min="15414" max="15415" width="9.625" style="178" customWidth="1"/>
    <col min="15416" max="15417" width="8.125" style="178" customWidth="1"/>
    <col min="15418" max="15419" width="9.625" style="178" customWidth="1"/>
    <col min="15420" max="15421" width="8" style="178" customWidth="1"/>
    <col min="15422" max="15423" width="8.875" style="178" customWidth="1"/>
    <col min="15424" max="15425" width="8" style="178" customWidth="1"/>
    <col min="15426" max="15427" width="8.875" style="178" customWidth="1"/>
    <col min="15428" max="15428" width="17.625" style="178" customWidth="1"/>
    <col min="15429" max="15429" width="13.625" style="178" customWidth="1"/>
    <col min="15430" max="15431" width="8.125" style="178" customWidth="1"/>
    <col min="15432" max="15433" width="9.625" style="178" customWidth="1"/>
    <col min="15434" max="15435" width="8.125" style="178" customWidth="1"/>
    <col min="15436" max="15437" width="9.625" style="178" customWidth="1"/>
    <col min="15438" max="15439" width="8" style="178" customWidth="1"/>
    <col min="15440" max="15441" width="8.875" style="178" customWidth="1"/>
    <col min="15442" max="15443" width="8" style="178" customWidth="1"/>
    <col min="15444" max="15445" width="8.875" style="178" customWidth="1"/>
    <col min="15446" max="15446" width="17.625" style="178" customWidth="1"/>
    <col min="15447" max="15447" width="13.625" style="178" customWidth="1"/>
    <col min="15448" max="15449" width="8.125" style="178" customWidth="1"/>
    <col min="15450" max="15451" width="9.625" style="178" customWidth="1"/>
    <col min="15452" max="15453" width="8.125" style="178" customWidth="1"/>
    <col min="15454" max="15455" width="9.625" style="178" customWidth="1"/>
    <col min="15456" max="15457" width="8" style="178" customWidth="1"/>
    <col min="15458" max="15459" width="8.875" style="178" customWidth="1"/>
    <col min="15460" max="15461" width="8" style="178" customWidth="1"/>
    <col min="15462" max="15463" width="8.875" style="178" customWidth="1"/>
    <col min="15464" max="15464" width="17.625" style="178" customWidth="1"/>
    <col min="15465" max="15465" width="13.625" style="178" customWidth="1"/>
    <col min="15466" max="15467" width="8.125" style="178" customWidth="1"/>
    <col min="15468" max="15469" width="9.625" style="178" customWidth="1"/>
    <col min="15470" max="15471" width="8.125" style="178" customWidth="1"/>
    <col min="15472" max="15473" width="9.625" style="178" customWidth="1"/>
    <col min="15474" max="15475" width="8" style="178" customWidth="1"/>
    <col min="15476" max="15477" width="8.875" style="178" customWidth="1"/>
    <col min="15478" max="15479" width="8" style="178" customWidth="1"/>
    <col min="15480" max="15481" width="8.875" style="178" customWidth="1"/>
    <col min="15482" max="15482" width="17.625" style="178" customWidth="1"/>
    <col min="15483" max="15483" width="13.625" style="178" customWidth="1"/>
    <col min="15484" max="15485" width="8.125" style="178" customWidth="1"/>
    <col min="15486" max="15487" width="9.625" style="178" customWidth="1"/>
    <col min="15488" max="15489" width="8.125" style="178" customWidth="1"/>
    <col min="15490" max="15491" width="9.625" style="178" customWidth="1"/>
    <col min="15492" max="15493" width="8" style="178" customWidth="1"/>
    <col min="15494" max="15495" width="8.875" style="178" customWidth="1"/>
    <col min="15496" max="15497" width="8" style="178" customWidth="1"/>
    <col min="15498" max="15499" width="8.875" style="178" customWidth="1"/>
    <col min="15500" max="15500" width="17.625" style="178" customWidth="1"/>
    <col min="15501" max="15501" width="13.625" style="178" customWidth="1"/>
    <col min="15502" max="15503" width="8.125" style="178" customWidth="1"/>
    <col min="15504" max="15505" width="9.625" style="178" customWidth="1"/>
    <col min="15506" max="15507" width="8.125" style="178" customWidth="1"/>
    <col min="15508" max="15509" width="9.625" style="178" customWidth="1"/>
    <col min="15510" max="15511" width="8" style="178" customWidth="1"/>
    <col min="15512" max="15513" width="8.875" style="178" customWidth="1"/>
    <col min="15514" max="15515" width="8" style="178" customWidth="1"/>
    <col min="15516" max="15517" width="8.875" style="178" customWidth="1"/>
    <col min="15518" max="15518" width="17.625" style="178" customWidth="1"/>
    <col min="15519" max="15519" width="13.625" style="178" customWidth="1"/>
    <col min="15520" max="15521" width="8.125" style="178" customWidth="1"/>
    <col min="15522" max="15523" width="9.625" style="178" customWidth="1"/>
    <col min="15524" max="15525" width="8.125" style="178" customWidth="1"/>
    <col min="15526" max="15527" width="9.625" style="178" customWidth="1"/>
    <col min="15528" max="15529" width="8" style="178" customWidth="1"/>
    <col min="15530" max="15531" width="8.875" style="178" customWidth="1"/>
    <col min="15532" max="15533" width="8" style="178" customWidth="1"/>
    <col min="15534" max="15535" width="8.875" style="178" customWidth="1"/>
    <col min="15536" max="15536" width="17.625" style="178" customWidth="1"/>
    <col min="15537" max="15616" width="9" style="178"/>
    <col min="15617" max="15617" width="16.625" style="178" customWidth="1"/>
    <col min="15618" max="15619" width="11.625" style="178" customWidth="1"/>
    <col min="15620" max="15623" width="11.125" style="178" customWidth="1"/>
    <col min="15624" max="15629" width="10.875" style="178" customWidth="1"/>
    <col min="15630" max="15630" width="19.625" style="178" customWidth="1"/>
    <col min="15631" max="15631" width="13.625" style="178" customWidth="1"/>
    <col min="15632" max="15633" width="8.125" style="178" customWidth="1"/>
    <col min="15634" max="15635" width="9.625" style="178" customWidth="1"/>
    <col min="15636" max="15637" width="8.125" style="178" customWidth="1"/>
    <col min="15638" max="15639" width="9.625" style="178" customWidth="1"/>
    <col min="15640" max="15641" width="8" style="178" customWidth="1"/>
    <col min="15642" max="15643" width="8.875" style="178" customWidth="1"/>
    <col min="15644" max="15645" width="8" style="178" customWidth="1"/>
    <col min="15646" max="15647" width="8.875" style="178" customWidth="1"/>
    <col min="15648" max="15648" width="17.625" style="178" customWidth="1"/>
    <col min="15649" max="15649" width="13.625" style="178" customWidth="1"/>
    <col min="15650" max="15651" width="8.125" style="178" customWidth="1"/>
    <col min="15652" max="15653" width="9.625" style="178" customWidth="1"/>
    <col min="15654" max="15655" width="8.125" style="178" customWidth="1"/>
    <col min="15656" max="15657" width="9.625" style="178" customWidth="1"/>
    <col min="15658" max="15659" width="8" style="178" customWidth="1"/>
    <col min="15660" max="15661" width="8.875" style="178" customWidth="1"/>
    <col min="15662" max="15663" width="8" style="178" customWidth="1"/>
    <col min="15664" max="15665" width="8.875" style="178" customWidth="1"/>
    <col min="15666" max="15666" width="17.625" style="178" customWidth="1"/>
    <col min="15667" max="15667" width="13.625" style="178" customWidth="1"/>
    <col min="15668" max="15669" width="8.125" style="178" customWidth="1"/>
    <col min="15670" max="15671" width="9.625" style="178" customWidth="1"/>
    <col min="15672" max="15673" width="8.125" style="178" customWidth="1"/>
    <col min="15674" max="15675" width="9.625" style="178" customWidth="1"/>
    <col min="15676" max="15677" width="8" style="178" customWidth="1"/>
    <col min="15678" max="15679" width="8.875" style="178" customWidth="1"/>
    <col min="15680" max="15681" width="8" style="178" customWidth="1"/>
    <col min="15682" max="15683" width="8.875" style="178" customWidth="1"/>
    <col min="15684" max="15684" width="17.625" style="178" customWidth="1"/>
    <col min="15685" max="15685" width="13.625" style="178" customWidth="1"/>
    <col min="15686" max="15687" width="8.125" style="178" customWidth="1"/>
    <col min="15688" max="15689" width="9.625" style="178" customWidth="1"/>
    <col min="15690" max="15691" width="8.125" style="178" customWidth="1"/>
    <col min="15692" max="15693" width="9.625" style="178" customWidth="1"/>
    <col min="15694" max="15695" width="8" style="178" customWidth="1"/>
    <col min="15696" max="15697" width="8.875" style="178" customWidth="1"/>
    <col min="15698" max="15699" width="8" style="178" customWidth="1"/>
    <col min="15700" max="15701" width="8.875" style="178" customWidth="1"/>
    <col min="15702" max="15702" width="17.625" style="178" customWidth="1"/>
    <col min="15703" max="15703" width="13.625" style="178" customWidth="1"/>
    <col min="15704" max="15705" width="8.125" style="178" customWidth="1"/>
    <col min="15706" max="15707" width="9.625" style="178" customWidth="1"/>
    <col min="15708" max="15709" width="8.125" style="178" customWidth="1"/>
    <col min="15710" max="15711" width="9.625" style="178" customWidth="1"/>
    <col min="15712" max="15713" width="8" style="178" customWidth="1"/>
    <col min="15714" max="15715" width="8.875" style="178" customWidth="1"/>
    <col min="15716" max="15717" width="8" style="178" customWidth="1"/>
    <col min="15718" max="15719" width="8.875" style="178" customWidth="1"/>
    <col min="15720" max="15720" width="17.625" style="178" customWidth="1"/>
    <col min="15721" max="15721" width="13.625" style="178" customWidth="1"/>
    <col min="15722" max="15723" width="8.125" style="178" customWidth="1"/>
    <col min="15724" max="15725" width="9.625" style="178" customWidth="1"/>
    <col min="15726" max="15727" width="8.125" style="178" customWidth="1"/>
    <col min="15728" max="15729" width="9.625" style="178" customWidth="1"/>
    <col min="15730" max="15731" width="8" style="178" customWidth="1"/>
    <col min="15732" max="15733" width="8.875" style="178" customWidth="1"/>
    <col min="15734" max="15735" width="8" style="178" customWidth="1"/>
    <col min="15736" max="15737" width="8.875" style="178" customWidth="1"/>
    <col min="15738" max="15738" width="17.625" style="178" customWidth="1"/>
    <col min="15739" max="15739" width="13.625" style="178" customWidth="1"/>
    <col min="15740" max="15741" width="8.125" style="178" customWidth="1"/>
    <col min="15742" max="15743" width="9.625" style="178" customWidth="1"/>
    <col min="15744" max="15745" width="8.125" style="178" customWidth="1"/>
    <col min="15746" max="15747" width="9.625" style="178" customWidth="1"/>
    <col min="15748" max="15749" width="8" style="178" customWidth="1"/>
    <col min="15750" max="15751" width="8.875" style="178" customWidth="1"/>
    <col min="15752" max="15753" width="8" style="178" customWidth="1"/>
    <col min="15754" max="15755" width="8.875" style="178" customWidth="1"/>
    <col min="15756" max="15756" width="17.625" style="178" customWidth="1"/>
    <col min="15757" max="15757" width="13.625" style="178" customWidth="1"/>
    <col min="15758" max="15759" width="8.125" style="178" customWidth="1"/>
    <col min="15760" max="15761" width="9.625" style="178" customWidth="1"/>
    <col min="15762" max="15763" width="8.125" style="178" customWidth="1"/>
    <col min="15764" max="15765" width="9.625" style="178" customWidth="1"/>
    <col min="15766" max="15767" width="8" style="178" customWidth="1"/>
    <col min="15768" max="15769" width="8.875" style="178" customWidth="1"/>
    <col min="15770" max="15771" width="8" style="178" customWidth="1"/>
    <col min="15772" max="15773" width="8.875" style="178" customWidth="1"/>
    <col min="15774" max="15774" width="17.625" style="178" customWidth="1"/>
    <col min="15775" max="15775" width="13.625" style="178" customWidth="1"/>
    <col min="15776" max="15777" width="8.125" style="178" customWidth="1"/>
    <col min="15778" max="15779" width="9.625" style="178" customWidth="1"/>
    <col min="15780" max="15781" width="8.125" style="178" customWidth="1"/>
    <col min="15782" max="15783" width="9.625" style="178" customWidth="1"/>
    <col min="15784" max="15785" width="8" style="178" customWidth="1"/>
    <col min="15786" max="15787" width="8.875" style="178" customWidth="1"/>
    <col min="15788" max="15789" width="8" style="178" customWidth="1"/>
    <col min="15790" max="15791" width="8.875" style="178" customWidth="1"/>
    <col min="15792" max="15792" width="17.625" style="178" customWidth="1"/>
    <col min="15793" max="15872" width="9" style="178"/>
    <col min="15873" max="15873" width="16.625" style="178" customWidth="1"/>
    <col min="15874" max="15875" width="11.625" style="178" customWidth="1"/>
    <col min="15876" max="15879" width="11.125" style="178" customWidth="1"/>
    <col min="15880" max="15885" width="10.875" style="178" customWidth="1"/>
    <col min="15886" max="15886" width="19.625" style="178" customWidth="1"/>
    <col min="15887" max="15887" width="13.625" style="178" customWidth="1"/>
    <col min="15888" max="15889" width="8.125" style="178" customWidth="1"/>
    <col min="15890" max="15891" width="9.625" style="178" customWidth="1"/>
    <col min="15892" max="15893" width="8.125" style="178" customWidth="1"/>
    <col min="15894" max="15895" width="9.625" style="178" customWidth="1"/>
    <col min="15896" max="15897" width="8" style="178" customWidth="1"/>
    <col min="15898" max="15899" width="8.875" style="178" customWidth="1"/>
    <col min="15900" max="15901" width="8" style="178" customWidth="1"/>
    <col min="15902" max="15903" width="8.875" style="178" customWidth="1"/>
    <col min="15904" max="15904" width="17.625" style="178" customWidth="1"/>
    <col min="15905" max="15905" width="13.625" style="178" customWidth="1"/>
    <col min="15906" max="15907" width="8.125" style="178" customWidth="1"/>
    <col min="15908" max="15909" width="9.625" style="178" customWidth="1"/>
    <col min="15910" max="15911" width="8.125" style="178" customWidth="1"/>
    <col min="15912" max="15913" width="9.625" style="178" customWidth="1"/>
    <col min="15914" max="15915" width="8" style="178" customWidth="1"/>
    <col min="15916" max="15917" width="8.875" style="178" customWidth="1"/>
    <col min="15918" max="15919" width="8" style="178" customWidth="1"/>
    <col min="15920" max="15921" width="8.875" style="178" customWidth="1"/>
    <col min="15922" max="15922" width="17.625" style="178" customWidth="1"/>
    <col min="15923" max="15923" width="13.625" style="178" customWidth="1"/>
    <col min="15924" max="15925" width="8.125" style="178" customWidth="1"/>
    <col min="15926" max="15927" width="9.625" style="178" customWidth="1"/>
    <col min="15928" max="15929" width="8.125" style="178" customWidth="1"/>
    <col min="15930" max="15931" width="9.625" style="178" customWidth="1"/>
    <col min="15932" max="15933" width="8" style="178" customWidth="1"/>
    <col min="15934" max="15935" width="8.875" style="178" customWidth="1"/>
    <col min="15936" max="15937" width="8" style="178" customWidth="1"/>
    <col min="15938" max="15939" width="8.875" style="178" customWidth="1"/>
    <col min="15940" max="15940" width="17.625" style="178" customWidth="1"/>
    <col min="15941" max="15941" width="13.625" style="178" customWidth="1"/>
    <col min="15942" max="15943" width="8.125" style="178" customWidth="1"/>
    <col min="15944" max="15945" width="9.625" style="178" customWidth="1"/>
    <col min="15946" max="15947" width="8.125" style="178" customWidth="1"/>
    <col min="15948" max="15949" width="9.625" style="178" customWidth="1"/>
    <col min="15950" max="15951" width="8" style="178" customWidth="1"/>
    <col min="15952" max="15953" width="8.875" style="178" customWidth="1"/>
    <col min="15954" max="15955" width="8" style="178" customWidth="1"/>
    <col min="15956" max="15957" width="8.875" style="178" customWidth="1"/>
    <col min="15958" max="15958" width="17.625" style="178" customWidth="1"/>
    <col min="15959" max="15959" width="13.625" style="178" customWidth="1"/>
    <col min="15960" max="15961" width="8.125" style="178" customWidth="1"/>
    <col min="15962" max="15963" width="9.625" style="178" customWidth="1"/>
    <col min="15964" max="15965" width="8.125" style="178" customWidth="1"/>
    <col min="15966" max="15967" width="9.625" style="178" customWidth="1"/>
    <col min="15968" max="15969" width="8" style="178" customWidth="1"/>
    <col min="15970" max="15971" width="8.875" style="178" customWidth="1"/>
    <col min="15972" max="15973" width="8" style="178" customWidth="1"/>
    <col min="15974" max="15975" width="8.875" style="178" customWidth="1"/>
    <col min="15976" max="15976" width="17.625" style="178" customWidth="1"/>
    <col min="15977" max="15977" width="13.625" style="178" customWidth="1"/>
    <col min="15978" max="15979" width="8.125" style="178" customWidth="1"/>
    <col min="15980" max="15981" width="9.625" style="178" customWidth="1"/>
    <col min="15982" max="15983" width="8.125" style="178" customWidth="1"/>
    <col min="15984" max="15985" width="9.625" style="178" customWidth="1"/>
    <col min="15986" max="15987" width="8" style="178" customWidth="1"/>
    <col min="15988" max="15989" width="8.875" style="178" customWidth="1"/>
    <col min="15990" max="15991" width="8" style="178" customWidth="1"/>
    <col min="15992" max="15993" width="8.875" style="178" customWidth="1"/>
    <col min="15994" max="15994" width="17.625" style="178" customWidth="1"/>
    <col min="15995" max="15995" width="13.625" style="178" customWidth="1"/>
    <col min="15996" max="15997" width="8.125" style="178" customWidth="1"/>
    <col min="15998" max="15999" width="9.625" style="178" customWidth="1"/>
    <col min="16000" max="16001" width="8.125" style="178" customWidth="1"/>
    <col min="16002" max="16003" width="9.625" style="178" customWidth="1"/>
    <col min="16004" max="16005" width="8" style="178" customWidth="1"/>
    <col min="16006" max="16007" width="8.875" style="178" customWidth="1"/>
    <col min="16008" max="16009" width="8" style="178" customWidth="1"/>
    <col min="16010" max="16011" width="8.875" style="178" customWidth="1"/>
    <col min="16012" max="16012" width="17.625" style="178" customWidth="1"/>
    <col min="16013" max="16013" width="13.625" style="178" customWidth="1"/>
    <col min="16014" max="16015" width="8.125" style="178" customWidth="1"/>
    <col min="16016" max="16017" width="9.625" style="178" customWidth="1"/>
    <col min="16018" max="16019" width="8.125" style="178" customWidth="1"/>
    <col min="16020" max="16021" width="9.625" style="178" customWidth="1"/>
    <col min="16022" max="16023" width="8" style="178" customWidth="1"/>
    <col min="16024" max="16025" width="8.875" style="178" customWidth="1"/>
    <col min="16026" max="16027" width="8" style="178" customWidth="1"/>
    <col min="16028" max="16029" width="8.875" style="178" customWidth="1"/>
    <col min="16030" max="16030" width="17.625" style="178" customWidth="1"/>
    <col min="16031" max="16031" width="13.625" style="178" customWidth="1"/>
    <col min="16032" max="16033" width="8.125" style="178" customWidth="1"/>
    <col min="16034" max="16035" width="9.625" style="178" customWidth="1"/>
    <col min="16036" max="16037" width="8.125" style="178" customWidth="1"/>
    <col min="16038" max="16039" width="9.625" style="178" customWidth="1"/>
    <col min="16040" max="16041" width="8" style="178" customWidth="1"/>
    <col min="16042" max="16043" width="8.875" style="178" customWidth="1"/>
    <col min="16044" max="16045" width="8" style="178" customWidth="1"/>
    <col min="16046" max="16047" width="8.875" style="178" customWidth="1"/>
    <col min="16048" max="16048" width="17.625" style="178" customWidth="1"/>
    <col min="16049" max="16128" width="9" style="178"/>
    <col min="16129" max="16129" width="16.625" style="178" customWidth="1"/>
    <col min="16130" max="16131" width="11.625" style="178" customWidth="1"/>
    <col min="16132" max="16135" width="11.125" style="178" customWidth="1"/>
    <col min="16136" max="16141" width="10.875" style="178" customWidth="1"/>
    <col min="16142" max="16142" width="19.625" style="178" customWidth="1"/>
    <col min="16143" max="16143" width="13.625" style="178" customWidth="1"/>
    <col min="16144" max="16145" width="8.125" style="178" customWidth="1"/>
    <col min="16146" max="16147" width="9.625" style="178" customWidth="1"/>
    <col min="16148" max="16149" width="8.125" style="178" customWidth="1"/>
    <col min="16150" max="16151" width="9.625" style="178" customWidth="1"/>
    <col min="16152" max="16153" width="8" style="178" customWidth="1"/>
    <col min="16154" max="16155" width="8.875" style="178" customWidth="1"/>
    <col min="16156" max="16157" width="8" style="178" customWidth="1"/>
    <col min="16158" max="16159" width="8.875" style="178" customWidth="1"/>
    <col min="16160" max="16160" width="17.625" style="178" customWidth="1"/>
    <col min="16161" max="16161" width="13.625" style="178" customWidth="1"/>
    <col min="16162" max="16163" width="8.125" style="178" customWidth="1"/>
    <col min="16164" max="16165" width="9.625" style="178" customWidth="1"/>
    <col min="16166" max="16167" width="8.125" style="178" customWidth="1"/>
    <col min="16168" max="16169" width="9.625" style="178" customWidth="1"/>
    <col min="16170" max="16171" width="8" style="178" customWidth="1"/>
    <col min="16172" max="16173" width="8.875" style="178" customWidth="1"/>
    <col min="16174" max="16175" width="8" style="178" customWidth="1"/>
    <col min="16176" max="16177" width="8.875" style="178" customWidth="1"/>
    <col min="16178" max="16178" width="17.625" style="178" customWidth="1"/>
    <col min="16179" max="16179" width="13.625" style="178" customWidth="1"/>
    <col min="16180" max="16181" width="8.125" style="178" customWidth="1"/>
    <col min="16182" max="16183" width="9.625" style="178" customWidth="1"/>
    <col min="16184" max="16185" width="8.125" style="178" customWidth="1"/>
    <col min="16186" max="16187" width="9.625" style="178" customWidth="1"/>
    <col min="16188" max="16189" width="8" style="178" customWidth="1"/>
    <col min="16190" max="16191" width="8.875" style="178" customWidth="1"/>
    <col min="16192" max="16193" width="8" style="178" customWidth="1"/>
    <col min="16194" max="16195" width="8.875" style="178" customWidth="1"/>
    <col min="16196" max="16196" width="17.625" style="178" customWidth="1"/>
    <col min="16197" max="16197" width="13.625" style="178" customWidth="1"/>
    <col min="16198" max="16199" width="8.125" style="178" customWidth="1"/>
    <col min="16200" max="16201" width="9.625" style="178" customWidth="1"/>
    <col min="16202" max="16203" width="8.125" style="178" customWidth="1"/>
    <col min="16204" max="16205" width="9.625" style="178" customWidth="1"/>
    <col min="16206" max="16207" width="8" style="178" customWidth="1"/>
    <col min="16208" max="16209" width="8.875" style="178" customWidth="1"/>
    <col min="16210" max="16211" width="8" style="178" customWidth="1"/>
    <col min="16212" max="16213" width="8.875" style="178" customWidth="1"/>
    <col min="16214" max="16214" width="17.625" style="178" customWidth="1"/>
    <col min="16215" max="16215" width="13.625" style="178" customWidth="1"/>
    <col min="16216" max="16217" width="8.125" style="178" customWidth="1"/>
    <col min="16218" max="16219" width="9.625" style="178" customWidth="1"/>
    <col min="16220" max="16221" width="8.125" style="178" customWidth="1"/>
    <col min="16222" max="16223" width="9.625" style="178" customWidth="1"/>
    <col min="16224" max="16225" width="8" style="178" customWidth="1"/>
    <col min="16226" max="16227" width="8.875" style="178" customWidth="1"/>
    <col min="16228" max="16229" width="8" style="178" customWidth="1"/>
    <col min="16230" max="16231" width="8.875" style="178" customWidth="1"/>
    <col min="16232" max="16232" width="17.625" style="178" customWidth="1"/>
    <col min="16233" max="16233" width="13.625" style="178" customWidth="1"/>
    <col min="16234" max="16235" width="8.125" style="178" customWidth="1"/>
    <col min="16236" max="16237" width="9.625" style="178" customWidth="1"/>
    <col min="16238" max="16239" width="8.125" style="178" customWidth="1"/>
    <col min="16240" max="16241" width="9.625" style="178" customWidth="1"/>
    <col min="16242" max="16243" width="8" style="178" customWidth="1"/>
    <col min="16244" max="16245" width="8.875" style="178" customWidth="1"/>
    <col min="16246" max="16247" width="8" style="178" customWidth="1"/>
    <col min="16248" max="16249" width="8.875" style="178" customWidth="1"/>
    <col min="16250" max="16250" width="17.625" style="178" customWidth="1"/>
    <col min="16251" max="16251" width="13.625" style="178" customWidth="1"/>
    <col min="16252" max="16253" width="8.125" style="178" customWidth="1"/>
    <col min="16254" max="16255" width="9.625" style="178" customWidth="1"/>
    <col min="16256" max="16257" width="8.125" style="178" customWidth="1"/>
    <col min="16258" max="16259" width="9.625" style="178" customWidth="1"/>
    <col min="16260" max="16261" width="8" style="178" customWidth="1"/>
    <col min="16262" max="16263" width="8.875" style="178" customWidth="1"/>
    <col min="16264" max="16265" width="8" style="178" customWidth="1"/>
    <col min="16266" max="16267" width="8.875" style="178" customWidth="1"/>
    <col min="16268" max="16268" width="17.625" style="178" customWidth="1"/>
    <col min="16269" max="16269" width="13.625" style="178" customWidth="1"/>
    <col min="16270" max="16271" width="8.125" style="178" customWidth="1"/>
    <col min="16272" max="16273" width="9.625" style="178" customWidth="1"/>
    <col min="16274" max="16275" width="8.125" style="178" customWidth="1"/>
    <col min="16276" max="16277" width="9.625" style="178" customWidth="1"/>
    <col min="16278" max="16279" width="8" style="178" customWidth="1"/>
    <col min="16280" max="16281" width="8.875" style="178" customWidth="1"/>
    <col min="16282" max="16283" width="8" style="178" customWidth="1"/>
    <col min="16284" max="16285" width="8.875" style="178" customWidth="1"/>
    <col min="16286" max="16286" width="17.625" style="178" customWidth="1"/>
    <col min="16287" max="16287" width="13.625" style="178" customWidth="1"/>
    <col min="16288" max="16289" width="8.125" style="178" customWidth="1"/>
    <col min="16290" max="16291" width="9.625" style="178" customWidth="1"/>
    <col min="16292" max="16293" width="8.125" style="178" customWidth="1"/>
    <col min="16294" max="16295" width="9.625" style="178" customWidth="1"/>
    <col min="16296" max="16297" width="8" style="178" customWidth="1"/>
    <col min="16298" max="16299" width="8.875" style="178" customWidth="1"/>
    <col min="16300" max="16301" width="8" style="178" customWidth="1"/>
    <col min="16302" max="16303" width="8.875" style="178" customWidth="1"/>
    <col min="16304" max="16304" width="17.625" style="178" customWidth="1"/>
    <col min="16305" max="16384" width="9" style="178"/>
  </cols>
  <sheetData>
    <row r="1" spans="1:176" ht="24.75" customHeight="1">
      <c r="A1" s="255" t="s">
        <v>329</v>
      </c>
      <c r="B1" s="256"/>
      <c r="C1" s="256"/>
      <c r="D1" s="256"/>
      <c r="E1" s="256"/>
      <c r="F1" s="256"/>
      <c r="G1" s="256"/>
      <c r="H1" s="257" t="s">
        <v>194</v>
      </c>
      <c r="I1" s="257"/>
      <c r="J1" s="257"/>
      <c r="K1" s="257"/>
      <c r="L1" s="257"/>
      <c r="M1" s="257"/>
      <c r="N1" s="257"/>
      <c r="O1" s="255" t="s">
        <v>329</v>
      </c>
      <c r="P1" s="256"/>
      <c r="Q1" s="256"/>
      <c r="R1" s="256"/>
      <c r="S1" s="256"/>
      <c r="T1" s="256"/>
      <c r="U1" s="256"/>
      <c r="V1" s="256"/>
      <c r="W1" s="256"/>
      <c r="X1" s="257" t="s">
        <v>194</v>
      </c>
      <c r="Y1" s="257"/>
      <c r="Z1" s="257"/>
      <c r="AA1" s="257"/>
      <c r="AB1" s="257"/>
      <c r="AC1" s="257"/>
      <c r="AD1" s="257"/>
      <c r="AE1" s="257"/>
      <c r="AF1" s="257"/>
      <c r="AG1" s="255" t="s">
        <v>329</v>
      </c>
      <c r="AH1" s="256"/>
      <c r="AI1" s="256"/>
      <c r="AJ1" s="256"/>
      <c r="AK1" s="256"/>
      <c r="AL1" s="256"/>
      <c r="AM1" s="256"/>
      <c r="AN1" s="256"/>
      <c r="AO1" s="256"/>
      <c r="AP1" s="257" t="s">
        <v>194</v>
      </c>
      <c r="AQ1" s="257"/>
      <c r="AR1" s="257"/>
      <c r="AS1" s="257"/>
      <c r="AT1" s="257"/>
      <c r="AU1" s="257"/>
      <c r="AV1" s="257"/>
      <c r="AW1" s="257"/>
      <c r="AX1" s="257"/>
      <c r="AY1" s="255" t="s">
        <v>329</v>
      </c>
      <c r="AZ1" s="256"/>
      <c r="BA1" s="256"/>
      <c r="BB1" s="256"/>
      <c r="BC1" s="256"/>
      <c r="BD1" s="256"/>
      <c r="BE1" s="256"/>
      <c r="BF1" s="256"/>
      <c r="BG1" s="256"/>
      <c r="BH1" s="257" t="s">
        <v>194</v>
      </c>
      <c r="BI1" s="257"/>
      <c r="BJ1" s="257"/>
      <c r="BK1" s="257"/>
      <c r="BL1" s="257"/>
      <c r="BM1" s="257"/>
      <c r="BN1" s="257"/>
      <c r="BO1" s="257"/>
      <c r="BP1" s="257"/>
      <c r="BQ1" s="255" t="s">
        <v>329</v>
      </c>
      <c r="BR1" s="256"/>
      <c r="BS1" s="256"/>
      <c r="BT1" s="256"/>
      <c r="BU1" s="256"/>
      <c r="BV1" s="256"/>
      <c r="BW1" s="256"/>
      <c r="BX1" s="256"/>
      <c r="BY1" s="256"/>
      <c r="BZ1" s="257" t="s">
        <v>194</v>
      </c>
      <c r="CA1" s="257"/>
      <c r="CB1" s="257"/>
      <c r="CC1" s="257"/>
      <c r="CD1" s="257"/>
      <c r="CE1" s="257"/>
      <c r="CF1" s="257"/>
      <c r="CG1" s="257"/>
      <c r="CH1" s="257"/>
      <c r="CI1" s="255" t="s">
        <v>329</v>
      </c>
      <c r="CJ1" s="256"/>
      <c r="CK1" s="256"/>
      <c r="CL1" s="256"/>
      <c r="CM1" s="256"/>
      <c r="CN1" s="256"/>
      <c r="CO1" s="256"/>
      <c r="CP1" s="256"/>
      <c r="CQ1" s="256"/>
      <c r="CR1" s="257" t="s">
        <v>194</v>
      </c>
      <c r="CS1" s="257"/>
      <c r="CT1" s="257"/>
      <c r="CU1" s="257"/>
      <c r="CV1" s="257"/>
      <c r="CW1" s="257"/>
      <c r="CX1" s="257"/>
      <c r="CY1" s="257"/>
      <c r="CZ1" s="257"/>
      <c r="DA1" s="255" t="s">
        <v>329</v>
      </c>
      <c r="DB1" s="256"/>
      <c r="DC1" s="256"/>
      <c r="DD1" s="256"/>
      <c r="DE1" s="256"/>
      <c r="DF1" s="256"/>
      <c r="DG1" s="256"/>
      <c r="DH1" s="256"/>
      <c r="DI1" s="256"/>
      <c r="DJ1" s="257" t="s">
        <v>194</v>
      </c>
      <c r="DK1" s="257"/>
      <c r="DL1" s="257"/>
      <c r="DM1" s="257"/>
      <c r="DN1" s="257"/>
      <c r="DO1" s="257"/>
      <c r="DP1" s="257"/>
      <c r="DQ1" s="257"/>
      <c r="DR1" s="257"/>
      <c r="DS1" s="255" t="s">
        <v>329</v>
      </c>
      <c r="DT1" s="256"/>
      <c r="DU1" s="256"/>
      <c r="DV1" s="256"/>
      <c r="DW1" s="256"/>
      <c r="DX1" s="256"/>
      <c r="DY1" s="256"/>
      <c r="DZ1" s="256"/>
      <c r="EA1" s="256"/>
      <c r="EB1" s="257" t="s">
        <v>194</v>
      </c>
      <c r="EC1" s="257"/>
      <c r="ED1" s="257"/>
      <c r="EE1" s="257"/>
      <c r="EF1" s="257"/>
      <c r="EG1" s="257"/>
      <c r="EH1" s="257"/>
      <c r="EI1" s="257"/>
      <c r="EJ1" s="257"/>
      <c r="EK1" s="255" t="s">
        <v>329</v>
      </c>
      <c r="EL1" s="256"/>
      <c r="EM1" s="256"/>
      <c r="EN1" s="256"/>
      <c r="EO1" s="256"/>
      <c r="EP1" s="256"/>
      <c r="EQ1" s="256"/>
      <c r="ER1" s="256"/>
      <c r="ES1" s="256"/>
      <c r="ET1" s="257" t="s">
        <v>194</v>
      </c>
      <c r="EU1" s="257"/>
      <c r="EV1" s="257"/>
      <c r="EW1" s="257"/>
      <c r="EX1" s="257"/>
      <c r="EY1" s="257"/>
      <c r="EZ1" s="257"/>
      <c r="FA1" s="257"/>
      <c r="FB1" s="257"/>
      <c r="FC1" s="255" t="s">
        <v>329</v>
      </c>
      <c r="FD1" s="256"/>
      <c r="FE1" s="256"/>
      <c r="FF1" s="256"/>
      <c r="FG1" s="256"/>
      <c r="FH1" s="256"/>
      <c r="FI1" s="256"/>
      <c r="FJ1" s="256"/>
      <c r="FK1" s="256"/>
      <c r="FL1" s="257" t="s">
        <v>194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609</v>
      </c>
      <c r="B2" s="258"/>
      <c r="C2" s="258"/>
      <c r="D2" s="258"/>
      <c r="E2" s="258"/>
      <c r="F2" s="258"/>
      <c r="G2" s="258"/>
      <c r="H2" s="259" t="s">
        <v>610</v>
      </c>
      <c r="I2" s="259"/>
      <c r="J2" s="259"/>
      <c r="K2" s="259"/>
      <c r="L2" s="259"/>
      <c r="M2" s="259"/>
      <c r="N2" s="259"/>
      <c r="O2" s="258" t="s">
        <v>608</v>
      </c>
      <c r="P2" s="260"/>
      <c r="Q2" s="260"/>
      <c r="R2" s="260"/>
      <c r="S2" s="260"/>
      <c r="T2" s="260"/>
      <c r="U2" s="260"/>
      <c r="V2" s="260"/>
      <c r="W2" s="260"/>
      <c r="X2" s="261" t="s">
        <v>589</v>
      </c>
      <c r="Y2" s="261"/>
      <c r="Z2" s="261"/>
      <c r="AA2" s="261"/>
      <c r="AB2" s="261"/>
      <c r="AC2" s="261"/>
      <c r="AD2" s="261"/>
      <c r="AE2" s="261"/>
      <c r="AF2" s="261"/>
      <c r="AG2" s="252" t="s">
        <v>607</v>
      </c>
      <c r="AH2" s="253"/>
      <c r="AI2" s="253"/>
      <c r="AJ2" s="253"/>
      <c r="AK2" s="253"/>
      <c r="AL2" s="253"/>
      <c r="AM2" s="253"/>
      <c r="AN2" s="253"/>
      <c r="AO2" s="253"/>
      <c r="AP2" s="254" t="s">
        <v>590</v>
      </c>
      <c r="AQ2" s="254"/>
      <c r="AR2" s="254"/>
      <c r="AS2" s="254"/>
      <c r="AT2" s="254"/>
      <c r="AU2" s="254"/>
      <c r="AV2" s="254"/>
      <c r="AW2" s="254"/>
      <c r="AX2" s="254"/>
      <c r="AY2" s="252" t="s">
        <v>606</v>
      </c>
      <c r="AZ2" s="253"/>
      <c r="BA2" s="253"/>
      <c r="BB2" s="253"/>
      <c r="BC2" s="253"/>
      <c r="BD2" s="253"/>
      <c r="BE2" s="253"/>
      <c r="BF2" s="253"/>
      <c r="BG2" s="253"/>
      <c r="BH2" s="254" t="s">
        <v>591</v>
      </c>
      <c r="BI2" s="254"/>
      <c r="BJ2" s="254"/>
      <c r="BK2" s="254"/>
      <c r="BL2" s="254"/>
      <c r="BM2" s="254"/>
      <c r="BN2" s="254"/>
      <c r="BO2" s="254"/>
      <c r="BP2" s="254"/>
      <c r="BQ2" s="252" t="s">
        <v>605</v>
      </c>
      <c r="BR2" s="253"/>
      <c r="BS2" s="253"/>
      <c r="BT2" s="253"/>
      <c r="BU2" s="253"/>
      <c r="BV2" s="253"/>
      <c r="BW2" s="253"/>
      <c r="BX2" s="253"/>
      <c r="BY2" s="253"/>
      <c r="BZ2" s="254" t="s">
        <v>592</v>
      </c>
      <c r="CA2" s="254"/>
      <c r="CB2" s="254"/>
      <c r="CC2" s="254"/>
      <c r="CD2" s="254"/>
      <c r="CE2" s="254"/>
      <c r="CF2" s="254"/>
      <c r="CG2" s="254"/>
      <c r="CH2" s="254"/>
      <c r="CI2" s="252" t="s">
        <v>604</v>
      </c>
      <c r="CJ2" s="253"/>
      <c r="CK2" s="253"/>
      <c r="CL2" s="253"/>
      <c r="CM2" s="253"/>
      <c r="CN2" s="253"/>
      <c r="CO2" s="253"/>
      <c r="CP2" s="253"/>
      <c r="CQ2" s="253"/>
      <c r="CR2" s="254" t="s">
        <v>593</v>
      </c>
      <c r="CS2" s="254"/>
      <c r="CT2" s="254"/>
      <c r="CU2" s="254"/>
      <c r="CV2" s="254"/>
      <c r="CW2" s="254"/>
      <c r="CX2" s="254"/>
      <c r="CY2" s="254"/>
      <c r="CZ2" s="254"/>
      <c r="DA2" s="252" t="s">
        <v>603</v>
      </c>
      <c r="DB2" s="253"/>
      <c r="DC2" s="253"/>
      <c r="DD2" s="253"/>
      <c r="DE2" s="253"/>
      <c r="DF2" s="253"/>
      <c r="DG2" s="253"/>
      <c r="DH2" s="253"/>
      <c r="DI2" s="253"/>
      <c r="DJ2" s="254" t="s">
        <v>594</v>
      </c>
      <c r="DK2" s="254"/>
      <c r="DL2" s="254"/>
      <c r="DM2" s="254"/>
      <c r="DN2" s="254"/>
      <c r="DO2" s="254"/>
      <c r="DP2" s="254"/>
      <c r="DQ2" s="254"/>
      <c r="DR2" s="254"/>
      <c r="DS2" s="252" t="s">
        <v>602</v>
      </c>
      <c r="DT2" s="253"/>
      <c r="DU2" s="253"/>
      <c r="DV2" s="253"/>
      <c r="DW2" s="253"/>
      <c r="DX2" s="253"/>
      <c r="DY2" s="253"/>
      <c r="DZ2" s="253"/>
      <c r="EA2" s="253"/>
      <c r="EB2" s="254" t="s">
        <v>601</v>
      </c>
      <c r="EC2" s="254"/>
      <c r="ED2" s="254"/>
      <c r="EE2" s="254"/>
      <c r="EF2" s="254"/>
      <c r="EG2" s="254"/>
      <c r="EH2" s="254"/>
      <c r="EI2" s="254"/>
      <c r="EJ2" s="254"/>
      <c r="EK2" s="252" t="s">
        <v>600</v>
      </c>
      <c r="EL2" s="253"/>
      <c r="EM2" s="253"/>
      <c r="EN2" s="253"/>
      <c r="EO2" s="253"/>
      <c r="EP2" s="253"/>
      <c r="EQ2" s="253"/>
      <c r="ER2" s="253"/>
      <c r="ES2" s="253"/>
      <c r="ET2" s="254" t="s">
        <v>595</v>
      </c>
      <c r="EU2" s="254"/>
      <c r="EV2" s="254"/>
      <c r="EW2" s="254"/>
      <c r="EX2" s="254"/>
      <c r="EY2" s="254"/>
      <c r="EZ2" s="254"/>
      <c r="FA2" s="254"/>
      <c r="FB2" s="254"/>
      <c r="FC2" s="252" t="s">
        <v>598</v>
      </c>
      <c r="FD2" s="253"/>
      <c r="FE2" s="253"/>
      <c r="FF2" s="253"/>
      <c r="FG2" s="253"/>
      <c r="FH2" s="253"/>
      <c r="FI2" s="253"/>
      <c r="FJ2" s="253"/>
      <c r="FK2" s="253"/>
      <c r="FL2" s="254" t="s">
        <v>597</v>
      </c>
      <c r="FM2" s="254"/>
      <c r="FN2" s="254"/>
      <c r="FO2" s="254"/>
      <c r="FP2" s="254"/>
      <c r="FQ2" s="254"/>
      <c r="FR2" s="254"/>
      <c r="FS2" s="254"/>
      <c r="FT2" s="254"/>
    </row>
    <row r="3" spans="1:176" ht="21.6" customHeight="1">
      <c r="A3" s="250" t="s">
        <v>759</v>
      </c>
      <c r="B3" s="250"/>
      <c r="C3" s="250"/>
      <c r="D3" s="250"/>
      <c r="E3" s="250"/>
      <c r="F3" s="250"/>
      <c r="G3" s="250"/>
      <c r="H3" s="250">
        <v>2023</v>
      </c>
      <c r="I3" s="250"/>
      <c r="J3" s="250"/>
      <c r="K3" s="250"/>
      <c r="L3" s="250"/>
      <c r="M3" s="250"/>
      <c r="N3" s="250"/>
      <c r="O3" s="251" t="s">
        <v>760</v>
      </c>
      <c r="P3" s="251"/>
      <c r="Q3" s="250"/>
      <c r="R3" s="250"/>
      <c r="S3" s="250"/>
      <c r="T3" s="250"/>
      <c r="U3" s="250"/>
      <c r="V3" s="250"/>
      <c r="W3" s="250"/>
      <c r="X3" s="250">
        <v>2023</v>
      </c>
      <c r="Y3" s="250"/>
      <c r="Z3" s="250"/>
      <c r="AA3" s="250"/>
      <c r="AB3" s="250"/>
      <c r="AC3" s="250"/>
      <c r="AD3" s="250"/>
      <c r="AE3" s="250"/>
      <c r="AF3" s="250"/>
      <c r="AG3" s="251" t="s">
        <v>760</v>
      </c>
      <c r="AH3" s="251"/>
      <c r="AI3" s="250"/>
      <c r="AJ3" s="250"/>
      <c r="AK3" s="250"/>
      <c r="AL3" s="250"/>
      <c r="AM3" s="250"/>
      <c r="AN3" s="250"/>
      <c r="AO3" s="250"/>
      <c r="AP3" s="250">
        <v>2023</v>
      </c>
      <c r="AQ3" s="250"/>
      <c r="AR3" s="250"/>
      <c r="AS3" s="250"/>
      <c r="AT3" s="250"/>
      <c r="AU3" s="250"/>
      <c r="AV3" s="250"/>
      <c r="AW3" s="250"/>
      <c r="AX3" s="250"/>
      <c r="AY3" s="251" t="s">
        <v>760</v>
      </c>
      <c r="AZ3" s="251"/>
      <c r="BA3" s="250"/>
      <c r="BB3" s="250"/>
      <c r="BC3" s="250"/>
      <c r="BD3" s="250"/>
      <c r="BE3" s="250"/>
      <c r="BF3" s="250"/>
      <c r="BG3" s="250"/>
      <c r="BH3" s="250">
        <v>2023</v>
      </c>
      <c r="BI3" s="250"/>
      <c r="BJ3" s="250"/>
      <c r="BK3" s="250"/>
      <c r="BL3" s="250"/>
      <c r="BM3" s="250"/>
      <c r="BN3" s="250"/>
      <c r="BO3" s="250"/>
      <c r="BP3" s="250"/>
      <c r="BQ3" s="251" t="s">
        <v>760</v>
      </c>
      <c r="BR3" s="251"/>
      <c r="BS3" s="250"/>
      <c r="BT3" s="250"/>
      <c r="BU3" s="250"/>
      <c r="BV3" s="250"/>
      <c r="BW3" s="250"/>
      <c r="BX3" s="250"/>
      <c r="BY3" s="250"/>
      <c r="BZ3" s="250">
        <v>2023</v>
      </c>
      <c r="CA3" s="250"/>
      <c r="CB3" s="250"/>
      <c r="CC3" s="250"/>
      <c r="CD3" s="250"/>
      <c r="CE3" s="250"/>
      <c r="CF3" s="250"/>
      <c r="CG3" s="250"/>
      <c r="CH3" s="250"/>
      <c r="CI3" s="251" t="s">
        <v>760</v>
      </c>
      <c r="CJ3" s="251"/>
      <c r="CK3" s="250"/>
      <c r="CL3" s="250"/>
      <c r="CM3" s="250"/>
      <c r="CN3" s="250"/>
      <c r="CO3" s="250"/>
      <c r="CP3" s="250"/>
      <c r="CQ3" s="250"/>
      <c r="CR3" s="250">
        <v>2023</v>
      </c>
      <c r="CS3" s="250"/>
      <c r="CT3" s="250"/>
      <c r="CU3" s="250"/>
      <c r="CV3" s="250"/>
      <c r="CW3" s="250"/>
      <c r="CX3" s="250"/>
      <c r="CY3" s="250"/>
      <c r="CZ3" s="250"/>
      <c r="DA3" s="251" t="s">
        <v>760</v>
      </c>
      <c r="DB3" s="251"/>
      <c r="DC3" s="250"/>
      <c r="DD3" s="250"/>
      <c r="DE3" s="250"/>
      <c r="DF3" s="250"/>
      <c r="DG3" s="250"/>
      <c r="DH3" s="250"/>
      <c r="DI3" s="250"/>
      <c r="DJ3" s="250">
        <v>2023</v>
      </c>
      <c r="DK3" s="250"/>
      <c r="DL3" s="250"/>
      <c r="DM3" s="250"/>
      <c r="DN3" s="250"/>
      <c r="DO3" s="250"/>
      <c r="DP3" s="250"/>
      <c r="DQ3" s="250"/>
      <c r="DR3" s="250"/>
      <c r="DS3" s="251" t="s">
        <v>760</v>
      </c>
      <c r="DT3" s="251"/>
      <c r="DU3" s="250"/>
      <c r="DV3" s="250"/>
      <c r="DW3" s="250"/>
      <c r="DX3" s="250"/>
      <c r="DY3" s="250"/>
      <c r="DZ3" s="250"/>
      <c r="EA3" s="250"/>
      <c r="EB3" s="250">
        <v>2023</v>
      </c>
      <c r="EC3" s="250"/>
      <c r="ED3" s="250"/>
      <c r="EE3" s="250"/>
      <c r="EF3" s="250"/>
      <c r="EG3" s="250"/>
      <c r="EH3" s="250"/>
      <c r="EI3" s="250"/>
      <c r="EJ3" s="250"/>
      <c r="EK3" s="251" t="s">
        <v>760</v>
      </c>
      <c r="EL3" s="251"/>
      <c r="EM3" s="250"/>
      <c r="EN3" s="250"/>
      <c r="EO3" s="250"/>
      <c r="EP3" s="250"/>
      <c r="EQ3" s="250"/>
      <c r="ER3" s="250"/>
      <c r="ES3" s="250"/>
      <c r="ET3" s="250">
        <v>2023</v>
      </c>
      <c r="EU3" s="250"/>
      <c r="EV3" s="250"/>
      <c r="EW3" s="250"/>
      <c r="EX3" s="250"/>
      <c r="EY3" s="250"/>
      <c r="EZ3" s="250"/>
      <c r="FA3" s="250"/>
      <c r="FB3" s="250"/>
      <c r="FC3" s="251" t="s">
        <v>760</v>
      </c>
      <c r="FD3" s="251"/>
      <c r="FE3" s="250"/>
      <c r="FF3" s="250"/>
      <c r="FG3" s="250"/>
      <c r="FH3" s="250"/>
      <c r="FI3" s="250"/>
      <c r="FJ3" s="250"/>
      <c r="FK3" s="250"/>
      <c r="FL3" s="250">
        <v>2023</v>
      </c>
      <c r="FM3" s="250"/>
      <c r="FN3" s="250"/>
      <c r="FO3" s="250"/>
      <c r="FP3" s="250"/>
      <c r="FQ3" s="250"/>
      <c r="FR3" s="250"/>
      <c r="FS3" s="250"/>
      <c r="FT3" s="250"/>
    </row>
    <row r="4" spans="1:176" ht="21" customHeight="1" thickBot="1">
      <c r="A4" s="241" t="s">
        <v>633</v>
      </c>
      <c r="B4" s="241"/>
      <c r="C4" s="242"/>
      <c r="D4" s="123"/>
      <c r="E4" s="123"/>
      <c r="F4" s="123"/>
      <c r="G4" s="90"/>
      <c r="H4" s="91"/>
      <c r="I4" s="91"/>
      <c r="J4" s="91"/>
      <c r="K4" s="91"/>
      <c r="L4" s="90"/>
      <c r="M4" s="90"/>
      <c r="N4" s="92" t="s">
        <v>634</v>
      </c>
      <c r="O4" s="241" t="s">
        <v>633</v>
      </c>
      <c r="P4" s="241"/>
      <c r="Q4" s="242"/>
      <c r="R4" s="124"/>
      <c r="S4" s="124"/>
      <c r="T4" s="124"/>
      <c r="U4" s="124"/>
      <c r="V4" s="90"/>
      <c r="W4" s="90"/>
      <c r="X4" s="90"/>
      <c r="Y4" s="90"/>
      <c r="Z4" s="91"/>
      <c r="AA4" s="91"/>
      <c r="AB4" s="91"/>
      <c r="AC4" s="91"/>
      <c r="AD4" s="90"/>
      <c r="AE4" s="9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22.15" customHeight="1">
      <c r="A5" s="243" t="s">
        <v>221</v>
      </c>
      <c r="B5" s="246" t="s">
        <v>636</v>
      </c>
      <c r="C5" s="247"/>
      <c r="D5" s="247"/>
      <c r="E5" s="247"/>
      <c r="F5" s="247"/>
      <c r="G5" s="247"/>
      <c r="H5" s="248" t="s">
        <v>637</v>
      </c>
      <c r="I5" s="248"/>
      <c r="J5" s="248"/>
      <c r="K5" s="248"/>
      <c r="L5" s="248"/>
      <c r="M5" s="249"/>
      <c r="N5" s="237" t="s">
        <v>270</v>
      </c>
      <c r="O5" s="231" t="s">
        <v>221</v>
      </c>
      <c r="P5" s="234" t="s">
        <v>124</v>
      </c>
      <c r="Q5" s="235"/>
      <c r="R5" s="235"/>
      <c r="S5" s="235"/>
      <c r="T5" s="235"/>
      <c r="U5" s="235"/>
      <c r="V5" s="235"/>
      <c r="W5" s="236"/>
      <c r="X5" s="235" t="s">
        <v>125</v>
      </c>
      <c r="Y5" s="235"/>
      <c r="Z5" s="235"/>
      <c r="AA5" s="235"/>
      <c r="AB5" s="235"/>
      <c r="AC5" s="235"/>
      <c r="AD5" s="235"/>
      <c r="AE5" s="236"/>
      <c r="AF5" s="237" t="s">
        <v>270</v>
      </c>
      <c r="AG5" s="231" t="s">
        <v>221</v>
      </c>
      <c r="AH5" s="234" t="s">
        <v>126</v>
      </c>
      <c r="AI5" s="235"/>
      <c r="AJ5" s="235"/>
      <c r="AK5" s="235"/>
      <c r="AL5" s="235"/>
      <c r="AM5" s="235"/>
      <c r="AN5" s="235"/>
      <c r="AO5" s="236"/>
      <c r="AP5" s="235" t="s">
        <v>128</v>
      </c>
      <c r="AQ5" s="235"/>
      <c r="AR5" s="235"/>
      <c r="AS5" s="235"/>
      <c r="AT5" s="235"/>
      <c r="AU5" s="235"/>
      <c r="AV5" s="235"/>
      <c r="AW5" s="236"/>
      <c r="AX5" s="237" t="s">
        <v>270</v>
      </c>
      <c r="AY5" s="231" t="s">
        <v>221</v>
      </c>
      <c r="AZ5" s="234" t="s">
        <v>129</v>
      </c>
      <c r="BA5" s="235"/>
      <c r="BB5" s="235"/>
      <c r="BC5" s="235"/>
      <c r="BD5" s="235"/>
      <c r="BE5" s="235"/>
      <c r="BF5" s="235"/>
      <c r="BG5" s="236"/>
      <c r="BH5" s="235" t="s">
        <v>130</v>
      </c>
      <c r="BI5" s="235"/>
      <c r="BJ5" s="235"/>
      <c r="BK5" s="235"/>
      <c r="BL5" s="235"/>
      <c r="BM5" s="235"/>
      <c r="BN5" s="235"/>
      <c r="BO5" s="236"/>
      <c r="BP5" s="237" t="s">
        <v>270</v>
      </c>
      <c r="BQ5" s="231" t="s">
        <v>221</v>
      </c>
      <c r="BR5" s="234" t="s">
        <v>131</v>
      </c>
      <c r="BS5" s="235"/>
      <c r="BT5" s="235"/>
      <c r="BU5" s="235"/>
      <c r="BV5" s="235"/>
      <c r="BW5" s="235"/>
      <c r="BX5" s="235"/>
      <c r="BY5" s="236"/>
      <c r="BZ5" s="235" t="s">
        <v>132</v>
      </c>
      <c r="CA5" s="235"/>
      <c r="CB5" s="235"/>
      <c r="CC5" s="235"/>
      <c r="CD5" s="235"/>
      <c r="CE5" s="235"/>
      <c r="CF5" s="235"/>
      <c r="CG5" s="236"/>
      <c r="CH5" s="237" t="s">
        <v>270</v>
      </c>
      <c r="CI5" s="231" t="s">
        <v>221</v>
      </c>
      <c r="CJ5" s="234" t="s">
        <v>133</v>
      </c>
      <c r="CK5" s="235"/>
      <c r="CL5" s="235"/>
      <c r="CM5" s="235"/>
      <c r="CN5" s="235"/>
      <c r="CO5" s="235"/>
      <c r="CP5" s="235"/>
      <c r="CQ5" s="236"/>
      <c r="CR5" s="235" t="s">
        <v>134</v>
      </c>
      <c r="CS5" s="235"/>
      <c r="CT5" s="235"/>
      <c r="CU5" s="235"/>
      <c r="CV5" s="235"/>
      <c r="CW5" s="235"/>
      <c r="CX5" s="235"/>
      <c r="CY5" s="236"/>
      <c r="CZ5" s="237" t="s">
        <v>270</v>
      </c>
      <c r="DA5" s="231" t="s">
        <v>221</v>
      </c>
      <c r="DB5" s="234" t="s">
        <v>135</v>
      </c>
      <c r="DC5" s="235"/>
      <c r="DD5" s="235"/>
      <c r="DE5" s="235"/>
      <c r="DF5" s="235"/>
      <c r="DG5" s="235"/>
      <c r="DH5" s="235"/>
      <c r="DI5" s="236"/>
      <c r="DJ5" s="235" t="s">
        <v>285</v>
      </c>
      <c r="DK5" s="235"/>
      <c r="DL5" s="235"/>
      <c r="DM5" s="235"/>
      <c r="DN5" s="235"/>
      <c r="DO5" s="235"/>
      <c r="DP5" s="235"/>
      <c r="DQ5" s="236"/>
      <c r="DR5" s="237" t="s">
        <v>270</v>
      </c>
      <c r="DS5" s="231" t="s">
        <v>221</v>
      </c>
      <c r="DT5" s="234" t="s">
        <v>137</v>
      </c>
      <c r="DU5" s="235"/>
      <c r="DV5" s="235"/>
      <c r="DW5" s="235"/>
      <c r="DX5" s="235"/>
      <c r="DY5" s="235"/>
      <c r="DZ5" s="235"/>
      <c r="EA5" s="236"/>
      <c r="EB5" s="235" t="s">
        <v>138</v>
      </c>
      <c r="EC5" s="235"/>
      <c r="ED5" s="235"/>
      <c r="EE5" s="235"/>
      <c r="EF5" s="235"/>
      <c r="EG5" s="235"/>
      <c r="EH5" s="235"/>
      <c r="EI5" s="236"/>
      <c r="EJ5" s="237" t="s">
        <v>270</v>
      </c>
      <c r="EK5" s="231" t="s">
        <v>221</v>
      </c>
      <c r="EL5" s="234" t="s">
        <v>286</v>
      </c>
      <c r="EM5" s="235"/>
      <c r="EN5" s="235"/>
      <c r="EO5" s="235"/>
      <c r="EP5" s="235"/>
      <c r="EQ5" s="235"/>
      <c r="ER5" s="235"/>
      <c r="ES5" s="236"/>
      <c r="ET5" s="235" t="s">
        <v>140</v>
      </c>
      <c r="EU5" s="235"/>
      <c r="EV5" s="235"/>
      <c r="EW5" s="235"/>
      <c r="EX5" s="235"/>
      <c r="EY5" s="235"/>
      <c r="EZ5" s="235"/>
      <c r="FA5" s="236"/>
      <c r="FB5" s="237" t="s">
        <v>270</v>
      </c>
      <c r="FC5" s="231" t="s">
        <v>221</v>
      </c>
      <c r="FD5" s="234" t="s">
        <v>141</v>
      </c>
      <c r="FE5" s="235"/>
      <c r="FF5" s="235"/>
      <c r="FG5" s="235"/>
      <c r="FH5" s="235"/>
      <c r="FI5" s="235"/>
      <c r="FJ5" s="235"/>
      <c r="FK5" s="236"/>
      <c r="FL5" s="235" t="s">
        <v>142</v>
      </c>
      <c r="FM5" s="235"/>
      <c r="FN5" s="235"/>
      <c r="FO5" s="235"/>
      <c r="FP5" s="235"/>
      <c r="FQ5" s="235"/>
      <c r="FR5" s="235"/>
      <c r="FS5" s="236"/>
      <c r="FT5" s="237" t="s">
        <v>270</v>
      </c>
    </row>
    <row r="6" spans="1:176" ht="28.15" customHeight="1">
      <c r="A6" s="244"/>
      <c r="B6" s="240" t="s">
        <v>317</v>
      </c>
      <c r="C6" s="240"/>
      <c r="D6" s="240"/>
      <c r="E6" s="240"/>
      <c r="F6" s="228" t="s">
        <v>658</v>
      </c>
      <c r="G6" s="229"/>
      <c r="H6" s="229" t="s">
        <v>659</v>
      </c>
      <c r="I6" s="225"/>
      <c r="J6" s="224" t="s">
        <v>526</v>
      </c>
      <c r="K6" s="229"/>
      <c r="L6" s="229"/>
      <c r="M6" s="225"/>
      <c r="N6" s="238"/>
      <c r="O6" s="232"/>
      <c r="P6" s="224" t="s">
        <v>661</v>
      </c>
      <c r="Q6" s="229"/>
      <c r="R6" s="229"/>
      <c r="S6" s="225"/>
      <c r="T6" s="224" t="s">
        <v>526</v>
      </c>
      <c r="U6" s="229"/>
      <c r="V6" s="229"/>
      <c r="W6" s="225"/>
      <c r="X6" s="229" t="s">
        <v>661</v>
      </c>
      <c r="Y6" s="229"/>
      <c r="Z6" s="229"/>
      <c r="AA6" s="225"/>
      <c r="AB6" s="224" t="s">
        <v>526</v>
      </c>
      <c r="AC6" s="229"/>
      <c r="AD6" s="229"/>
      <c r="AE6" s="225"/>
      <c r="AF6" s="238"/>
      <c r="AG6" s="232"/>
      <c r="AH6" s="228" t="s">
        <v>662</v>
      </c>
      <c r="AI6" s="229"/>
      <c r="AJ6" s="229"/>
      <c r="AK6" s="225"/>
      <c r="AL6" s="224" t="s">
        <v>526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526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526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526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526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526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526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526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526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526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526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526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526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526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526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526</v>
      </c>
      <c r="FQ6" s="229"/>
      <c r="FR6" s="229"/>
      <c r="FS6" s="225"/>
      <c r="FT6" s="238"/>
    </row>
    <row r="7" spans="1:176" ht="28.9" customHeight="1">
      <c r="A7" s="244"/>
      <c r="B7" s="222" t="s">
        <v>663</v>
      </c>
      <c r="C7" s="222" t="s">
        <v>664</v>
      </c>
      <c r="D7" s="224" t="s">
        <v>318</v>
      </c>
      <c r="E7" s="225"/>
      <c r="F7" s="222" t="s">
        <v>663</v>
      </c>
      <c r="G7" s="222" t="s">
        <v>664</v>
      </c>
      <c r="H7" s="229" t="s">
        <v>318</v>
      </c>
      <c r="I7" s="225"/>
      <c r="J7" s="222" t="s">
        <v>663</v>
      </c>
      <c r="K7" s="222" t="s">
        <v>664</v>
      </c>
      <c r="L7" s="224" t="s">
        <v>318</v>
      </c>
      <c r="M7" s="225"/>
      <c r="N7" s="238"/>
      <c r="O7" s="232"/>
      <c r="P7" s="222" t="s">
        <v>663</v>
      </c>
      <c r="Q7" s="222" t="s">
        <v>665</v>
      </c>
      <c r="R7" s="224" t="s">
        <v>318</v>
      </c>
      <c r="S7" s="225"/>
      <c r="T7" s="222" t="s">
        <v>663</v>
      </c>
      <c r="U7" s="222" t="s">
        <v>665</v>
      </c>
      <c r="V7" s="224" t="s">
        <v>318</v>
      </c>
      <c r="W7" s="225"/>
      <c r="X7" s="226" t="s">
        <v>663</v>
      </c>
      <c r="Y7" s="222" t="s">
        <v>665</v>
      </c>
      <c r="Z7" s="224" t="s">
        <v>318</v>
      </c>
      <c r="AA7" s="225"/>
      <c r="AB7" s="222" t="s">
        <v>663</v>
      </c>
      <c r="AC7" s="222" t="s">
        <v>665</v>
      </c>
      <c r="AD7" s="224" t="s">
        <v>318</v>
      </c>
      <c r="AE7" s="225"/>
      <c r="AF7" s="238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45"/>
      <c r="B8" s="223"/>
      <c r="C8" s="223"/>
      <c r="D8" s="95" t="s">
        <v>666</v>
      </c>
      <c r="E8" s="96" t="s">
        <v>667</v>
      </c>
      <c r="F8" s="223"/>
      <c r="G8" s="223"/>
      <c r="H8" s="183" t="s">
        <v>666</v>
      </c>
      <c r="I8" s="96" t="s">
        <v>667</v>
      </c>
      <c r="J8" s="223"/>
      <c r="K8" s="223"/>
      <c r="L8" s="95" t="s">
        <v>666</v>
      </c>
      <c r="M8" s="96" t="s">
        <v>667</v>
      </c>
      <c r="N8" s="239"/>
      <c r="O8" s="233"/>
      <c r="P8" s="223"/>
      <c r="Q8" s="223"/>
      <c r="R8" s="95" t="s">
        <v>666</v>
      </c>
      <c r="S8" s="96" t="s">
        <v>667</v>
      </c>
      <c r="T8" s="223"/>
      <c r="U8" s="223"/>
      <c r="V8" s="95" t="s">
        <v>666</v>
      </c>
      <c r="W8" s="184" t="s">
        <v>667</v>
      </c>
      <c r="X8" s="227"/>
      <c r="Y8" s="223"/>
      <c r="Z8" s="95" t="s">
        <v>666</v>
      </c>
      <c r="AA8" s="96" t="s">
        <v>667</v>
      </c>
      <c r="AB8" s="223"/>
      <c r="AC8" s="223"/>
      <c r="AD8" s="95" t="s">
        <v>666</v>
      </c>
      <c r="AE8" s="96" t="s">
        <v>667</v>
      </c>
      <c r="AF8" s="239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67" t="s">
        <v>668</v>
      </c>
      <c r="B9" s="174">
        <v>2040810</v>
      </c>
      <c r="C9" s="174">
        <v>3503.7930000000001</v>
      </c>
      <c r="D9" s="174">
        <v>251778.10963699999</v>
      </c>
      <c r="E9" s="174">
        <v>11621.542132</v>
      </c>
      <c r="F9" s="174">
        <v>981473</v>
      </c>
      <c r="G9" s="174">
        <v>1734.3309999999999</v>
      </c>
      <c r="H9" s="174">
        <v>136306.65303099999</v>
      </c>
      <c r="I9" s="174">
        <v>6273.7785219999996</v>
      </c>
      <c r="J9" s="174">
        <v>1059337</v>
      </c>
      <c r="K9" s="174">
        <v>1769.462</v>
      </c>
      <c r="L9" s="174">
        <v>115471.45660600001</v>
      </c>
      <c r="M9" s="174">
        <v>5347.76361</v>
      </c>
      <c r="N9" s="188" t="s">
        <v>637</v>
      </c>
      <c r="O9" s="167" t="s">
        <v>531</v>
      </c>
      <c r="P9" s="174">
        <v>55871</v>
      </c>
      <c r="Q9" s="174">
        <v>77.292000000000002</v>
      </c>
      <c r="R9" s="174">
        <v>3708.8282909999998</v>
      </c>
      <c r="S9" s="174">
        <v>40.181150000000002</v>
      </c>
      <c r="T9" s="174">
        <v>48580</v>
      </c>
      <c r="U9" s="174">
        <v>64.674000000000007</v>
      </c>
      <c r="V9" s="174">
        <v>3160.0408790000001</v>
      </c>
      <c r="W9" s="174">
        <v>31.166965000000001</v>
      </c>
      <c r="X9" s="174">
        <v>28079</v>
      </c>
      <c r="Y9" s="174">
        <v>36.433999999999997</v>
      </c>
      <c r="Z9" s="174">
        <v>1219.1203989999999</v>
      </c>
      <c r="AA9" s="174">
        <v>69.027112000000002</v>
      </c>
      <c r="AB9" s="174">
        <v>23891</v>
      </c>
      <c r="AC9" s="174">
        <v>31.204999999999998</v>
      </c>
      <c r="AD9" s="174">
        <v>1048.510352</v>
      </c>
      <c r="AE9" s="174">
        <v>58.668294000000003</v>
      </c>
      <c r="AF9" s="188" t="s">
        <v>637</v>
      </c>
      <c r="AG9" s="167" t="s">
        <v>531</v>
      </c>
      <c r="AH9" s="174">
        <v>14294</v>
      </c>
      <c r="AI9" s="174">
        <v>19.559999999999999</v>
      </c>
      <c r="AJ9" s="174">
        <v>957.99081000000001</v>
      </c>
      <c r="AK9" s="174">
        <v>46.342775000000003</v>
      </c>
      <c r="AL9" s="174">
        <v>10037</v>
      </c>
      <c r="AM9" s="174">
        <v>14.222</v>
      </c>
      <c r="AN9" s="174">
        <v>707.72963900000002</v>
      </c>
      <c r="AO9" s="174">
        <v>32.665205999999998</v>
      </c>
      <c r="AP9" s="174">
        <v>17068</v>
      </c>
      <c r="AQ9" s="174">
        <v>22.562999999999999</v>
      </c>
      <c r="AR9" s="174">
        <v>1354.5835970000001</v>
      </c>
      <c r="AS9" s="174">
        <v>70.951779000000002</v>
      </c>
      <c r="AT9" s="174">
        <v>13319</v>
      </c>
      <c r="AU9" s="174">
        <v>18.466999999999999</v>
      </c>
      <c r="AV9" s="174">
        <v>1006.631761</v>
      </c>
      <c r="AW9" s="174">
        <v>49.437829000000001</v>
      </c>
      <c r="AX9" s="188" t="s">
        <v>637</v>
      </c>
      <c r="AY9" s="167" t="s">
        <v>531</v>
      </c>
      <c r="AZ9" s="174">
        <v>22451</v>
      </c>
      <c r="BA9" s="174">
        <v>29.497</v>
      </c>
      <c r="BB9" s="174">
        <v>1776.9074840000001</v>
      </c>
      <c r="BC9" s="174">
        <v>103.063939</v>
      </c>
      <c r="BD9" s="174">
        <v>27619</v>
      </c>
      <c r="BE9" s="174">
        <v>36.149000000000001</v>
      </c>
      <c r="BF9" s="174">
        <v>1840.0522820000001</v>
      </c>
      <c r="BG9" s="174">
        <v>80.984101999999993</v>
      </c>
      <c r="BH9" s="174">
        <v>25725</v>
      </c>
      <c r="BI9" s="174">
        <v>35.052</v>
      </c>
      <c r="BJ9" s="174">
        <v>2036.4492519999999</v>
      </c>
      <c r="BK9" s="174">
        <v>122.171133</v>
      </c>
      <c r="BL9" s="174">
        <v>52432</v>
      </c>
      <c r="BM9" s="174">
        <v>68.628</v>
      </c>
      <c r="BN9" s="174">
        <v>3329.4044439999998</v>
      </c>
      <c r="BO9" s="174">
        <v>110.04685600000001</v>
      </c>
      <c r="BP9" s="188" t="s">
        <v>637</v>
      </c>
      <c r="BQ9" s="167" t="s">
        <v>531</v>
      </c>
      <c r="BR9" s="174">
        <v>30568</v>
      </c>
      <c r="BS9" s="174">
        <v>42.584000000000003</v>
      </c>
      <c r="BT9" s="174">
        <v>2400.5976569999998</v>
      </c>
      <c r="BU9" s="174">
        <v>146.169398</v>
      </c>
      <c r="BV9" s="174">
        <v>77362</v>
      </c>
      <c r="BW9" s="174">
        <v>103.48</v>
      </c>
      <c r="BX9" s="174">
        <v>5034.968124</v>
      </c>
      <c r="BY9" s="174">
        <v>141.24461400000001</v>
      </c>
      <c r="BZ9" s="174">
        <v>35445</v>
      </c>
      <c r="CA9" s="174">
        <v>53.228000000000002</v>
      </c>
      <c r="CB9" s="174">
        <v>3231.0823679999999</v>
      </c>
      <c r="CC9" s="174">
        <v>185.844888</v>
      </c>
      <c r="CD9" s="174">
        <v>71667</v>
      </c>
      <c r="CE9" s="174">
        <v>103.036</v>
      </c>
      <c r="CF9" s="174">
        <v>5285.078399</v>
      </c>
      <c r="CG9" s="174">
        <v>180.19395</v>
      </c>
      <c r="CH9" s="188" t="s">
        <v>637</v>
      </c>
      <c r="CI9" s="167" t="s">
        <v>531</v>
      </c>
      <c r="CJ9" s="174">
        <v>51519</v>
      </c>
      <c r="CK9" s="174">
        <v>84.802000000000007</v>
      </c>
      <c r="CL9" s="174">
        <v>5703.7793760000004</v>
      </c>
      <c r="CM9" s="174">
        <v>299.12267700000001</v>
      </c>
      <c r="CN9" s="174">
        <v>65268</v>
      </c>
      <c r="CO9" s="174">
        <v>106.916</v>
      </c>
      <c r="CP9" s="174">
        <v>5801.4117420000002</v>
      </c>
      <c r="CQ9" s="174">
        <v>269.73827499999999</v>
      </c>
      <c r="CR9" s="174">
        <v>60238</v>
      </c>
      <c r="CS9" s="174">
        <v>108.51600000000001</v>
      </c>
      <c r="CT9" s="174">
        <v>7966.442231</v>
      </c>
      <c r="CU9" s="174">
        <v>376.79727300000002</v>
      </c>
      <c r="CV9" s="174">
        <v>62514</v>
      </c>
      <c r="CW9" s="174">
        <v>114.54300000000001</v>
      </c>
      <c r="CX9" s="174">
        <v>6262.2582759999996</v>
      </c>
      <c r="CY9" s="174">
        <v>306.40649200000001</v>
      </c>
      <c r="CZ9" s="188" t="s">
        <v>637</v>
      </c>
      <c r="DA9" s="167" t="s">
        <v>531</v>
      </c>
      <c r="DB9" s="174">
        <v>67950</v>
      </c>
      <c r="DC9" s="174">
        <v>132.22</v>
      </c>
      <c r="DD9" s="174">
        <v>10252.656836</v>
      </c>
      <c r="DE9" s="174">
        <v>439.93594999999999</v>
      </c>
      <c r="DF9" s="174">
        <v>61302</v>
      </c>
      <c r="DG9" s="174">
        <v>121.133</v>
      </c>
      <c r="DH9" s="174">
        <v>6936.6994299999997</v>
      </c>
      <c r="DI9" s="174">
        <v>310.33903500000002</v>
      </c>
      <c r="DJ9" s="174">
        <v>82427</v>
      </c>
      <c r="DK9" s="174">
        <v>163.524</v>
      </c>
      <c r="DL9" s="174">
        <v>13277.888476</v>
      </c>
      <c r="DM9" s="174">
        <v>555.31501600000001</v>
      </c>
      <c r="DN9" s="174">
        <v>67921</v>
      </c>
      <c r="DO9" s="174">
        <v>136.47900000000001</v>
      </c>
      <c r="DP9" s="174">
        <v>8459.8047999999999</v>
      </c>
      <c r="DQ9" s="174">
        <v>356.520171</v>
      </c>
      <c r="DR9" s="188" t="s">
        <v>637</v>
      </c>
      <c r="DS9" s="167" t="s">
        <v>531</v>
      </c>
      <c r="DT9" s="174">
        <v>98905</v>
      </c>
      <c r="DU9" s="174">
        <v>195.506</v>
      </c>
      <c r="DV9" s="174">
        <v>16479.734349999999</v>
      </c>
      <c r="DW9" s="174">
        <v>685.34875699999998</v>
      </c>
      <c r="DX9" s="174">
        <v>81079</v>
      </c>
      <c r="DY9" s="174">
        <v>154.35599999999999</v>
      </c>
      <c r="DZ9" s="174">
        <v>10485.725472</v>
      </c>
      <c r="EA9" s="174">
        <v>478.61943400000001</v>
      </c>
      <c r="EB9" s="174">
        <v>105563</v>
      </c>
      <c r="EC9" s="174">
        <v>202.024</v>
      </c>
      <c r="ED9" s="174">
        <v>17634.403000999999</v>
      </c>
      <c r="EE9" s="174">
        <v>768.049127</v>
      </c>
      <c r="EF9" s="174">
        <v>89912</v>
      </c>
      <c r="EG9" s="174">
        <v>164.07499999999999</v>
      </c>
      <c r="EH9" s="174">
        <v>12028.208259000001</v>
      </c>
      <c r="EI9" s="174">
        <v>587.14546399999995</v>
      </c>
      <c r="EJ9" s="188" t="s">
        <v>637</v>
      </c>
      <c r="EK9" s="167" t="s">
        <v>531</v>
      </c>
      <c r="EL9" s="174">
        <v>100518</v>
      </c>
      <c r="EM9" s="174">
        <v>188.80799999999999</v>
      </c>
      <c r="EN9" s="174">
        <v>16953.860434999999</v>
      </c>
      <c r="EO9" s="174">
        <v>775.54103899999996</v>
      </c>
      <c r="EP9" s="174">
        <v>91884</v>
      </c>
      <c r="EQ9" s="174">
        <v>160.643</v>
      </c>
      <c r="ER9" s="174">
        <v>12835.785922999999</v>
      </c>
      <c r="ES9" s="174">
        <v>652.02130699999998</v>
      </c>
      <c r="ET9" s="174">
        <v>63371</v>
      </c>
      <c r="EU9" s="174">
        <v>116.51300000000001</v>
      </c>
      <c r="EV9" s="174">
        <v>10799.398514</v>
      </c>
      <c r="EW9" s="174">
        <v>536.40305000000001</v>
      </c>
      <c r="EX9" s="174">
        <v>64125</v>
      </c>
      <c r="EY9" s="174">
        <v>110.069</v>
      </c>
      <c r="EZ9" s="174">
        <v>9475.6699700000008</v>
      </c>
      <c r="FA9" s="174">
        <v>484.11892699999999</v>
      </c>
      <c r="FB9" s="188" t="s">
        <v>637</v>
      </c>
      <c r="FC9" s="167" t="s">
        <v>531</v>
      </c>
      <c r="FD9" s="174">
        <v>55726</v>
      </c>
      <c r="FE9" s="174">
        <v>102.456</v>
      </c>
      <c r="FF9" s="174">
        <v>9568.8531199999998</v>
      </c>
      <c r="FG9" s="174">
        <v>520.84232599999996</v>
      </c>
      <c r="FH9" s="174">
        <v>64502</v>
      </c>
      <c r="FI9" s="174">
        <v>111.063</v>
      </c>
      <c r="FJ9" s="174">
        <v>9569.1209629999994</v>
      </c>
      <c r="FK9" s="174">
        <v>499.64537100000001</v>
      </c>
      <c r="FL9" s="174">
        <v>65755</v>
      </c>
      <c r="FM9" s="174">
        <v>123.752</v>
      </c>
      <c r="FN9" s="174">
        <v>10984.076834</v>
      </c>
      <c r="FO9" s="174">
        <v>532.67113300000005</v>
      </c>
      <c r="FP9" s="174">
        <v>85923</v>
      </c>
      <c r="FQ9" s="174">
        <v>150.32400000000001</v>
      </c>
      <c r="FR9" s="174">
        <v>12204.355890999999</v>
      </c>
      <c r="FS9" s="174">
        <v>718.80131800000004</v>
      </c>
      <c r="FT9" s="188" t="s">
        <v>637</v>
      </c>
    </row>
    <row r="10" spans="1:176" ht="14.85" customHeight="1">
      <c r="A10" s="218" t="s">
        <v>149</v>
      </c>
      <c r="B10" s="174">
        <v>627334</v>
      </c>
      <c r="C10" s="174">
        <v>1072.249</v>
      </c>
      <c r="D10" s="174">
        <v>83650.162416000006</v>
      </c>
      <c r="E10" s="174">
        <v>3800.4754910000001</v>
      </c>
      <c r="F10" s="174">
        <v>302744</v>
      </c>
      <c r="G10" s="174">
        <v>523.20100000000002</v>
      </c>
      <c r="H10" s="174">
        <v>45181.078593999999</v>
      </c>
      <c r="I10" s="174">
        <v>2070.6719560000001</v>
      </c>
      <c r="J10" s="174">
        <v>324590</v>
      </c>
      <c r="K10" s="174">
        <v>549.048</v>
      </c>
      <c r="L10" s="174">
        <v>38469.083822000001</v>
      </c>
      <c r="M10" s="174">
        <v>1729.803535</v>
      </c>
      <c r="N10" s="191" t="s">
        <v>271</v>
      </c>
      <c r="O10" s="189" t="s">
        <v>257</v>
      </c>
      <c r="P10" s="174">
        <v>15624</v>
      </c>
      <c r="Q10" s="174">
        <v>21.638999999999999</v>
      </c>
      <c r="R10" s="174">
        <v>1259.6432420000001</v>
      </c>
      <c r="S10" s="174">
        <v>10.539764</v>
      </c>
      <c r="T10" s="174">
        <v>13300</v>
      </c>
      <c r="U10" s="174">
        <v>17.759</v>
      </c>
      <c r="V10" s="174">
        <v>1088.9437390000001</v>
      </c>
      <c r="W10" s="174">
        <v>8.2185059999999996</v>
      </c>
      <c r="X10" s="174">
        <v>8083</v>
      </c>
      <c r="Y10" s="174">
        <v>10.430999999999999</v>
      </c>
      <c r="Z10" s="174">
        <v>471.594157</v>
      </c>
      <c r="AA10" s="174">
        <v>20.001535000000001</v>
      </c>
      <c r="AB10" s="174">
        <v>6819</v>
      </c>
      <c r="AC10" s="174">
        <v>8.8409999999999993</v>
      </c>
      <c r="AD10" s="174">
        <v>329.431263</v>
      </c>
      <c r="AE10" s="174">
        <v>17.610963000000002</v>
      </c>
      <c r="AF10" s="191" t="s">
        <v>271</v>
      </c>
      <c r="AG10" s="189" t="s">
        <v>257</v>
      </c>
      <c r="AH10" s="174">
        <v>4372</v>
      </c>
      <c r="AI10" s="174">
        <v>6.101</v>
      </c>
      <c r="AJ10" s="174">
        <v>332.06372900000002</v>
      </c>
      <c r="AK10" s="174">
        <v>17.168151999999999</v>
      </c>
      <c r="AL10" s="174">
        <v>3163</v>
      </c>
      <c r="AM10" s="174">
        <v>4.6050000000000004</v>
      </c>
      <c r="AN10" s="174">
        <v>262.28567299999997</v>
      </c>
      <c r="AO10" s="174">
        <v>11.193823</v>
      </c>
      <c r="AP10" s="174">
        <v>4735</v>
      </c>
      <c r="AQ10" s="174">
        <v>6.4489999999999998</v>
      </c>
      <c r="AR10" s="174">
        <v>436.49035800000001</v>
      </c>
      <c r="AS10" s="174">
        <v>21.467860000000002</v>
      </c>
      <c r="AT10" s="174">
        <v>3579</v>
      </c>
      <c r="AU10" s="174">
        <v>5.1459999999999999</v>
      </c>
      <c r="AV10" s="174">
        <v>311.027852</v>
      </c>
      <c r="AW10" s="174">
        <v>15.441912</v>
      </c>
      <c r="AX10" s="191" t="s">
        <v>271</v>
      </c>
      <c r="AY10" s="189" t="s">
        <v>257</v>
      </c>
      <c r="AZ10" s="174">
        <v>6216</v>
      </c>
      <c r="BA10" s="174">
        <v>8.2260000000000009</v>
      </c>
      <c r="BB10" s="174">
        <v>516.52990199999999</v>
      </c>
      <c r="BC10" s="174">
        <v>32.401440000000001</v>
      </c>
      <c r="BD10" s="174">
        <v>6860</v>
      </c>
      <c r="BE10" s="174">
        <v>9.1359999999999992</v>
      </c>
      <c r="BF10" s="174">
        <v>499.76215100000002</v>
      </c>
      <c r="BG10" s="174">
        <v>23.246535000000002</v>
      </c>
      <c r="BH10" s="174">
        <v>7530</v>
      </c>
      <c r="BI10" s="174">
        <v>10.266</v>
      </c>
      <c r="BJ10" s="174">
        <v>630.91579100000001</v>
      </c>
      <c r="BK10" s="174">
        <v>37.297592999999999</v>
      </c>
      <c r="BL10" s="174">
        <v>13304</v>
      </c>
      <c r="BM10" s="174">
        <v>17.72</v>
      </c>
      <c r="BN10" s="174">
        <v>895.35133599999995</v>
      </c>
      <c r="BO10" s="174">
        <v>33.451081000000002</v>
      </c>
      <c r="BP10" s="191" t="s">
        <v>271</v>
      </c>
      <c r="BQ10" s="189" t="s">
        <v>257</v>
      </c>
      <c r="BR10" s="174">
        <v>9203</v>
      </c>
      <c r="BS10" s="174">
        <v>12.773999999999999</v>
      </c>
      <c r="BT10" s="174">
        <v>785.039129</v>
      </c>
      <c r="BU10" s="174">
        <v>45.765470999999998</v>
      </c>
      <c r="BV10" s="174">
        <v>22234</v>
      </c>
      <c r="BW10" s="174">
        <v>29.568999999999999</v>
      </c>
      <c r="BX10" s="174">
        <v>1423.512193</v>
      </c>
      <c r="BY10" s="174">
        <v>43.854641999999998</v>
      </c>
      <c r="BZ10" s="174">
        <v>10602</v>
      </c>
      <c r="CA10" s="174">
        <v>15.46</v>
      </c>
      <c r="CB10" s="174">
        <v>1017.528158</v>
      </c>
      <c r="CC10" s="174">
        <v>57.356765000000003</v>
      </c>
      <c r="CD10" s="174">
        <v>22232</v>
      </c>
      <c r="CE10" s="174">
        <v>32.031999999999996</v>
      </c>
      <c r="CF10" s="174">
        <v>1649.9928170000001</v>
      </c>
      <c r="CG10" s="174">
        <v>56.705142000000002</v>
      </c>
      <c r="CH10" s="191" t="s">
        <v>271</v>
      </c>
      <c r="CI10" s="189" t="s">
        <v>257</v>
      </c>
      <c r="CJ10" s="174">
        <v>15039</v>
      </c>
      <c r="CK10" s="174">
        <v>24.193000000000001</v>
      </c>
      <c r="CL10" s="174">
        <v>1749.9803910000001</v>
      </c>
      <c r="CM10" s="174">
        <v>93.636292999999995</v>
      </c>
      <c r="CN10" s="174">
        <v>20224</v>
      </c>
      <c r="CO10" s="174">
        <v>33.540999999999997</v>
      </c>
      <c r="CP10" s="174">
        <v>1916.653808</v>
      </c>
      <c r="CQ10" s="174">
        <v>84.192105999999995</v>
      </c>
      <c r="CR10" s="174">
        <v>17869</v>
      </c>
      <c r="CS10" s="174">
        <v>30.731999999999999</v>
      </c>
      <c r="CT10" s="174">
        <v>2413.0682919999999</v>
      </c>
      <c r="CU10" s="174">
        <v>120.58650400000001</v>
      </c>
      <c r="CV10" s="174">
        <v>19589</v>
      </c>
      <c r="CW10" s="174">
        <v>36.286000000000001</v>
      </c>
      <c r="CX10" s="174">
        <v>2035.3496230000001</v>
      </c>
      <c r="CY10" s="174">
        <v>97.284981000000002</v>
      </c>
      <c r="CZ10" s="191" t="s">
        <v>271</v>
      </c>
      <c r="DA10" s="189" t="s">
        <v>257</v>
      </c>
      <c r="DB10" s="174">
        <v>20707</v>
      </c>
      <c r="DC10" s="174">
        <v>39.054000000000002</v>
      </c>
      <c r="DD10" s="174">
        <v>3185.3082089999998</v>
      </c>
      <c r="DE10" s="174">
        <v>141.73974000000001</v>
      </c>
      <c r="DF10" s="174">
        <v>19430</v>
      </c>
      <c r="DG10" s="174">
        <v>39.21</v>
      </c>
      <c r="DH10" s="174">
        <v>2323.0955800000002</v>
      </c>
      <c r="DI10" s="174">
        <v>100.105977</v>
      </c>
      <c r="DJ10" s="174">
        <v>25518</v>
      </c>
      <c r="DK10" s="174">
        <v>49.088000000000001</v>
      </c>
      <c r="DL10" s="174">
        <v>4285.2973670000001</v>
      </c>
      <c r="DM10" s="174">
        <v>184.525308</v>
      </c>
      <c r="DN10" s="174">
        <v>21778</v>
      </c>
      <c r="DO10" s="174">
        <v>44.578000000000003</v>
      </c>
      <c r="DP10" s="174">
        <v>2865.6103250000001</v>
      </c>
      <c r="DQ10" s="174">
        <v>118.67250300000001</v>
      </c>
      <c r="DR10" s="191" t="s">
        <v>271</v>
      </c>
      <c r="DS10" s="189" t="s">
        <v>257</v>
      </c>
      <c r="DT10" s="174">
        <v>31131</v>
      </c>
      <c r="DU10" s="174">
        <v>59.698</v>
      </c>
      <c r="DV10" s="174">
        <v>5405.2527730000002</v>
      </c>
      <c r="DW10" s="174">
        <v>228.55502200000001</v>
      </c>
      <c r="DX10" s="174">
        <v>26522</v>
      </c>
      <c r="DY10" s="174">
        <v>51.140999999999998</v>
      </c>
      <c r="DZ10" s="174">
        <v>3614.6561860000002</v>
      </c>
      <c r="EA10" s="174">
        <v>160.37388200000001</v>
      </c>
      <c r="EB10" s="174">
        <v>34620</v>
      </c>
      <c r="EC10" s="174">
        <v>64.337000000000003</v>
      </c>
      <c r="ED10" s="174">
        <v>6057.7045340000004</v>
      </c>
      <c r="EE10" s="174">
        <v>264.08354300000002</v>
      </c>
      <c r="EF10" s="174">
        <v>29343</v>
      </c>
      <c r="EG10" s="174">
        <v>54.780999999999999</v>
      </c>
      <c r="EH10" s="174">
        <v>4159.8056839999999</v>
      </c>
      <c r="EI10" s="174">
        <v>194.65052299999999</v>
      </c>
      <c r="EJ10" s="191" t="s">
        <v>271</v>
      </c>
      <c r="EK10" s="189" t="s">
        <v>257</v>
      </c>
      <c r="EL10" s="174">
        <v>33329</v>
      </c>
      <c r="EM10" s="174">
        <v>61.009</v>
      </c>
      <c r="EN10" s="174">
        <v>5943.6752560000004</v>
      </c>
      <c r="EO10" s="174">
        <v>269.87051000000002</v>
      </c>
      <c r="EP10" s="174">
        <v>30001</v>
      </c>
      <c r="EQ10" s="174">
        <v>52.863</v>
      </c>
      <c r="ER10" s="174">
        <v>4478.4725760000001</v>
      </c>
      <c r="ES10" s="174">
        <v>220.24932200000001</v>
      </c>
      <c r="ET10" s="174">
        <v>20594</v>
      </c>
      <c r="EU10" s="174">
        <v>36.676000000000002</v>
      </c>
      <c r="EV10" s="174">
        <v>3721.9474100000002</v>
      </c>
      <c r="EW10" s="174">
        <v>182.03110799999999</v>
      </c>
      <c r="EX10" s="174">
        <v>19952</v>
      </c>
      <c r="EY10" s="174">
        <v>34.075000000000003</v>
      </c>
      <c r="EZ10" s="174">
        <v>3162.7454750000002</v>
      </c>
      <c r="FA10" s="174">
        <v>157.36340899999999</v>
      </c>
      <c r="FB10" s="191" t="s">
        <v>271</v>
      </c>
      <c r="FC10" s="189" t="s">
        <v>257</v>
      </c>
      <c r="FD10" s="174">
        <v>17013</v>
      </c>
      <c r="FE10" s="174">
        <v>30.047999999999998</v>
      </c>
      <c r="FF10" s="174">
        <v>3172.8663230000002</v>
      </c>
      <c r="FG10" s="174">
        <v>171.824997</v>
      </c>
      <c r="FH10" s="174">
        <v>19786</v>
      </c>
      <c r="FI10" s="174">
        <v>33.026000000000003</v>
      </c>
      <c r="FJ10" s="174">
        <v>3238.9210349999998</v>
      </c>
      <c r="FK10" s="174">
        <v>157.85483099999999</v>
      </c>
      <c r="FL10" s="174">
        <v>20559</v>
      </c>
      <c r="FM10" s="174">
        <v>37.020000000000003</v>
      </c>
      <c r="FN10" s="174">
        <v>3796.173573</v>
      </c>
      <c r="FO10" s="174">
        <v>171.82035099999999</v>
      </c>
      <c r="FP10" s="174">
        <v>26474</v>
      </c>
      <c r="FQ10" s="174">
        <v>44.738999999999997</v>
      </c>
      <c r="FR10" s="174">
        <v>4213.4665059999998</v>
      </c>
      <c r="FS10" s="174">
        <v>229.33339699999999</v>
      </c>
      <c r="FT10" s="191" t="s">
        <v>271</v>
      </c>
    </row>
    <row r="11" spans="1:176" ht="14.85" customHeight="1">
      <c r="A11" s="219" t="s">
        <v>151</v>
      </c>
      <c r="B11" s="175">
        <v>203391</v>
      </c>
      <c r="C11" s="175">
        <v>314.94499999999999</v>
      </c>
      <c r="D11" s="175">
        <v>22649.319861</v>
      </c>
      <c r="E11" s="175">
        <v>1137.0022300000001</v>
      </c>
      <c r="F11" s="175">
        <v>100151</v>
      </c>
      <c r="G11" s="175">
        <v>159.28399999999999</v>
      </c>
      <c r="H11" s="175">
        <v>12598.521124999999</v>
      </c>
      <c r="I11" s="175">
        <v>644.99623499999996</v>
      </c>
      <c r="J11" s="175">
        <v>103240</v>
      </c>
      <c r="K11" s="175">
        <v>155.661</v>
      </c>
      <c r="L11" s="175">
        <v>10050.798736000001</v>
      </c>
      <c r="M11" s="175">
        <v>492.00599499999998</v>
      </c>
      <c r="N11" s="195" t="s">
        <v>272</v>
      </c>
      <c r="O11" s="192" t="s">
        <v>258</v>
      </c>
      <c r="P11" s="175">
        <v>5244</v>
      </c>
      <c r="Q11" s="175">
        <v>6.5869999999999997</v>
      </c>
      <c r="R11" s="175">
        <v>224.132126</v>
      </c>
      <c r="S11" s="175">
        <v>3.2999860000000001</v>
      </c>
      <c r="T11" s="175">
        <v>4736</v>
      </c>
      <c r="U11" s="175">
        <v>5.7530000000000001</v>
      </c>
      <c r="V11" s="175">
        <v>218.774224</v>
      </c>
      <c r="W11" s="175">
        <v>2.5418430000000001</v>
      </c>
      <c r="X11" s="175">
        <v>2475</v>
      </c>
      <c r="Y11" s="175">
        <v>2.883</v>
      </c>
      <c r="Z11" s="175">
        <v>86.431816999999995</v>
      </c>
      <c r="AA11" s="175">
        <v>5.3353149999999996</v>
      </c>
      <c r="AB11" s="175">
        <v>2122</v>
      </c>
      <c r="AC11" s="175">
        <v>2.4889999999999999</v>
      </c>
      <c r="AD11" s="175">
        <v>60.878064000000002</v>
      </c>
      <c r="AE11" s="175">
        <v>4.2725090000000003</v>
      </c>
      <c r="AF11" s="195" t="s">
        <v>272</v>
      </c>
      <c r="AG11" s="192" t="s">
        <v>258</v>
      </c>
      <c r="AH11" s="175">
        <v>1198</v>
      </c>
      <c r="AI11" s="175">
        <v>1.4650000000000001</v>
      </c>
      <c r="AJ11" s="175">
        <v>63.437021999999999</v>
      </c>
      <c r="AK11" s="175">
        <v>3.397462</v>
      </c>
      <c r="AL11" s="175">
        <v>728</v>
      </c>
      <c r="AM11" s="175">
        <v>0.90300000000000002</v>
      </c>
      <c r="AN11" s="175">
        <v>45.627327999999999</v>
      </c>
      <c r="AO11" s="175">
        <v>2.1145149999999999</v>
      </c>
      <c r="AP11" s="175">
        <v>1424</v>
      </c>
      <c r="AQ11" s="175">
        <v>1.63</v>
      </c>
      <c r="AR11" s="175">
        <v>81.069794999999999</v>
      </c>
      <c r="AS11" s="175">
        <v>5.4126320000000003</v>
      </c>
      <c r="AT11" s="175">
        <v>1087</v>
      </c>
      <c r="AU11" s="175">
        <v>1.292</v>
      </c>
      <c r="AV11" s="175">
        <v>63.117597000000004</v>
      </c>
      <c r="AW11" s="175">
        <v>3.921592</v>
      </c>
      <c r="AX11" s="195" t="s">
        <v>272</v>
      </c>
      <c r="AY11" s="192" t="s">
        <v>258</v>
      </c>
      <c r="AZ11" s="175">
        <v>1928</v>
      </c>
      <c r="BA11" s="175">
        <v>2.3029999999999999</v>
      </c>
      <c r="BB11" s="175">
        <v>133.96495300000001</v>
      </c>
      <c r="BC11" s="175">
        <v>8.5450160000000004</v>
      </c>
      <c r="BD11" s="175">
        <v>2436</v>
      </c>
      <c r="BE11" s="175">
        <v>2.9079999999999999</v>
      </c>
      <c r="BF11" s="175">
        <v>130.82932299999999</v>
      </c>
      <c r="BG11" s="175">
        <v>5.8892519999999999</v>
      </c>
      <c r="BH11" s="175">
        <v>2431</v>
      </c>
      <c r="BI11" s="175">
        <v>2.9460000000000002</v>
      </c>
      <c r="BJ11" s="175">
        <v>160.20909</v>
      </c>
      <c r="BK11" s="175">
        <v>10.588259000000001</v>
      </c>
      <c r="BL11" s="175">
        <v>5102</v>
      </c>
      <c r="BM11" s="175">
        <v>6.0170000000000003</v>
      </c>
      <c r="BN11" s="175">
        <v>255.044748</v>
      </c>
      <c r="BO11" s="175">
        <v>8.4573</v>
      </c>
      <c r="BP11" s="195" t="s">
        <v>272</v>
      </c>
      <c r="BQ11" s="192" t="s">
        <v>258</v>
      </c>
      <c r="BR11" s="175">
        <v>3139</v>
      </c>
      <c r="BS11" s="175">
        <v>3.9609999999999999</v>
      </c>
      <c r="BT11" s="175">
        <v>205.603195</v>
      </c>
      <c r="BU11" s="175">
        <v>14.026334</v>
      </c>
      <c r="BV11" s="175">
        <v>8360</v>
      </c>
      <c r="BW11" s="175">
        <v>9.8390000000000004</v>
      </c>
      <c r="BX11" s="175">
        <v>410.98542900000001</v>
      </c>
      <c r="BY11" s="175">
        <v>11.251903</v>
      </c>
      <c r="BZ11" s="175">
        <v>3562</v>
      </c>
      <c r="CA11" s="175">
        <v>4.7359999999999998</v>
      </c>
      <c r="CB11" s="175">
        <v>276.53667799999999</v>
      </c>
      <c r="CC11" s="175">
        <v>17.956775</v>
      </c>
      <c r="CD11" s="175">
        <v>7347</v>
      </c>
      <c r="CE11" s="175">
        <v>9.1389999999999993</v>
      </c>
      <c r="CF11" s="175">
        <v>402.03179</v>
      </c>
      <c r="CG11" s="175">
        <v>13.480451</v>
      </c>
      <c r="CH11" s="195" t="s">
        <v>272</v>
      </c>
      <c r="CI11" s="192" t="s">
        <v>258</v>
      </c>
      <c r="CJ11" s="175">
        <v>5419</v>
      </c>
      <c r="CK11" s="175">
        <v>8.1059999999999999</v>
      </c>
      <c r="CL11" s="175">
        <v>540.96521199999995</v>
      </c>
      <c r="CM11" s="175">
        <v>31.213106</v>
      </c>
      <c r="CN11" s="175">
        <v>5996</v>
      </c>
      <c r="CO11" s="175">
        <v>8.6240000000000006</v>
      </c>
      <c r="CP11" s="175">
        <v>443.12898899999999</v>
      </c>
      <c r="CQ11" s="175">
        <v>21.849988</v>
      </c>
      <c r="CR11" s="175">
        <v>6452</v>
      </c>
      <c r="CS11" s="175">
        <v>10.000999999999999</v>
      </c>
      <c r="CT11" s="175">
        <v>730.39778999999999</v>
      </c>
      <c r="CU11" s="175">
        <v>40.378661000000001</v>
      </c>
      <c r="CV11" s="175">
        <v>5564</v>
      </c>
      <c r="CW11" s="175">
        <v>9.0090000000000003</v>
      </c>
      <c r="CX11" s="175">
        <v>488.21976599999999</v>
      </c>
      <c r="CY11" s="175">
        <v>26.437010999999998</v>
      </c>
      <c r="CZ11" s="195" t="s">
        <v>272</v>
      </c>
      <c r="DA11" s="192" t="s">
        <v>258</v>
      </c>
      <c r="DB11" s="175">
        <v>7085</v>
      </c>
      <c r="DC11" s="175">
        <v>12.156000000000001</v>
      </c>
      <c r="DD11" s="175">
        <v>938.541247</v>
      </c>
      <c r="DE11" s="175">
        <v>46.578797999999999</v>
      </c>
      <c r="DF11" s="175">
        <v>5319</v>
      </c>
      <c r="DG11" s="175">
        <v>9.5129999999999999</v>
      </c>
      <c r="DH11" s="175">
        <v>550.70212900000001</v>
      </c>
      <c r="DI11" s="175">
        <v>27.122357000000001</v>
      </c>
      <c r="DJ11" s="175">
        <v>8602</v>
      </c>
      <c r="DK11" s="175">
        <v>15.276999999999999</v>
      </c>
      <c r="DL11" s="175">
        <v>1246.119029</v>
      </c>
      <c r="DM11" s="175">
        <v>58.008519999999997</v>
      </c>
      <c r="DN11" s="175">
        <v>6240</v>
      </c>
      <c r="DO11" s="175">
        <v>11.292</v>
      </c>
      <c r="DP11" s="175">
        <v>698.70724299999995</v>
      </c>
      <c r="DQ11" s="175">
        <v>32.670302999999997</v>
      </c>
      <c r="DR11" s="195" t="s">
        <v>272</v>
      </c>
      <c r="DS11" s="192" t="s">
        <v>258</v>
      </c>
      <c r="DT11" s="175">
        <v>10323</v>
      </c>
      <c r="DU11" s="175">
        <v>18.228999999999999</v>
      </c>
      <c r="DV11" s="175">
        <v>1556.2271900000001</v>
      </c>
      <c r="DW11" s="175">
        <v>74.317425999999998</v>
      </c>
      <c r="DX11" s="175">
        <v>8140</v>
      </c>
      <c r="DY11" s="175">
        <v>13.728999999999999</v>
      </c>
      <c r="DZ11" s="175">
        <v>927.23424399999999</v>
      </c>
      <c r="EA11" s="175">
        <v>46.358300999999997</v>
      </c>
      <c r="EB11" s="175">
        <v>11377</v>
      </c>
      <c r="EC11" s="175">
        <v>19.452000000000002</v>
      </c>
      <c r="ED11" s="175">
        <v>1711.5075079999999</v>
      </c>
      <c r="EE11" s="175">
        <v>83.893759000000003</v>
      </c>
      <c r="EF11" s="175">
        <v>9169</v>
      </c>
      <c r="EG11" s="175">
        <v>15.595000000000001</v>
      </c>
      <c r="EH11" s="175">
        <v>1124.292363</v>
      </c>
      <c r="EI11" s="175">
        <v>58.406185000000001</v>
      </c>
      <c r="EJ11" s="195" t="s">
        <v>272</v>
      </c>
      <c r="EK11" s="192" t="s">
        <v>258</v>
      </c>
      <c r="EL11" s="175">
        <v>11079</v>
      </c>
      <c r="EM11" s="175">
        <v>18.777999999999999</v>
      </c>
      <c r="EN11" s="175">
        <v>1717.1462710000001</v>
      </c>
      <c r="EO11" s="175">
        <v>87.119156000000004</v>
      </c>
      <c r="EP11" s="175">
        <v>9395</v>
      </c>
      <c r="EQ11" s="175">
        <v>15.162000000000001</v>
      </c>
      <c r="ER11" s="175">
        <v>1226.054854</v>
      </c>
      <c r="ES11" s="175">
        <v>65.336117999999999</v>
      </c>
      <c r="ET11" s="175">
        <v>6652</v>
      </c>
      <c r="EU11" s="175">
        <v>11.125</v>
      </c>
      <c r="EV11" s="175">
        <v>1076.920055</v>
      </c>
      <c r="EW11" s="175">
        <v>56.82835</v>
      </c>
      <c r="EX11" s="175">
        <v>6328</v>
      </c>
      <c r="EY11" s="175">
        <v>10.007999999999999</v>
      </c>
      <c r="EZ11" s="175">
        <v>895.36024499999996</v>
      </c>
      <c r="FA11" s="175">
        <v>47.713476</v>
      </c>
      <c r="FB11" s="195" t="s">
        <v>272</v>
      </c>
      <c r="FC11" s="192" t="s">
        <v>258</v>
      </c>
      <c r="FD11" s="175">
        <v>5554</v>
      </c>
      <c r="FE11" s="175">
        <v>9.2409999999999997</v>
      </c>
      <c r="FF11" s="175">
        <v>907.11698100000001</v>
      </c>
      <c r="FG11" s="175">
        <v>52.566462000000001</v>
      </c>
      <c r="FH11" s="175">
        <v>6379</v>
      </c>
      <c r="FI11" s="175">
        <v>10.16</v>
      </c>
      <c r="FJ11" s="175">
        <v>914.62947099999997</v>
      </c>
      <c r="FK11" s="175">
        <v>46.645651999999998</v>
      </c>
      <c r="FL11" s="175">
        <v>6207</v>
      </c>
      <c r="FM11" s="175">
        <v>10.407999999999999</v>
      </c>
      <c r="FN11" s="175">
        <v>942.19516599999997</v>
      </c>
      <c r="FO11" s="175">
        <v>45.530217999999998</v>
      </c>
      <c r="FP11" s="175">
        <v>8792</v>
      </c>
      <c r="FQ11" s="175">
        <v>14.228999999999999</v>
      </c>
      <c r="FR11" s="175">
        <v>1195.1809290000001</v>
      </c>
      <c r="FS11" s="175">
        <v>67.537239</v>
      </c>
      <c r="FT11" s="195" t="s">
        <v>272</v>
      </c>
    </row>
    <row r="12" spans="1:176" ht="14.85" customHeight="1">
      <c r="A12" s="219" t="s">
        <v>720</v>
      </c>
      <c r="B12" s="175">
        <v>359685</v>
      </c>
      <c r="C12" s="175">
        <v>618.37199999999996</v>
      </c>
      <c r="D12" s="175">
        <v>52700.770317000002</v>
      </c>
      <c r="E12" s="175">
        <v>2273.493532</v>
      </c>
      <c r="F12" s="175">
        <v>170520</v>
      </c>
      <c r="G12" s="175">
        <v>291.07499999999999</v>
      </c>
      <c r="H12" s="175">
        <v>27909.733536</v>
      </c>
      <c r="I12" s="175">
        <v>1210.0316379999999</v>
      </c>
      <c r="J12" s="175">
        <v>189165</v>
      </c>
      <c r="K12" s="175">
        <v>327.29700000000003</v>
      </c>
      <c r="L12" s="175">
        <v>24791.036780999999</v>
      </c>
      <c r="M12" s="175">
        <v>1063.461894</v>
      </c>
      <c r="N12" s="195" t="s">
        <v>721</v>
      </c>
      <c r="O12" s="192" t="s">
        <v>228</v>
      </c>
      <c r="P12" s="175">
        <v>7994</v>
      </c>
      <c r="Q12" s="175">
        <v>11.010999999999999</v>
      </c>
      <c r="R12" s="175">
        <v>950.85877000000005</v>
      </c>
      <c r="S12" s="175">
        <v>5.6767310000000002</v>
      </c>
      <c r="T12" s="175">
        <v>6509</v>
      </c>
      <c r="U12" s="175">
        <v>8.5809999999999995</v>
      </c>
      <c r="V12" s="175">
        <v>808.64637300000004</v>
      </c>
      <c r="W12" s="175">
        <v>4.2933240000000001</v>
      </c>
      <c r="X12" s="175">
        <v>4187</v>
      </c>
      <c r="Y12" s="175">
        <v>5.6079999999999997</v>
      </c>
      <c r="Z12" s="175">
        <v>344.50439</v>
      </c>
      <c r="AA12" s="175">
        <v>12.175596000000001</v>
      </c>
      <c r="AB12" s="175">
        <v>3491</v>
      </c>
      <c r="AC12" s="175">
        <v>4.6580000000000004</v>
      </c>
      <c r="AD12" s="175">
        <v>244.03570099999999</v>
      </c>
      <c r="AE12" s="175">
        <v>11.190815000000001</v>
      </c>
      <c r="AF12" s="195" t="s">
        <v>721</v>
      </c>
      <c r="AG12" s="192" t="s">
        <v>228</v>
      </c>
      <c r="AH12" s="175">
        <v>2608</v>
      </c>
      <c r="AI12" s="175">
        <v>3.9369999999999998</v>
      </c>
      <c r="AJ12" s="175">
        <v>254.40695099999999</v>
      </c>
      <c r="AK12" s="175">
        <v>12.759404999999999</v>
      </c>
      <c r="AL12" s="175">
        <v>2031</v>
      </c>
      <c r="AM12" s="175">
        <v>3.1640000000000001</v>
      </c>
      <c r="AN12" s="175">
        <v>206.33108100000001</v>
      </c>
      <c r="AO12" s="175">
        <v>8.2355499999999999</v>
      </c>
      <c r="AP12" s="175">
        <v>2693</v>
      </c>
      <c r="AQ12" s="175">
        <v>4.0179999999999998</v>
      </c>
      <c r="AR12" s="175">
        <v>324.433831</v>
      </c>
      <c r="AS12" s="175">
        <v>13.874788000000001</v>
      </c>
      <c r="AT12" s="175">
        <v>1989</v>
      </c>
      <c r="AU12" s="175">
        <v>3.1389999999999998</v>
      </c>
      <c r="AV12" s="175">
        <v>226.61621400000001</v>
      </c>
      <c r="AW12" s="175">
        <v>10.189882000000001</v>
      </c>
      <c r="AX12" s="195" t="s">
        <v>721</v>
      </c>
      <c r="AY12" s="192" t="s">
        <v>228</v>
      </c>
      <c r="AZ12" s="175">
        <v>3604</v>
      </c>
      <c r="BA12" s="175">
        <v>4.9550000000000001</v>
      </c>
      <c r="BB12" s="175">
        <v>339.09374000000003</v>
      </c>
      <c r="BC12" s="175">
        <v>21.130904000000001</v>
      </c>
      <c r="BD12" s="175">
        <v>3490</v>
      </c>
      <c r="BE12" s="175">
        <v>4.8419999999999996</v>
      </c>
      <c r="BF12" s="175">
        <v>309.75622499999997</v>
      </c>
      <c r="BG12" s="175">
        <v>15.241118999999999</v>
      </c>
      <c r="BH12" s="175">
        <v>4255</v>
      </c>
      <c r="BI12" s="175">
        <v>6.0060000000000002</v>
      </c>
      <c r="BJ12" s="175">
        <v>410.94557900000001</v>
      </c>
      <c r="BK12" s="175">
        <v>23.074877000000001</v>
      </c>
      <c r="BL12" s="175">
        <v>6734</v>
      </c>
      <c r="BM12" s="175">
        <v>9.2989999999999995</v>
      </c>
      <c r="BN12" s="175">
        <v>545.76486799999998</v>
      </c>
      <c r="BO12" s="175">
        <v>22.267537999999998</v>
      </c>
      <c r="BP12" s="195" t="s">
        <v>721</v>
      </c>
      <c r="BQ12" s="192" t="s">
        <v>228</v>
      </c>
      <c r="BR12" s="175">
        <v>5100</v>
      </c>
      <c r="BS12" s="175">
        <v>7.1529999999999996</v>
      </c>
      <c r="BT12" s="175">
        <v>502.47666900000002</v>
      </c>
      <c r="BU12" s="175">
        <v>27.194766000000001</v>
      </c>
      <c r="BV12" s="175">
        <v>12016</v>
      </c>
      <c r="BW12" s="175">
        <v>16.626000000000001</v>
      </c>
      <c r="BX12" s="175">
        <v>883.01172699999995</v>
      </c>
      <c r="BY12" s="175">
        <v>28.986675999999999</v>
      </c>
      <c r="BZ12" s="175">
        <v>5809</v>
      </c>
      <c r="CA12" s="175">
        <v>8.5459999999999994</v>
      </c>
      <c r="CB12" s="175">
        <v>637.889093</v>
      </c>
      <c r="CC12" s="175">
        <v>33.657736</v>
      </c>
      <c r="CD12" s="175">
        <v>13239</v>
      </c>
      <c r="CE12" s="175">
        <v>19.861999999999998</v>
      </c>
      <c r="CF12" s="175">
        <v>1116.1246699999999</v>
      </c>
      <c r="CG12" s="175">
        <v>38.917023999999998</v>
      </c>
      <c r="CH12" s="195" t="s">
        <v>721</v>
      </c>
      <c r="CI12" s="192" t="s">
        <v>228</v>
      </c>
      <c r="CJ12" s="175">
        <v>8050</v>
      </c>
      <c r="CK12" s="175">
        <v>12.772</v>
      </c>
      <c r="CL12" s="175">
        <v>1033.66093</v>
      </c>
      <c r="CM12" s="175">
        <v>53.275320000000001</v>
      </c>
      <c r="CN12" s="175">
        <v>12659</v>
      </c>
      <c r="CO12" s="175">
        <v>21.727</v>
      </c>
      <c r="CP12" s="175">
        <v>1317.0602080000001</v>
      </c>
      <c r="CQ12" s="175">
        <v>55.364485999999999</v>
      </c>
      <c r="CR12" s="175">
        <v>9562</v>
      </c>
      <c r="CS12" s="175">
        <v>16.303000000000001</v>
      </c>
      <c r="CT12" s="175">
        <v>1406.6583700000001</v>
      </c>
      <c r="CU12" s="175">
        <v>67.756099000000006</v>
      </c>
      <c r="CV12" s="175">
        <v>12378</v>
      </c>
      <c r="CW12" s="175">
        <v>23.628</v>
      </c>
      <c r="CX12" s="175">
        <v>1369.436473</v>
      </c>
      <c r="CY12" s="175">
        <v>62.251085000000003</v>
      </c>
      <c r="CZ12" s="195" t="s">
        <v>721</v>
      </c>
      <c r="DA12" s="192" t="s">
        <v>228</v>
      </c>
      <c r="DB12" s="175">
        <v>11396</v>
      </c>
      <c r="DC12" s="175">
        <v>20.849</v>
      </c>
      <c r="DD12" s="175">
        <v>1883.267155</v>
      </c>
      <c r="DE12" s="175">
        <v>79.421716000000004</v>
      </c>
      <c r="DF12" s="175">
        <v>12317</v>
      </c>
      <c r="DG12" s="175">
        <v>25.446000000000002</v>
      </c>
      <c r="DH12" s="175">
        <v>1564.4927660000001</v>
      </c>
      <c r="DI12" s="175">
        <v>63.333393000000001</v>
      </c>
      <c r="DJ12" s="175">
        <v>14260</v>
      </c>
      <c r="DK12" s="175">
        <v>26.827000000000002</v>
      </c>
      <c r="DL12" s="175">
        <v>2579.1904920000002</v>
      </c>
      <c r="DM12" s="175">
        <v>105.90812699999999</v>
      </c>
      <c r="DN12" s="175">
        <v>13458</v>
      </c>
      <c r="DO12" s="175">
        <v>28.08</v>
      </c>
      <c r="DP12" s="175">
        <v>1896.884667</v>
      </c>
      <c r="DQ12" s="175">
        <v>74.759576999999993</v>
      </c>
      <c r="DR12" s="195" t="s">
        <v>721</v>
      </c>
      <c r="DS12" s="192" t="s">
        <v>228</v>
      </c>
      <c r="DT12" s="175">
        <v>17798</v>
      </c>
      <c r="DU12" s="175">
        <v>33.130000000000003</v>
      </c>
      <c r="DV12" s="175">
        <v>3266.5209749999999</v>
      </c>
      <c r="DW12" s="175">
        <v>130.95003600000001</v>
      </c>
      <c r="DX12" s="175">
        <v>15817</v>
      </c>
      <c r="DY12" s="175">
        <v>31.373999999999999</v>
      </c>
      <c r="DZ12" s="175">
        <v>2325.209832</v>
      </c>
      <c r="EA12" s="175">
        <v>98.017043000000001</v>
      </c>
      <c r="EB12" s="175">
        <v>20220</v>
      </c>
      <c r="EC12" s="175">
        <v>37.049999999999997</v>
      </c>
      <c r="ED12" s="175">
        <v>3753.0838159999998</v>
      </c>
      <c r="EE12" s="175">
        <v>154.98350300000001</v>
      </c>
      <c r="EF12" s="175">
        <v>17545</v>
      </c>
      <c r="EG12" s="175">
        <v>33.012</v>
      </c>
      <c r="EH12" s="175">
        <v>2664.6510159999998</v>
      </c>
      <c r="EI12" s="175">
        <v>117.867372</v>
      </c>
      <c r="EJ12" s="195" t="s">
        <v>721</v>
      </c>
      <c r="EK12" s="192" t="s">
        <v>228</v>
      </c>
      <c r="EL12" s="175">
        <v>19444</v>
      </c>
      <c r="EM12" s="175">
        <v>34.96</v>
      </c>
      <c r="EN12" s="175">
        <v>3645.6235799999999</v>
      </c>
      <c r="EO12" s="175">
        <v>157.31287</v>
      </c>
      <c r="EP12" s="175">
        <v>18056</v>
      </c>
      <c r="EQ12" s="175">
        <v>31.594999999999999</v>
      </c>
      <c r="ER12" s="175">
        <v>2818.2252100000001</v>
      </c>
      <c r="ES12" s="175">
        <v>134.395725</v>
      </c>
      <c r="ET12" s="175">
        <v>12194</v>
      </c>
      <c r="EU12" s="175">
        <v>21.163</v>
      </c>
      <c r="EV12" s="175">
        <v>2290.3198779999998</v>
      </c>
      <c r="EW12" s="175">
        <v>107.34803100000001</v>
      </c>
      <c r="EX12" s="175">
        <v>11938</v>
      </c>
      <c r="EY12" s="175">
        <v>20.305</v>
      </c>
      <c r="EZ12" s="175">
        <v>1983.194956</v>
      </c>
      <c r="FA12" s="175">
        <v>94.382653000000005</v>
      </c>
      <c r="FB12" s="195" t="s">
        <v>721</v>
      </c>
      <c r="FC12" s="192" t="s">
        <v>228</v>
      </c>
      <c r="FD12" s="175">
        <v>9491</v>
      </c>
      <c r="FE12" s="175">
        <v>16.193999999999999</v>
      </c>
      <c r="FF12" s="175">
        <v>1912.1891009999999</v>
      </c>
      <c r="FG12" s="175">
        <v>98.376499999999993</v>
      </c>
      <c r="FH12" s="175">
        <v>11129</v>
      </c>
      <c r="FI12" s="175">
        <v>18.190000000000001</v>
      </c>
      <c r="FJ12" s="175">
        <v>1960.2062579999999</v>
      </c>
      <c r="FK12" s="175">
        <v>91.347189</v>
      </c>
      <c r="FL12" s="175">
        <v>11855</v>
      </c>
      <c r="FM12" s="175">
        <v>20.593</v>
      </c>
      <c r="FN12" s="175">
        <v>2374.610216</v>
      </c>
      <c r="FO12" s="175">
        <v>105.154633</v>
      </c>
      <c r="FP12" s="175">
        <v>14369</v>
      </c>
      <c r="FQ12" s="175">
        <v>23.768999999999998</v>
      </c>
      <c r="FR12" s="175">
        <v>2551.3885359999999</v>
      </c>
      <c r="FS12" s="175">
        <v>132.42144300000001</v>
      </c>
      <c r="FT12" s="195" t="s">
        <v>721</v>
      </c>
    </row>
    <row r="13" spans="1:176" ht="14.85" customHeight="1">
      <c r="A13" s="219" t="s">
        <v>722</v>
      </c>
      <c r="B13" s="175">
        <v>31739</v>
      </c>
      <c r="C13" s="175">
        <v>54.383000000000003</v>
      </c>
      <c r="D13" s="175">
        <v>3519.7830789999998</v>
      </c>
      <c r="E13" s="175">
        <v>164.60622000000001</v>
      </c>
      <c r="F13" s="175">
        <v>15879</v>
      </c>
      <c r="G13" s="175">
        <v>28.218</v>
      </c>
      <c r="H13" s="175">
        <v>1984.0895069999999</v>
      </c>
      <c r="I13" s="175">
        <v>89.765264000000002</v>
      </c>
      <c r="J13" s="175">
        <v>15860</v>
      </c>
      <c r="K13" s="175">
        <v>26.164999999999999</v>
      </c>
      <c r="L13" s="175">
        <v>1535.6935719999999</v>
      </c>
      <c r="M13" s="175">
        <v>74.840956000000006</v>
      </c>
      <c r="N13" s="195" t="s">
        <v>723</v>
      </c>
      <c r="O13" s="192" t="s">
        <v>229</v>
      </c>
      <c r="P13" s="175">
        <v>782</v>
      </c>
      <c r="Q13" s="175">
        <v>1.02</v>
      </c>
      <c r="R13" s="175">
        <v>22.964874999999999</v>
      </c>
      <c r="S13" s="175">
        <v>0.46114699999999997</v>
      </c>
      <c r="T13" s="175">
        <v>708</v>
      </c>
      <c r="U13" s="175">
        <v>0.90700000000000003</v>
      </c>
      <c r="V13" s="175">
        <v>18.271163000000001</v>
      </c>
      <c r="W13" s="175">
        <v>0.44564999999999999</v>
      </c>
      <c r="X13" s="175">
        <v>500</v>
      </c>
      <c r="Y13" s="175">
        <v>0.61699999999999999</v>
      </c>
      <c r="Z13" s="175">
        <v>8.9459809999999997</v>
      </c>
      <c r="AA13" s="175">
        <v>0.83131299999999997</v>
      </c>
      <c r="AB13" s="175">
        <v>463</v>
      </c>
      <c r="AC13" s="175">
        <v>0.58899999999999997</v>
      </c>
      <c r="AD13" s="175">
        <v>7.7508629999999998</v>
      </c>
      <c r="AE13" s="175">
        <v>0.77520100000000003</v>
      </c>
      <c r="AF13" s="195" t="s">
        <v>723</v>
      </c>
      <c r="AG13" s="192" t="s">
        <v>229</v>
      </c>
      <c r="AH13" s="175">
        <v>190</v>
      </c>
      <c r="AI13" s="175">
        <v>0.219</v>
      </c>
      <c r="AJ13" s="175">
        <v>3.9859420000000001</v>
      </c>
      <c r="AK13" s="175">
        <v>0.33751999999999999</v>
      </c>
      <c r="AL13" s="175">
        <v>151</v>
      </c>
      <c r="AM13" s="175">
        <v>0.16600000000000001</v>
      </c>
      <c r="AN13" s="175">
        <v>3.0429780000000002</v>
      </c>
      <c r="AO13" s="175">
        <v>0.274009</v>
      </c>
      <c r="AP13" s="175">
        <v>229</v>
      </c>
      <c r="AQ13" s="175">
        <v>0.26800000000000002</v>
      </c>
      <c r="AR13" s="175">
        <v>10.844757</v>
      </c>
      <c r="AS13" s="175">
        <v>0.79770399999999997</v>
      </c>
      <c r="AT13" s="175">
        <v>209</v>
      </c>
      <c r="AU13" s="175">
        <v>0.254</v>
      </c>
      <c r="AV13" s="175">
        <v>8.1845149999999993</v>
      </c>
      <c r="AW13" s="175">
        <v>0.51827100000000004</v>
      </c>
      <c r="AX13" s="195" t="s">
        <v>723</v>
      </c>
      <c r="AY13" s="192" t="s">
        <v>229</v>
      </c>
      <c r="AZ13" s="175">
        <v>254</v>
      </c>
      <c r="BA13" s="175">
        <v>0.35</v>
      </c>
      <c r="BB13" s="175">
        <v>16.835045999999998</v>
      </c>
      <c r="BC13" s="175">
        <v>1.0561389999999999</v>
      </c>
      <c r="BD13" s="175">
        <v>364</v>
      </c>
      <c r="BE13" s="175">
        <v>0.443</v>
      </c>
      <c r="BF13" s="175">
        <v>18.296719</v>
      </c>
      <c r="BG13" s="175">
        <v>0.69371400000000005</v>
      </c>
      <c r="BH13" s="175">
        <v>318</v>
      </c>
      <c r="BI13" s="175">
        <v>0.443</v>
      </c>
      <c r="BJ13" s="175">
        <v>19.685338000000002</v>
      </c>
      <c r="BK13" s="175">
        <v>1.247077</v>
      </c>
      <c r="BL13" s="175">
        <v>625</v>
      </c>
      <c r="BM13" s="175">
        <v>0.79200000000000004</v>
      </c>
      <c r="BN13" s="175">
        <v>33.460031999999998</v>
      </c>
      <c r="BO13" s="175">
        <v>1.1525449999999999</v>
      </c>
      <c r="BP13" s="195" t="s">
        <v>723</v>
      </c>
      <c r="BQ13" s="192" t="s">
        <v>229</v>
      </c>
      <c r="BR13" s="175">
        <v>369</v>
      </c>
      <c r="BS13" s="175">
        <v>0.59299999999999997</v>
      </c>
      <c r="BT13" s="175">
        <v>30.474126999999999</v>
      </c>
      <c r="BU13" s="175">
        <v>1.6267510000000001</v>
      </c>
      <c r="BV13" s="175">
        <v>759</v>
      </c>
      <c r="BW13" s="175">
        <v>1.004</v>
      </c>
      <c r="BX13" s="175">
        <v>46.462761999999998</v>
      </c>
      <c r="BY13" s="175">
        <v>1.437791</v>
      </c>
      <c r="BZ13" s="175">
        <v>504</v>
      </c>
      <c r="CA13" s="175">
        <v>0.75</v>
      </c>
      <c r="CB13" s="175">
        <v>39.124585000000003</v>
      </c>
      <c r="CC13" s="175">
        <v>2.2027399999999999</v>
      </c>
      <c r="CD13" s="175">
        <v>785</v>
      </c>
      <c r="CE13" s="175">
        <v>1.1399999999999999</v>
      </c>
      <c r="CF13" s="175">
        <v>55.471505000000001</v>
      </c>
      <c r="CG13" s="175">
        <v>1.9295439999999999</v>
      </c>
      <c r="CH13" s="195" t="s">
        <v>723</v>
      </c>
      <c r="CI13" s="192" t="s">
        <v>229</v>
      </c>
      <c r="CJ13" s="175">
        <v>722</v>
      </c>
      <c r="CK13" s="175">
        <v>1.2350000000000001</v>
      </c>
      <c r="CL13" s="175">
        <v>68.094254000000006</v>
      </c>
      <c r="CM13" s="175">
        <v>3.5773030000000001</v>
      </c>
      <c r="CN13" s="175">
        <v>784</v>
      </c>
      <c r="CO13" s="175">
        <v>1.244</v>
      </c>
      <c r="CP13" s="175">
        <v>68.138236000000006</v>
      </c>
      <c r="CQ13" s="175">
        <v>2.9652620000000001</v>
      </c>
      <c r="CR13" s="175">
        <v>911</v>
      </c>
      <c r="CS13" s="175">
        <v>1.621</v>
      </c>
      <c r="CT13" s="175">
        <v>113.012032</v>
      </c>
      <c r="CU13" s="175">
        <v>5.1096890000000004</v>
      </c>
      <c r="CV13" s="175">
        <v>826</v>
      </c>
      <c r="CW13" s="175">
        <v>1.4219999999999999</v>
      </c>
      <c r="CX13" s="175">
        <v>74.763829000000001</v>
      </c>
      <c r="CY13" s="175">
        <v>3.9327730000000001</v>
      </c>
      <c r="CZ13" s="195" t="s">
        <v>723</v>
      </c>
      <c r="DA13" s="192" t="s">
        <v>229</v>
      </c>
      <c r="DB13" s="175">
        <v>1218</v>
      </c>
      <c r="DC13" s="175">
        <v>2.5510000000000002</v>
      </c>
      <c r="DD13" s="175">
        <v>169.908297</v>
      </c>
      <c r="DE13" s="175">
        <v>7.1236030000000001</v>
      </c>
      <c r="DF13" s="175">
        <v>962</v>
      </c>
      <c r="DG13" s="175">
        <v>1.802</v>
      </c>
      <c r="DH13" s="175">
        <v>93.589901999999995</v>
      </c>
      <c r="DI13" s="175">
        <v>4.4696230000000003</v>
      </c>
      <c r="DJ13" s="175">
        <v>1434</v>
      </c>
      <c r="DK13" s="175">
        <v>2.8519999999999999</v>
      </c>
      <c r="DL13" s="175">
        <v>207.02983900000001</v>
      </c>
      <c r="DM13" s="175">
        <v>8.7866079999999993</v>
      </c>
      <c r="DN13" s="175">
        <v>1118</v>
      </c>
      <c r="DO13" s="175">
        <v>2.3340000000000001</v>
      </c>
      <c r="DP13" s="175">
        <v>124.989936</v>
      </c>
      <c r="DQ13" s="175">
        <v>5.0007830000000002</v>
      </c>
      <c r="DR13" s="195" t="s">
        <v>723</v>
      </c>
      <c r="DS13" s="192" t="s">
        <v>229</v>
      </c>
      <c r="DT13" s="175">
        <v>1727</v>
      </c>
      <c r="DU13" s="175">
        <v>3.488</v>
      </c>
      <c r="DV13" s="175">
        <v>267.32543500000003</v>
      </c>
      <c r="DW13" s="175">
        <v>10.077926</v>
      </c>
      <c r="DX13" s="175">
        <v>1325</v>
      </c>
      <c r="DY13" s="175">
        <v>2.5990000000000002</v>
      </c>
      <c r="DZ13" s="175">
        <v>163.61693500000001</v>
      </c>
      <c r="EA13" s="175">
        <v>6.7834779999999997</v>
      </c>
      <c r="EB13" s="175">
        <v>1826</v>
      </c>
      <c r="EC13" s="175">
        <v>3.5190000000000001</v>
      </c>
      <c r="ED13" s="175">
        <v>292.82978100000003</v>
      </c>
      <c r="EE13" s="175">
        <v>11.293051</v>
      </c>
      <c r="EF13" s="175">
        <v>1446</v>
      </c>
      <c r="EG13" s="175">
        <v>2.6179999999999999</v>
      </c>
      <c r="EH13" s="175">
        <v>164.29665399999999</v>
      </c>
      <c r="EI13" s="175">
        <v>8.0962809999999994</v>
      </c>
      <c r="EJ13" s="195" t="s">
        <v>723</v>
      </c>
      <c r="EK13" s="192" t="s">
        <v>229</v>
      </c>
      <c r="EL13" s="175">
        <v>1792</v>
      </c>
      <c r="EM13" s="175">
        <v>3.39</v>
      </c>
      <c r="EN13" s="175">
        <v>277.34195499999998</v>
      </c>
      <c r="EO13" s="175">
        <v>11.946999</v>
      </c>
      <c r="EP13" s="175">
        <v>1500</v>
      </c>
      <c r="EQ13" s="175">
        <v>2.637</v>
      </c>
      <c r="ER13" s="175">
        <v>189.914929</v>
      </c>
      <c r="ES13" s="175">
        <v>9.2385920000000006</v>
      </c>
      <c r="ET13" s="175">
        <v>1027</v>
      </c>
      <c r="EU13" s="175">
        <v>1.766</v>
      </c>
      <c r="EV13" s="175">
        <v>147.92871299999999</v>
      </c>
      <c r="EW13" s="175">
        <v>7.4606599999999998</v>
      </c>
      <c r="EX13" s="175">
        <v>1021</v>
      </c>
      <c r="EY13" s="175">
        <v>1.6339999999999999</v>
      </c>
      <c r="EZ13" s="175">
        <v>127.69327</v>
      </c>
      <c r="FA13" s="175">
        <v>6.724647</v>
      </c>
      <c r="FB13" s="195" t="s">
        <v>723</v>
      </c>
      <c r="FC13" s="192" t="s">
        <v>229</v>
      </c>
      <c r="FD13" s="175">
        <v>969</v>
      </c>
      <c r="FE13" s="175">
        <v>1.6259999999999999</v>
      </c>
      <c r="FF13" s="175">
        <v>130.03868600000001</v>
      </c>
      <c r="FG13" s="175">
        <v>7.6343189999999996</v>
      </c>
      <c r="FH13" s="175">
        <v>1194</v>
      </c>
      <c r="FI13" s="175">
        <v>1.9319999999999999</v>
      </c>
      <c r="FJ13" s="175">
        <v>156.33075500000001</v>
      </c>
      <c r="FK13" s="175">
        <v>8.5296160000000008</v>
      </c>
      <c r="FL13" s="175">
        <v>1107</v>
      </c>
      <c r="FM13" s="175">
        <v>1.91</v>
      </c>
      <c r="FN13" s="175">
        <v>157.719864</v>
      </c>
      <c r="FO13" s="175">
        <v>8.1947150000000004</v>
      </c>
      <c r="FP13" s="175">
        <v>1620</v>
      </c>
      <c r="FQ13" s="175">
        <v>2.6480000000000001</v>
      </c>
      <c r="FR13" s="175">
        <v>181.418589</v>
      </c>
      <c r="FS13" s="175">
        <v>11.873176000000001</v>
      </c>
      <c r="FT13" s="195" t="s">
        <v>723</v>
      </c>
    </row>
    <row r="14" spans="1:176" ht="14.85" customHeight="1">
      <c r="A14" s="219" t="s">
        <v>724</v>
      </c>
      <c r="B14" s="175">
        <v>45144</v>
      </c>
      <c r="C14" s="175">
        <v>79.870999999999995</v>
      </c>
      <c r="D14" s="175">
        <v>4502.7947750000003</v>
      </c>
      <c r="E14" s="175">
        <v>225.37350900000001</v>
      </c>
      <c r="F14" s="175">
        <v>23040</v>
      </c>
      <c r="G14" s="175">
        <v>42.048000000000002</v>
      </c>
      <c r="H14" s="175">
        <v>2521.2373349999998</v>
      </c>
      <c r="I14" s="175">
        <v>125.87881899999999</v>
      </c>
      <c r="J14" s="175">
        <v>22104</v>
      </c>
      <c r="K14" s="175">
        <v>37.823</v>
      </c>
      <c r="L14" s="175">
        <v>1981.55744</v>
      </c>
      <c r="M14" s="175">
        <v>99.494690000000006</v>
      </c>
      <c r="N14" s="195" t="s">
        <v>273</v>
      </c>
      <c r="O14" s="192" t="s">
        <v>230</v>
      </c>
      <c r="P14" s="175">
        <v>1750</v>
      </c>
      <c r="Q14" s="175">
        <v>2.895</v>
      </c>
      <c r="R14" s="175">
        <v>59.631735999999997</v>
      </c>
      <c r="S14" s="175">
        <v>1.1019000000000001</v>
      </c>
      <c r="T14" s="175">
        <v>1444</v>
      </c>
      <c r="U14" s="175">
        <v>2.379</v>
      </c>
      <c r="V14" s="175">
        <v>40.593288999999999</v>
      </c>
      <c r="W14" s="175">
        <v>0.93768899999999999</v>
      </c>
      <c r="X14" s="175">
        <v>934</v>
      </c>
      <c r="Y14" s="175">
        <v>1.244</v>
      </c>
      <c r="Z14" s="175">
        <v>18.833838</v>
      </c>
      <c r="AA14" s="175">
        <v>1.659311</v>
      </c>
      <c r="AB14" s="175">
        <v>770</v>
      </c>
      <c r="AC14" s="175">
        <v>1.0660000000000001</v>
      </c>
      <c r="AD14" s="175">
        <v>15.829924</v>
      </c>
      <c r="AE14" s="175">
        <v>1.372438</v>
      </c>
      <c r="AF14" s="195" t="s">
        <v>273</v>
      </c>
      <c r="AG14" s="192" t="s">
        <v>230</v>
      </c>
      <c r="AH14" s="175">
        <v>397</v>
      </c>
      <c r="AI14" s="175">
        <v>0.45200000000000001</v>
      </c>
      <c r="AJ14" s="175">
        <v>9.2407880000000002</v>
      </c>
      <c r="AK14" s="175">
        <v>0.67376499999999995</v>
      </c>
      <c r="AL14" s="175">
        <v>279</v>
      </c>
      <c r="AM14" s="175">
        <v>0.35899999999999999</v>
      </c>
      <c r="AN14" s="175">
        <v>6.9874270000000003</v>
      </c>
      <c r="AO14" s="175">
        <v>0.56974899999999995</v>
      </c>
      <c r="AP14" s="175">
        <v>415</v>
      </c>
      <c r="AQ14" s="175">
        <v>0.496</v>
      </c>
      <c r="AR14" s="175">
        <v>18.437404000000001</v>
      </c>
      <c r="AS14" s="175">
        <v>1.382736</v>
      </c>
      <c r="AT14" s="175">
        <v>337</v>
      </c>
      <c r="AU14" s="175">
        <v>0.433</v>
      </c>
      <c r="AV14" s="175">
        <v>12.168965999999999</v>
      </c>
      <c r="AW14" s="175">
        <v>0.81216699999999997</v>
      </c>
      <c r="AX14" s="195" t="s">
        <v>273</v>
      </c>
      <c r="AY14" s="192" t="s">
        <v>230</v>
      </c>
      <c r="AZ14" s="175">
        <v>476</v>
      </c>
      <c r="BA14" s="175">
        <v>0.57599999999999996</v>
      </c>
      <c r="BB14" s="175">
        <v>25.165745000000001</v>
      </c>
      <c r="BC14" s="175">
        <v>1.669381</v>
      </c>
      <c r="BD14" s="175">
        <v>611</v>
      </c>
      <c r="BE14" s="175">
        <v>0.876</v>
      </c>
      <c r="BF14" s="175">
        <v>38.369898999999997</v>
      </c>
      <c r="BG14" s="175">
        <v>1.42245</v>
      </c>
      <c r="BH14" s="175">
        <v>583</v>
      </c>
      <c r="BI14" s="175">
        <v>0.81</v>
      </c>
      <c r="BJ14" s="175">
        <v>36.631689000000001</v>
      </c>
      <c r="BK14" s="175">
        <v>2.3873799999999998</v>
      </c>
      <c r="BL14" s="175">
        <v>1013</v>
      </c>
      <c r="BM14" s="175">
        <v>1.5249999999999999</v>
      </c>
      <c r="BN14" s="175">
        <v>57.421168000000002</v>
      </c>
      <c r="BO14" s="175">
        <v>1.573698</v>
      </c>
      <c r="BP14" s="195" t="s">
        <v>273</v>
      </c>
      <c r="BQ14" s="192" t="s">
        <v>230</v>
      </c>
      <c r="BR14" s="175">
        <v>704</v>
      </c>
      <c r="BS14" s="175">
        <v>1.0089999999999999</v>
      </c>
      <c r="BT14" s="175">
        <v>43.986421999999997</v>
      </c>
      <c r="BU14" s="175">
        <v>2.9176199999999999</v>
      </c>
      <c r="BV14" s="175">
        <v>1308</v>
      </c>
      <c r="BW14" s="175">
        <v>1.9550000000000001</v>
      </c>
      <c r="BX14" s="175">
        <v>77.585353999999995</v>
      </c>
      <c r="BY14" s="175">
        <v>2.1782720000000002</v>
      </c>
      <c r="BZ14" s="175">
        <v>880</v>
      </c>
      <c r="CA14" s="175">
        <v>1.353</v>
      </c>
      <c r="CB14" s="175">
        <v>61.379097000000002</v>
      </c>
      <c r="CC14" s="175">
        <v>3.539514</v>
      </c>
      <c r="CD14" s="175">
        <v>1095</v>
      </c>
      <c r="CE14" s="175">
        <v>1.766</v>
      </c>
      <c r="CF14" s="175">
        <v>70.881395999999995</v>
      </c>
      <c r="CG14" s="175">
        <v>2.378123</v>
      </c>
      <c r="CH14" s="195" t="s">
        <v>273</v>
      </c>
      <c r="CI14" s="192" t="s">
        <v>230</v>
      </c>
      <c r="CJ14" s="175">
        <v>1112</v>
      </c>
      <c r="CK14" s="175">
        <v>1.968</v>
      </c>
      <c r="CL14" s="175">
        <v>101.777856</v>
      </c>
      <c r="CM14" s="175">
        <v>5.5705640000000001</v>
      </c>
      <c r="CN14" s="175">
        <v>1059</v>
      </c>
      <c r="CO14" s="175">
        <v>1.857</v>
      </c>
      <c r="CP14" s="175">
        <v>84.336049000000003</v>
      </c>
      <c r="CQ14" s="175">
        <v>4.0123699999999998</v>
      </c>
      <c r="CR14" s="175">
        <v>1327</v>
      </c>
      <c r="CS14" s="175">
        <v>2.64</v>
      </c>
      <c r="CT14" s="175">
        <v>153.09838300000001</v>
      </c>
      <c r="CU14" s="175">
        <v>7.3420550000000002</v>
      </c>
      <c r="CV14" s="175">
        <v>1147</v>
      </c>
      <c r="CW14" s="175">
        <v>2.165</v>
      </c>
      <c r="CX14" s="175">
        <v>100.38784800000001</v>
      </c>
      <c r="CY14" s="175">
        <v>4.6641120000000003</v>
      </c>
      <c r="CZ14" s="195" t="s">
        <v>273</v>
      </c>
      <c r="DA14" s="192" t="s">
        <v>230</v>
      </c>
      <c r="DB14" s="175">
        <v>1489</v>
      </c>
      <c r="DC14" s="175">
        <v>3.306</v>
      </c>
      <c r="DD14" s="175">
        <v>180.47502499999999</v>
      </c>
      <c r="DE14" s="175">
        <v>8.6156229999999994</v>
      </c>
      <c r="DF14" s="175">
        <v>1179</v>
      </c>
      <c r="DG14" s="175">
        <v>2.3530000000000002</v>
      </c>
      <c r="DH14" s="175">
        <v>109.71082199999999</v>
      </c>
      <c r="DI14" s="175">
        <v>5.1806039999999998</v>
      </c>
      <c r="DJ14" s="175">
        <v>1836</v>
      </c>
      <c r="DK14" s="175">
        <v>3.9319999999999999</v>
      </c>
      <c r="DL14" s="175">
        <v>240.35579300000001</v>
      </c>
      <c r="DM14" s="175">
        <v>11.822053</v>
      </c>
      <c r="DN14" s="175">
        <v>1404</v>
      </c>
      <c r="DO14" s="175">
        <v>2.7679999999999998</v>
      </c>
      <c r="DP14" s="175">
        <v>139.85619399999999</v>
      </c>
      <c r="DQ14" s="175">
        <v>6.2418399999999998</v>
      </c>
      <c r="DR14" s="195" t="s">
        <v>273</v>
      </c>
      <c r="DS14" s="192" t="s">
        <v>230</v>
      </c>
      <c r="DT14" s="175">
        <v>2151</v>
      </c>
      <c r="DU14" s="175">
        <v>4.6580000000000004</v>
      </c>
      <c r="DV14" s="175">
        <v>302.54490399999997</v>
      </c>
      <c r="DW14" s="175">
        <v>13.209633999999999</v>
      </c>
      <c r="DX14" s="175">
        <v>1741</v>
      </c>
      <c r="DY14" s="175">
        <v>3.3069999999999999</v>
      </c>
      <c r="DZ14" s="175">
        <v>190.63545500000001</v>
      </c>
      <c r="EA14" s="175">
        <v>9.2150599999999994</v>
      </c>
      <c r="EB14" s="175">
        <v>2184</v>
      </c>
      <c r="EC14" s="175">
        <v>4.0810000000000004</v>
      </c>
      <c r="ED14" s="175">
        <v>286.74549100000002</v>
      </c>
      <c r="EE14" s="175">
        <v>13.91323</v>
      </c>
      <c r="EF14" s="175">
        <v>1844</v>
      </c>
      <c r="EG14" s="175">
        <v>3.3570000000000002</v>
      </c>
      <c r="EH14" s="175">
        <v>195.326898</v>
      </c>
      <c r="EI14" s="175">
        <v>10.280685</v>
      </c>
      <c r="EJ14" s="195" t="s">
        <v>273</v>
      </c>
      <c r="EK14" s="192" t="s">
        <v>230</v>
      </c>
      <c r="EL14" s="175">
        <v>2033</v>
      </c>
      <c r="EM14" s="175">
        <v>3.6819999999999999</v>
      </c>
      <c r="EN14" s="175">
        <v>289.15164499999997</v>
      </c>
      <c r="EO14" s="175">
        <v>13.491485000000001</v>
      </c>
      <c r="EP14" s="175">
        <v>1837</v>
      </c>
      <c r="EQ14" s="175">
        <v>3.3330000000000002</v>
      </c>
      <c r="ER14" s="175">
        <v>236.42409699999999</v>
      </c>
      <c r="ES14" s="175">
        <v>11.278886999999999</v>
      </c>
      <c r="ET14" s="175">
        <v>1332</v>
      </c>
      <c r="EU14" s="175">
        <v>2.427</v>
      </c>
      <c r="EV14" s="175">
        <v>191.23070899999999</v>
      </c>
      <c r="EW14" s="175">
        <v>10.394067</v>
      </c>
      <c r="EX14" s="175">
        <v>1255</v>
      </c>
      <c r="EY14" s="175">
        <v>2.0259999999999998</v>
      </c>
      <c r="EZ14" s="175">
        <v>149.280371</v>
      </c>
      <c r="FA14" s="175">
        <v>8.5426330000000004</v>
      </c>
      <c r="FB14" s="195" t="s">
        <v>273</v>
      </c>
      <c r="FC14" s="192" t="s">
        <v>230</v>
      </c>
      <c r="FD14" s="175">
        <v>1508</v>
      </c>
      <c r="FE14" s="175">
        <v>2.794</v>
      </c>
      <c r="FF14" s="175">
        <v>210.67370500000001</v>
      </c>
      <c r="FG14" s="175">
        <v>13.247716</v>
      </c>
      <c r="FH14" s="175">
        <v>1567</v>
      </c>
      <c r="FI14" s="175">
        <v>2.5670000000000002</v>
      </c>
      <c r="FJ14" s="175">
        <v>194.923948</v>
      </c>
      <c r="FK14" s="175">
        <v>11.332374</v>
      </c>
      <c r="FL14" s="175">
        <v>1929</v>
      </c>
      <c r="FM14" s="175">
        <v>3.7250000000000001</v>
      </c>
      <c r="FN14" s="175">
        <v>291.87710499999997</v>
      </c>
      <c r="FO14" s="175">
        <v>12.940785</v>
      </c>
      <c r="FP14" s="175">
        <v>2214</v>
      </c>
      <c r="FQ14" s="175">
        <v>3.7309999999999999</v>
      </c>
      <c r="FR14" s="175">
        <v>260.83833499999997</v>
      </c>
      <c r="FS14" s="175">
        <v>17.501539000000001</v>
      </c>
      <c r="FT14" s="195" t="s">
        <v>273</v>
      </c>
    </row>
    <row r="15" spans="1:176" ht="14.85" customHeight="1">
      <c r="A15" s="219" t="s">
        <v>725</v>
      </c>
      <c r="B15" s="175">
        <v>3304</v>
      </c>
      <c r="C15" s="175">
        <v>4.5069999999999997</v>
      </c>
      <c r="D15" s="175">
        <v>272.15504299999998</v>
      </c>
      <c r="E15" s="175">
        <v>0</v>
      </c>
      <c r="F15" s="175">
        <v>1749</v>
      </c>
      <c r="G15" s="175">
        <v>2.4790000000000001</v>
      </c>
      <c r="H15" s="175">
        <v>164.21048099999999</v>
      </c>
      <c r="I15" s="175">
        <v>0</v>
      </c>
      <c r="J15" s="175">
        <v>1555</v>
      </c>
      <c r="K15" s="175">
        <v>2.028</v>
      </c>
      <c r="L15" s="175">
        <v>107.944562</v>
      </c>
      <c r="M15" s="175">
        <v>0</v>
      </c>
      <c r="N15" s="195" t="s">
        <v>274</v>
      </c>
      <c r="O15" s="192" t="s">
        <v>231</v>
      </c>
      <c r="P15" s="175">
        <v>97</v>
      </c>
      <c r="Q15" s="175">
        <v>0.114</v>
      </c>
      <c r="R15" s="175">
        <v>1.858546</v>
      </c>
      <c r="S15" s="175">
        <v>0</v>
      </c>
      <c r="T15" s="175">
        <v>107</v>
      </c>
      <c r="U15" s="175">
        <v>0.128</v>
      </c>
      <c r="V15" s="175">
        <v>2.4792879999999999</v>
      </c>
      <c r="W15" s="175">
        <v>0</v>
      </c>
      <c r="X15" s="175">
        <v>60</v>
      </c>
      <c r="Y15" s="175">
        <v>7.3999999999999996E-2</v>
      </c>
      <c r="Z15" s="175">
        <v>12.750641999999999</v>
      </c>
      <c r="AA15" s="175">
        <v>0</v>
      </c>
      <c r="AB15" s="175">
        <v>30</v>
      </c>
      <c r="AC15" s="175">
        <v>3.3000000000000002E-2</v>
      </c>
      <c r="AD15" s="175">
        <v>0.80056300000000002</v>
      </c>
      <c r="AE15" s="175">
        <v>0</v>
      </c>
      <c r="AF15" s="195" t="s">
        <v>274</v>
      </c>
      <c r="AG15" s="192" t="s">
        <v>231</v>
      </c>
      <c r="AH15" s="175">
        <v>26</v>
      </c>
      <c r="AI15" s="175">
        <v>2.8000000000000001E-2</v>
      </c>
      <c r="AJ15" s="175">
        <v>0.99302599999999996</v>
      </c>
      <c r="AK15" s="175">
        <v>0</v>
      </c>
      <c r="AL15" s="175">
        <v>11</v>
      </c>
      <c r="AM15" s="175">
        <v>1.2E-2</v>
      </c>
      <c r="AN15" s="175">
        <v>0.28251799999999999</v>
      </c>
      <c r="AO15" s="175">
        <v>0</v>
      </c>
      <c r="AP15" s="175">
        <v>32</v>
      </c>
      <c r="AQ15" s="175">
        <v>3.5000000000000003E-2</v>
      </c>
      <c r="AR15" s="175">
        <v>1.6492249999999999</v>
      </c>
      <c r="AS15" s="175">
        <v>0</v>
      </c>
      <c r="AT15" s="175">
        <v>25</v>
      </c>
      <c r="AU15" s="175">
        <v>2.8000000000000001E-2</v>
      </c>
      <c r="AV15" s="175">
        <v>0.94055999999999995</v>
      </c>
      <c r="AW15" s="175">
        <v>0</v>
      </c>
      <c r="AX15" s="195" t="s">
        <v>274</v>
      </c>
      <c r="AY15" s="192" t="s">
        <v>231</v>
      </c>
      <c r="AZ15" s="175">
        <v>34</v>
      </c>
      <c r="BA15" s="175">
        <v>0.04</v>
      </c>
      <c r="BB15" s="175">
        <v>1.4146240000000001</v>
      </c>
      <c r="BC15" s="175">
        <v>0</v>
      </c>
      <c r="BD15" s="175">
        <v>56</v>
      </c>
      <c r="BE15" s="175">
        <v>6.7000000000000004E-2</v>
      </c>
      <c r="BF15" s="175">
        <v>2.5099849999999999</v>
      </c>
      <c r="BG15" s="175">
        <v>0</v>
      </c>
      <c r="BH15" s="175">
        <v>48</v>
      </c>
      <c r="BI15" s="175">
        <v>5.7000000000000002E-2</v>
      </c>
      <c r="BJ15" s="175">
        <v>3.3582130000000001</v>
      </c>
      <c r="BK15" s="175">
        <v>0</v>
      </c>
      <c r="BL15" s="175">
        <v>80</v>
      </c>
      <c r="BM15" s="175">
        <v>8.5000000000000006E-2</v>
      </c>
      <c r="BN15" s="175">
        <v>3.6336539999999999</v>
      </c>
      <c r="BO15" s="175">
        <v>0</v>
      </c>
      <c r="BP15" s="195" t="s">
        <v>274</v>
      </c>
      <c r="BQ15" s="192" t="s">
        <v>231</v>
      </c>
      <c r="BR15" s="175">
        <v>47</v>
      </c>
      <c r="BS15" s="175">
        <v>5.5E-2</v>
      </c>
      <c r="BT15" s="175">
        <v>2.4187690000000002</v>
      </c>
      <c r="BU15" s="175">
        <v>0</v>
      </c>
      <c r="BV15" s="175">
        <v>129</v>
      </c>
      <c r="BW15" s="175">
        <v>0.14399999999999999</v>
      </c>
      <c r="BX15" s="175">
        <v>5.4498150000000001</v>
      </c>
      <c r="BY15" s="175">
        <v>0</v>
      </c>
      <c r="BZ15" s="175">
        <v>58</v>
      </c>
      <c r="CA15" s="175">
        <v>7.1999999999999995E-2</v>
      </c>
      <c r="CB15" s="175">
        <v>2.4869819999999998</v>
      </c>
      <c r="CC15" s="175">
        <v>0</v>
      </c>
      <c r="CD15" s="175">
        <v>109</v>
      </c>
      <c r="CE15" s="175">
        <v>0.11899999999999999</v>
      </c>
      <c r="CF15" s="175">
        <v>5.3490149999999996</v>
      </c>
      <c r="CG15" s="175">
        <v>0</v>
      </c>
      <c r="CH15" s="195" t="s">
        <v>274</v>
      </c>
      <c r="CI15" s="192" t="s">
        <v>231</v>
      </c>
      <c r="CJ15" s="175">
        <v>76</v>
      </c>
      <c r="CK15" s="175">
        <v>0.108</v>
      </c>
      <c r="CL15" s="175">
        <v>5.4362789999999999</v>
      </c>
      <c r="CM15" s="175">
        <v>0</v>
      </c>
      <c r="CN15" s="175">
        <v>65</v>
      </c>
      <c r="CO15" s="175">
        <v>8.7999999999999995E-2</v>
      </c>
      <c r="CP15" s="175">
        <v>3.9702350000000002</v>
      </c>
      <c r="CQ15" s="175">
        <v>0</v>
      </c>
      <c r="CR15" s="175">
        <v>104</v>
      </c>
      <c r="CS15" s="175">
        <v>0.159</v>
      </c>
      <c r="CT15" s="175">
        <v>9.7225590000000004</v>
      </c>
      <c r="CU15" s="175">
        <v>0</v>
      </c>
      <c r="CV15" s="175">
        <v>49</v>
      </c>
      <c r="CW15" s="175">
        <v>0.06</v>
      </c>
      <c r="CX15" s="175">
        <v>2.5164339999999998</v>
      </c>
      <c r="CY15" s="175">
        <v>0</v>
      </c>
      <c r="CZ15" s="195" t="s">
        <v>274</v>
      </c>
      <c r="DA15" s="192" t="s">
        <v>231</v>
      </c>
      <c r="DB15" s="175">
        <v>120</v>
      </c>
      <c r="DC15" s="175">
        <v>0.185</v>
      </c>
      <c r="DD15" s="175">
        <v>12.900581000000001</v>
      </c>
      <c r="DE15" s="175">
        <v>0</v>
      </c>
      <c r="DF15" s="175">
        <v>61</v>
      </c>
      <c r="DG15" s="175">
        <v>9.0999999999999998E-2</v>
      </c>
      <c r="DH15" s="175">
        <v>4.4477630000000001</v>
      </c>
      <c r="DI15" s="175">
        <v>0</v>
      </c>
      <c r="DJ15" s="175">
        <v>140</v>
      </c>
      <c r="DK15" s="175">
        <v>0.19500000000000001</v>
      </c>
      <c r="DL15" s="175">
        <v>12.477542</v>
      </c>
      <c r="DM15" s="175">
        <v>0</v>
      </c>
      <c r="DN15" s="175">
        <v>63</v>
      </c>
      <c r="DO15" s="175">
        <v>9.9000000000000005E-2</v>
      </c>
      <c r="DP15" s="175">
        <v>5.0837859999999999</v>
      </c>
      <c r="DQ15" s="175">
        <v>0</v>
      </c>
      <c r="DR15" s="195" t="s">
        <v>274</v>
      </c>
      <c r="DS15" s="192" t="s">
        <v>231</v>
      </c>
      <c r="DT15" s="175">
        <v>141</v>
      </c>
      <c r="DU15" s="175">
        <v>0.187</v>
      </c>
      <c r="DV15" s="175">
        <v>12.455933999999999</v>
      </c>
      <c r="DW15" s="175">
        <v>0</v>
      </c>
      <c r="DX15" s="175">
        <v>95</v>
      </c>
      <c r="DY15" s="175">
        <v>0.13</v>
      </c>
      <c r="DZ15" s="175">
        <v>7.8765200000000002</v>
      </c>
      <c r="EA15" s="175">
        <v>0</v>
      </c>
      <c r="EB15" s="175">
        <v>168</v>
      </c>
      <c r="EC15" s="175">
        <v>0.22500000000000001</v>
      </c>
      <c r="ED15" s="175">
        <v>12.913767999999999</v>
      </c>
      <c r="EE15" s="175">
        <v>0</v>
      </c>
      <c r="EF15" s="175">
        <v>133</v>
      </c>
      <c r="EG15" s="175">
        <v>0.19400000000000001</v>
      </c>
      <c r="EH15" s="175">
        <v>11.144049000000001</v>
      </c>
      <c r="EI15" s="175">
        <v>0</v>
      </c>
      <c r="EJ15" s="195" t="s">
        <v>274</v>
      </c>
      <c r="EK15" s="192" t="s">
        <v>231</v>
      </c>
      <c r="EL15" s="175">
        <v>127</v>
      </c>
      <c r="EM15" s="175">
        <v>0.191</v>
      </c>
      <c r="EN15" s="175">
        <v>14.195223</v>
      </c>
      <c r="EO15" s="175">
        <v>0</v>
      </c>
      <c r="EP15" s="175">
        <v>114</v>
      </c>
      <c r="EQ15" s="175">
        <v>0.13600000000000001</v>
      </c>
      <c r="ER15" s="175">
        <v>7.8534860000000002</v>
      </c>
      <c r="ES15" s="175">
        <v>0</v>
      </c>
      <c r="ET15" s="175">
        <v>112</v>
      </c>
      <c r="EU15" s="175">
        <v>0.191</v>
      </c>
      <c r="EV15" s="175">
        <v>15.272971999999999</v>
      </c>
      <c r="EW15" s="175">
        <v>0</v>
      </c>
      <c r="EX15" s="175">
        <v>74</v>
      </c>
      <c r="EY15" s="175">
        <v>9.5000000000000001E-2</v>
      </c>
      <c r="EZ15" s="175">
        <v>6.999028</v>
      </c>
      <c r="FA15" s="175">
        <v>0</v>
      </c>
      <c r="FB15" s="195" t="s">
        <v>274</v>
      </c>
      <c r="FC15" s="192" t="s">
        <v>231</v>
      </c>
      <c r="FD15" s="175">
        <v>130</v>
      </c>
      <c r="FE15" s="175">
        <v>0.191</v>
      </c>
      <c r="FF15" s="175">
        <v>12.796227999999999</v>
      </c>
      <c r="FG15" s="175">
        <v>0</v>
      </c>
      <c r="FH15" s="175">
        <v>127</v>
      </c>
      <c r="FI15" s="175">
        <v>0.17699999999999999</v>
      </c>
      <c r="FJ15" s="175">
        <v>12.830603</v>
      </c>
      <c r="FK15" s="175">
        <v>0</v>
      </c>
      <c r="FL15" s="175">
        <v>229</v>
      </c>
      <c r="FM15" s="175">
        <v>0.372</v>
      </c>
      <c r="FN15" s="175">
        <v>29.109368</v>
      </c>
      <c r="FO15" s="175">
        <v>0</v>
      </c>
      <c r="FP15" s="175">
        <v>227</v>
      </c>
      <c r="FQ15" s="175">
        <v>0.34200000000000003</v>
      </c>
      <c r="FR15" s="175">
        <v>23.777259999999998</v>
      </c>
      <c r="FS15" s="175">
        <v>0</v>
      </c>
      <c r="FT15" s="195" t="s">
        <v>274</v>
      </c>
    </row>
    <row r="16" spans="1:176" ht="14.85" customHeight="1">
      <c r="A16" s="219" t="s">
        <v>726</v>
      </c>
      <c r="B16" s="175">
        <v>145</v>
      </c>
      <c r="C16" s="175">
        <v>0.17100000000000001</v>
      </c>
      <c r="D16" s="175">
        <v>5.3393410000000001</v>
      </c>
      <c r="E16" s="175">
        <v>0</v>
      </c>
      <c r="F16" s="175">
        <v>81</v>
      </c>
      <c r="G16" s="175">
        <v>9.7000000000000003E-2</v>
      </c>
      <c r="H16" s="175">
        <v>3.28661</v>
      </c>
      <c r="I16" s="175">
        <v>0</v>
      </c>
      <c r="J16" s="175">
        <v>64</v>
      </c>
      <c r="K16" s="175">
        <v>7.3999999999999996E-2</v>
      </c>
      <c r="L16" s="175">
        <v>2.0527310000000001</v>
      </c>
      <c r="M16" s="175">
        <v>0</v>
      </c>
      <c r="N16" s="195" t="s">
        <v>275</v>
      </c>
      <c r="O16" s="192" t="s">
        <v>232</v>
      </c>
      <c r="P16" s="175">
        <v>11</v>
      </c>
      <c r="Q16" s="175">
        <v>1.2E-2</v>
      </c>
      <c r="R16" s="175">
        <v>0.197189</v>
      </c>
      <c r="S16" s="175">
        <v>0</v>
      </c>
      <c r="T16" s="175">
        <v>10</v>
      </c>
      <c r="U16" s="175">
        <v>1.0999999999999999E-2</v>
      </c>
      <c r="V16" s="175">
        <v>0.17940200000000001</v>
      </c>
      <c r="W16" s="175">
        <v>0</v>
      </c>
      <c r="X16" s="175">
        <v>4</v>
      </c>
      <c r="Y16" s="175">
        <v>5.0000000000000001E-3</v>
      </c>
      <c r="Z16" s="175">
        <v>0.12748899999999999</v>
      </c>
      <c r="AA16" s="175">
        <v>0</v>
      </c>
      <c r="AB16" s="175">
        <v>5</v>
      </c>
      <c r="AC16" s="175">
        <v>6.0000000000000001E-3</v>
      </c>
      <c r="AD16" s="175">
        <v>0.13614799999999999</v>
      </c>
      <c r="AE16" s="175">
        <v>0</v>
      </c>
      <c r="AF16" s="195" t="s">
        <v>275</v>
      </c>
      <c r="AG16" s="192" t="s">
        <v>232</v>
      </c>
      <c r="AH16" s="175">
        <v>0</v>
      </c>
      <c r="AI16" s="175">
        <v>0</v>
      </c>
      <c r="AJ16" s="175">
        <v>0</v>
      </c>
      <c r="AK16" s="175">
        <v>0</v>
      </c>
      <c r="AL16" s="175">
        <v>1</v>
      </c>
      <c r="AM16" s="175">
        <v>1E-3</v>
      </c>
      <c r="AN16" s="175">
        <v>1.4341E-2</v>
      </c>
      <c r="AO16" s="175">
        <v>0</v>
      </c>
      <c r="AP16" s="175">
        <v>2</v>
      </c>
      <c r="AQ16" s="175">
        <v>2E-3</v>
      </c>
      <c r="AR16" s="175">
        <v>5.5345999999999999E-2</v>
      </c>
      <c r="AS16" s="175">
        <v>0</v>
      </c>
      <c r="AT16" s="175">
        <v>0</v>
      </c>
      <c r="AU16" s="175">
        <v>0</v>
      </c>
      <c r="AV16" s="175">
        <v>0</v>
      </c>
      <c r="AW16" s="175">
        <v>0</v>
      </c>
      <c r="AX16" s="195" t="s">
        <v>275</v>
      </c>
      <c r="AY16" s="192" t="s">
        <v>232</v>
      </c>
      <c r="AZ16" s="175">
        <v>1</v>
      </c>
      <c r="BA16" s="175">
        <v>2E-3</v>
      </c>
      <c r="BB16" s="175">
        <v>5.5794000000000003E-2</v>
      </c>
      <c r="BC16" s="175">
        <v>0</v>
      </c>
      <c r="BD16" s="175">
        <v>0</v>
      </c>
      <c r="BE16" s="175">
        <v>0</v>
      </c>
      <c r="BF16" s="175">
        <v>0</v>
      </c>
      <c r="BG16" s="175">
        <v>0</v>
      </c>
      <c r="BH16" s="175">
        <v>4</v>
      </c>
      <c r="BI16" s="175">
        <v>4.0000000000000001E-3</v>
      </c>
      <c r="BJ16" s="175">
        <v>8.5882E-2</v>
      </c>
      <c r="BK16" s="175">
        <v>0</v>
      </c>
      <c r="BL16" s="175">
        <v>2</v>
      </c>
      <c r="BM16" s="175">
        <v>2E-3</v>
      </c>
      <c r="BN16" s="175">
        <v>2.6866000000000001E-2</v>
      </c>
      <c r="BO16" s="175">
        <v>0</v>
      </c>
      <c r="BP16" s="195" t="s">
        <v>275</v>
      </c>
      <c r="BQ16" s="192" t="s">
        <v>232</v>
      </c>
      <c r="BR16" s="175">
        <v>3</v>
      </c>
      <c r="BS16" s="175">
        <v>3.0000000000000001E-3</v>
      </c>
      <c r="BT16" s="175">
        <v>7.9947000000000004E-2</v>
      </c>
      <c r="BU16" s="175">
        <v>0</v>
      </c>
      <c r="BV16" s="175">
        <v>1</v>
      </c>
      <c r="BW16" s="175">
        <v>1E-3</v>
      </c>
      <c r="BX16" s="175">
        <v>1.7106E-2</v>
      </c>
      <c r="BY16" s="175">
        <v>0</v>
      </c>
      <c r="BZ16" s="175">
        <v>3</v>
      </c>
      <c r="CA16" s="175">
        <v>3.0000000000000001E-3</v>
      </c>
      <c r="CB16" s="175">
        <v>0.111723</v>
      </c>
      <c r="CC16" s="175">
        <v>0</v>
      </c>
      <c r="CD16" s="175">
        <v>6</v>
      </c>
      <c r="CE16" s="175">
        <v>6.0000000000000001E-3</v>
      </c>
      <c r="CF16" s="175">
        <v>0.134441</v>
      </c>
      <c r="CG16" s="175">
        <v>0</v>
      </c>
      <c r="CH16" s="195" t="s">
        <v>275</v>
      </c>
      <c r="CI16" s="192" t="s">
        <v>232</v>
      </c>
      <c r="CJ16" s="175">
        <v>3</v>
      </c>
      <c r="CK16" s="175">
        <v>4.0000000000000001E-3</v>
      </c>
      <c r="CL16" s="175">
        <v>4.5859999999999998E-2</v>
      </c>
      <c r="CM16" s="175">
        <v>0</v>
      </c>
      <c r="CN16" s="175">
        <v>1</v>
      </c>
      <c r="CO16" s="175">
        <v>1E-3</v>
      </c>
      <c r="CP16" s="175">
        <v>2.0091000000000001E-2</v>
      </c>
      <c r="CQ16" s="175">
        <v>0</v>
      </c>
      <c r="CR16" s="175">
        <v>7</v>
      </c>
      <c r="CS16" s="175">
        <v>8.0000000000000002E-3</v>
      </c>
      <c r="CT16" s="175">
        <v>0.17915800000000001</v>
      </c>
      <c r="CU16" s="175">
        <v>0</v>
      </c>
      <c r="CV16" s="175">
        <v>2</v>
      </c>
      <c r="CW16" s="175">
        <v>2E-3</v>
      </c>
      <c r="CX16" s="175">
        <v>2.5273E-2</v>
      </c>
      <c r="CY16" s="175">
        <v>0</v>
      </c>
      <c r="CZ16" s="195" t="s">
        <v>275</v>
      </c>
      <c r="DA16" s="192" t="s">
        <v>232</v>
      </c>
      <c r="DB16" s="175">
        <v>7</v>
      </c>
      <c r="DC16" s="175">
        <v>7.0000000000000001E-3</v>
      </c>
      <c r="DD16" s="175">
        <v>0.21590400000000001</v>
      </c>
      <c r="DE16" s="175">
        <v>0</v>
      </c>
      <c r="DF16" s="175">
        <v>4</v>
      </c>
      <c r="DG16" s="175">
        <v>5.0000000000000001E-3</v>
      </c>
      <c r="DH16" s="175">
        <v>0.152198</v>
      </c>
      <c r="DI16" s="175">
        <v>0</v>
      </c>
      <c r="DJ16" s="175">
        <v>4</v>
      </c>
      <c r="DK16" s="175">
        <v>5.0000000000000001E-3</v>
      </c>
      <c r="DL16" s="175">
        <v>0.12467200000000001</v>
      </c>
      <c r="DM16" s="175">
        <v>0</v>
      </c>
      <c r="DN16" s="175">
        <v>4</v>
      </c>
      <c r="DO16" s="175">
        <v>5.0000000000000001E-3</v>
      </c>
      <c r="DP16" s="175">
        <v>8.8498999999999994E-2</v>
      </c>
      <c r="DQ16" s="175">
        <v>0</v>
      </c>
      <c r="DR16" s="195" t="s">
        <v>275</v>
      </c>
      <c r="DS16" s="192" t="s">
        <v>232</v>
      </c>
      <c r="DT16" s="175">
        <v>5</v>
      </c>
      <c r="DU16" s="175">
        <v>6.0000000000000001E-3</v>
      </c>
      <c r="DV16" s="175">
        <v>0.17833499999999999</v>
      </c>
      <c r="DW16" s="175">
        <v>0</v>
      </c>
      <c r="DX16" s="175">
        <v>2</v>
      </c>
      <c r="DY16" s="175">
        <v>2E-3</v>
      </c>
      <c r="DZ16" s="175">
        <v>8.3199999999999996E-2</v>
      </c>
      <c r="EA16" s="175">
        <v>0</v>
      </c>
      <c r="EB16" s="175">
        <v>6</v>
      </c>
      <c r="EC16" s="175">
        <v>0.01</v>
      </c>
      <c r="ED16" s="175">
        <v>0.62417</v>
      </c>
      <c r="EE16" s="175">
        <v>0</v>
      </c>
      <c r="EF16" s="175">
        <v>5</v>
      </c>
      <c r="EG16" s="175">
        <v>5.0000000000000001E-3</v>
      </c>
      <c r="EH16" s="175">
        <v>9.4703999999999997E-2</v>
      </c>
      <c r="EI16" s="175">
        <v>0</v>
      </c>
      <c r="EJ16" s="195" t="s">
        <v>275</v>
      </c>
      <c r="EK16" s="192" t="s">
        <v>232</v>
      </c>
      <c r="EL16" s="175">
        <v>8</v>
      </c>
      <c r="EM16" s="175">
        <v>8.0000000000000002E-3</v>
      </c>
      <c r="EN16" s="175">
        <v>0.216582</v>
      </c>
      <c r="EO16" s="175">
        <v>0</v>
      </c>
      <c r="EP16" s="175">
        <v>0</v>
      </c>
      <c r="EQ16" s="175">
        <v>0</v>
      </c>
      <c r="ER16" s="175">
        <v>0</v>
      </c>
      <c r="ES16" s="175">
        <v>0</v>
      </c>
      <c r="ET16" s="175">
        <v>4</v>
      </c>
      <c r="EU16" s="175">
        <v>4.0000000000000001E-3</v>
      </c>
      <c r="EV16" s="175">
        <v>0.27508300000000002</v>
      </c>
      <c r="EW16" s="175">
        <v>0</v>
      </c>
      <c r="EX16" s="175">
        <v>4</v>
      </c>
      <c r="EY16" s="175">
        <v>7.0000000000000001E-3</v>
      </c>
      <c r="EZ16" s="175">
        <v>0.21760499999999999</v>
      </c>
      <c r="FA16" s="175">
        <v>0</v>
      </c>
      <c r="FB16" s="195" t="s">
        <v>275</v>
      </c>
      <c r="FC16" s="192" t="s">
        <v>232</v>
      </c>
      <c r="FD16" s="175">
        <v>1</v>
      </c>
      <c r="FE16" s="175">
        <v>2E-3</v>
      </c>
      <c r="FF16" s="175">
        <v>5.1622000000000001E-2</v>
      </c>
      <c r="FG16" s="175">
        <v>0</v>
      </c>
      <c r="FH16" s="175">
        <v>0</v>
      </c>
      <c r="FI16" s="175">
        <v>0</v>
      </c>
      <c r="FJ16" s="175">
        <v>0</v>
      </c>
      <c r="FK16" s="175">
        <v>0</v>
      </c>
      <c r="FL16" s="175">
        <v>8</v>
      </c>
      <c r="FM16" s="175">
        <v>1.2E-2</v>
      </c>
      <c r="FN16" s="175">
        <v>0.66185400000000005</v>
      </c>
      <c r="FO16" s="175">
        <v>0</v>
      </c>
      <c r="FP16" s="175">
        <v>17</v>
      </c>
      <c r="FQ16" s="175">
        <v>0.02</v>
      </c>
      <c r="FR16" s="175">
        <v>0.86285699999999999</v>
      </c>
      <c r="FS16" s="175">
        <v>0</v>
      </c>
      <c r="FT16" s="195" t="s">
        <v>275</v>
      </c>
    </row>
    <row r="17" spans="1:176" ht="14.85" customHeight="1">
      <c r="A17" s="218" t="s">
        <v>160</v>
      </c>
      <c r="B17" s="174">
        <v>310527</v>
      </c>
      <c r="C17" s="174">
        <v>478.495</v>
      </c>
      <c r="D17" s="174">
        <v>33501.940361000001</v>
      </c>
      <c r="E17" s="174">
        <v>1626.2313959999999</v>
      </c>
      <c r="F17" s="174">
        <v>147126</v>
      </c>
      <c r="G17" s="174">
        <v>230.20699999999999</v>
      </c>
      <c r="H17" s="174">
        <v>17750.014217</v>
      </c>
      <c r="I17" s="174">
        <v>883.24548800000002</v>
      </c>
      <c r="J17" s="174">
        <v>163401</v>
      </c>
      <c r="K17" s="174">
        <v>248.28800000000001</v>
      </c>
      <c r="L17" s="174">
        <v>15751.926143999999</v>
      </c>
      <c r="M17" s="174">
        <v>742.98590799999999</v>
      </c>
      <c r="N17" s="191" t="s">
        <v>276</v>
      </c>
      <c r="O17" s="189" t="s">
        <v>259</v>
      </c>
      <c r="P17" s="174">
        <v>9899</v>
      </c>
      <c r="Q17" s="174">
        <v>12.666</v>
      </c>
      <c r="R17" s="174">
        <v>545.59868700000004</v>
      </c>
      <c r="S17" s="174">
        <v>7.1571749999999996</v>
      </c>
      <c r="T17" s="174">
        <v>8536</v>
      </c>
      <c r="U17" s="174">
        <v>10.629</v>
      </c>
      <c r="V17" s="174">
        <v>449.53482700000001</v>
      </c>
      <c r="W17" s="174">
        <v>5.8594900000000001</v>
      </c>
      <c r="X17" s="174">
        <v>5150</v>
      </c>
      <c r="Y17" s="174">
        <v>6.4569999999999999</v>
      </c>
      <c r="Z17" s="174">
        <v>189.168497</v>
      </c>
      <c r="AA17" s="174">
        <v>13.105238</v>
      </c>
      <c r="AB17" s="174">
        <v>4302</v>
      </c>
      <c r="AC17" s="174">
        <v>5.28</v>
      </c>
      <c r="AD17" s="174">
        <v>136.59010000000001</v>
      </c>
      <c r="AE17" s="174">
        <v>10.575226000000001</v>
      </c>
      <c r="AF17" s="191" t="s">
        <v>276</v>
      </c>
      <c r="AG17" s="189" t="s">
        <v>259</v>
      </c>
      <c r="AH17" s="174">
        <v>2438</v>
      </c>
      <c r="AI17" s="174">
        <v>3.1080000000000001</v>
      </c>
      <c r="AJ17" s="174">
        <v>126.541713</v>
      </c>
      <c r="AK17" s="174">
        <v>7.7683530000000003</v>
      </c>
      <c r="AL17" s="174">
        <v>1699</v>
      </c>
      <c r="AM17" s="174">
        <v>2.3519999999999999</v>
      </c>
      <c r="AN17" s="174">
        <v>102.8553</v>
      </c>
      <c r="AO17" s="174">
        <v>5.3256170000000003</v>
      </c>
      <c r="AP17" s="174">
        <v>2865</v>
      </c>
      <c r="AQ17" s="174">
        <v>3.6880000000000002</v>
      </c>
      <c r="AR17" s="174">
        <v>210.70930200000001</v>
      </c>
      <c r="AS17" s="174">
        <v>12.246907</v>
      </c>
      <c r="AT17" s="174">
        <v>2245</v>
      </c>
      <c r="AU17" s="174">
        <v>2.968</v>
      </c>
      <c r="AV17" s="174">
        <v>140.255065</v>
      </c>
      <c r="AW17" s="174">
        <v>7.7335969999999996</v>
      </c>
      <c r="AX17" s="191" t="s">
        <v>276</v>
      </c>
      <c r="AY17" s="189" t="s">
        <v>259</v>
      </c>
      <c r="AZ17" s="174">
        <v>3530</v>
      </c>
      <c r="BA17" s="174">
        <v>4.556</v>
      </c>
      <c r="BB17" s="174">
        <v>274.50148899999999</v>
      </c>
      <c r="BC17" s="174">
        <v>15.152143000000001</v>
      </c>
      <c r="BD17" s="174">
        <v>4598</v>
      </c>
      <c r="BE17" s="174">
        <v>5.8940000000000001</v>
      </c>
      <c r="BF17" s="174">
        <v>297.068217</v>
      </c>
      <c r="BG17" s="174">
        <v>12.182637</v>
      </c>
      <c r="BH17" s="174">
        <v>4139</v>
      </c>
      <c r="BI17" s="174">
        <v>5.4980000000000002</v>
      </c>
      <c r="BJ17" s="174">
        <v>312.45769799999999</v>
      </c>
      <c r="BK17" s="174">
        <v>19.686513999999999</v>
      </c>
      <c r="BL17" s="174">
        <v>10002</v>
      </c>
      <c r="BM17" s="174">
        <v>12.731999999999999</v>
      </c>
      <c r="BN17" s="174">
        <v>613.68020799999999</v>
      </c>
      <c r="BO17" s="174">
        <v>18.172004000000001</v>
      </c>
      <c r="BP17" s="191" t="s">
        <v>276</v>
      </c>
      <c r="BQ17" s="189" t="s">
        <v>259</v>
      </c>
      <c r="BR17" s="174">
        <v>5109</v>
      </c>
      <c r="BS17" s="174">
        <v>6.7249999999999996</v>
      </c>
      <c r="BT17" s="174">
        <v>374.51742899999999</v>
      </c>
      <c r="BU17" s="174">
        <v>24.000776999999999</v>
      </c>
      <c r="BV17" s="174">
        <v>15613</v>
      </c>
      <c r="BW17" s="174">
        <v>20.187000000000001</v>
      </c>
      <c r="BX17" s="174">
        <v>975.61285599999997</v>
      </c>
      <c r="BY17" s="174">
        <v>24.995563000000001</v>
      </c>
      <c r="BZ17" s="174">
        <v>5978</v>
      </c>
      <c r="CA17" s="174">
        <v>8.3650000000000002</v>
      </c>
      <c r="CB17" s="174">
        <v>491.33243900000002</v>
      </c>
      <c r="CC17" s="174">
        <v>29.419172</v>
      </c>
      <c r="CD17" s="174">
        <v>13659</v>
      </c>
      <c r="CE17" s="174">
        <v>18.576000000000001</v>
      </c>
      <c r="CF17" s="174">
        <v>1008.212005</v>
      </c>
      <c r="CG17" s="174">
        <v>32.682988999999999</v>
      </c>
      <c r="CH17" s="191" t="s">
        <v>276</v>
      </c>
      <c r="CI17" s="189" t="s">
        <v>259</v>
      </c>
      <c r="CJ17" s="174">
        <v>8457</v>
      </c>
      <c r="CK17" s="174">
        <v>12.61</v>
      </c>
      <c r="CL17" s="174">
        <v>866.388554</v>
      </c>
      <c r="CM17" s="174">
        <v>46.511189999999999</v>
      </c>
      <c r="CN17" s="174">
        <v>11244</v>
      </c>
      <c r="CO17" s="174">
        <v>17.241</v>
      </c>
      <c r="CP17" s="174">
        <v>927.69805099999996</v>
      </c>
      <c r="CQ17" s="174">
        <v>44.483750999999998</v>
      </c>
      <c r="CR17" s="174">
        <v>9764</v>
      </c>
      <c r="CS17" s="174">
        <v>15.705</v>
      </c>
      <c r="CT17" s="174">
        <v>1212.9275210000001</v>
      </c>
      <c r="CU17" s="174">
        <v>58.837834999999998</v>
      </c>
      <c r="CV17" s="174">
        <v>9822</v>
      </c>
      <c r="CW17" s="174">
        <v>16.920000000000002</v>
      </c>
      <c r="CX17" s="174">
        <v>964.63691500000004</v>
      </c>
      <c r="CY17" s="174">
        <v>48.51596</v>
      </c>
      <c r="CZ17" s="191" t="s">
        <v>276</v>
      </c>
      <c r="DA17" s="189" t="s">
        <v>259</v>
      </c>
      <c r="DB17" s="174">
        <v>10590</v>
      </c>
      <c r="DC17" s="174">
        <v>17.818000000000001</v>
      </c>
      <c r="DD17" s="174">
        <v>1406.248953</v>
      </c>
      <c r="DE17" s="174">
        <v>67.664485999999997</v>
      </c>
      <c r="DF17" s="174">
        <v>9049</v>
      </c>
      <c r="DG17" s="174">
        <v>16.600999999999999</v>
      </c>
      <c r="DH17" s="174">
        <v>981.39243599999998</v>
      </c>
      <c r="DI17" s="174">
        <v>45.940683999999997</v>
      </c>
      <c r="DJ17" s="174">
        <v>12256</v>
      </c>
      <c r="DK17" s="174">
        <v>21.065000000000001</v>
      </c>
      <c r="DL17" s="174">
        <v>1803.6098999999999</v>
      </c>
      <c r="DM17" s="174">
        <v>82.256771000000001</v>
      </c>
      <c r="DN17" s="174">
        <v>9335</v>
      </c>
      <c r="DO17" s="174">
        <v>17.149999999999999</v>
      </c>
      <c r="DP17" s="174">
        <v>1101.612257</v>
      </c>
      <c r="DQ17" s="174">
        <v>49.790201000000003</v>
      </c>
      <c r="DR17" s="191" t="s">
        <v>276</v>
      </c>
      <c r="DS17" s="189" t="s">
        <v>259</v>
      </c>
      <c r="DT17" s="174">
        <v>13977</v>
      </c>
      <c r="DU17" s="174">
        <v>24.158999999999999</v>
      </c>
      <c r="DV17" s="174">
        <v>2127.4212499999999</v>
      </c>
      <c r="DW17" s="174">
        <v>96.715813999999995</v>
      </c>
      <c r="DX17" s="174">
        <v>10793</v>
      </c>
      <c r="DY17" s="174">
        <v>18.768999999999998</v>
      </c>
      <c r="DZ17" s="174">
        <v>1356.0319400000001</v>
      </c>
      <c r="EA17" s="174">
        <v>63.249488999999997</v>
      </c>
      <c r="EB17" s="174">
        <v>14178</v>
      </c>
      <c r="EC17" s="174">
        <v>23.475999999999999</v>
      </c>
      <c r="ED17" s="174">
        <v>2110.1873390000001</v>
      </c>
      <c r="EE17" s="174">
        <v>101.701221</v>
      </c>
      <c r="EF17" s="174">
        <v>11820</v>
      </c>
      <c r="EG17" s="174">
        <v>19.248000000000001</v>
      </c>
      <c r="EH17" s="174">
        <v>1475.864714</v>
      </c>
      <c r="EI17" s="174">
        <v>76.526860999999997</v>
      </c>
      <c r="EJ17" s="191" t="s">
        <v>276</v>
      </c>
      <c r="EK17" s="189" t="s">
        <v>259</v>
      </c>
      <c r="EL17" s="174">
        <v>13082</v>
      </c>
      <c r="EM17" s="174">
        <v>21.439</v>
      </c>
      <c r="EN17" s="174">
        <v>1913.6277600000001</v>
      </c>
      <c r="EO17" s="174">
        <v>96.069424999999995</v>
      </c>
      <c r="EP17" s="174">
        <v>12029</v>
      </c>
      <c r="EQ17" s="174">
        <v>18.884</v>
      </c>
      <c r="ER17" s="174">
        <v>1568.6190140000001</v>
      </c>
      <c r="ES17" s="174">
        <v>82.894767000000002</v>
      </c>
      <c r="ET17" s="174">
        <v>8358</v>
      </c>
      <c r="EU17" s="174">
        <v>13.771000000000001</v>
      </c>
      <c r="EV17" s="174">
        <v>1259.018073</v>
      </c>
      <c r="EW17" s="174">
        <v>69.219116999999997</v>
      </c>
      <c r="EX17" s="174">
        <v>8424</v>
      </c>
      <c r="EY17" s="174">
        <v>12.929</v>
      </c>
      <c r="EZ17" s="174">
        <v>1122.7802710000001</v>
      </c>
      <c r="FA17" s="174">
        <v>58.651448000000002</v>
      </c>
      <c r="FB17" s="191" t="s">
        <v>276</v>
      </c>
      <c r="FC17" s="189" t="s">
        <v>259</v>
      </c>
      <c r="FD17" s="174">
        <v>7421</v>
      </c>
      <c r="FE17" s="174">
        <v>12.294</v>
      </c>
      <c r="FF17" s="174">
        <v>1105.8642540000001</v>
      </c>
      <c r="FG17" s="174">
        <v>66.050984999999997</v>
      </c>
      <c r="FH17" s="174">
        <v>8733</v>
      </c>
      <c r="FI17" s="174">
        <v>13.693</v>
      </c>
      <c r="FJ17" s="174">
        <v>1142.38651</v>
      </c>
      <c r="FK17" s="174">
        <v>64.068714999999997</v>
      </c>
      <c r="FL17" s="174">
        <v>9935</v>
      </c>
      <c r="FM17" s="174">
        <v>16.806999999999999</v>
      </c>
      <c r="FN17" s="174">
        <v>1419.8933589999999</v>
      </c>
      <c r="FO17" s="174">
        <v>69.682365000000004</v>
      </c>
      <c r="FP17" s="174">
        <v>11498</v>
      </c>
      <c r="FQ17" s="174">
        <v>18.234999999999999</v>
      </c>
      <c r="FR17" s="174">
        <v>1387.095458</v>
      </c>
      <c r="FS17" s="174">
        <v>91.336909000000006</v>
      </c>
      <c r="FT17" s="191" t="s">
        <v>276</v>
      </c>
    </row>
    <row r="18" spans="1:176" ht="14.85" customHeight="1">
      <c r="A18" s="219" t="s">
        <v>727</v>
      </c>
      <c r="B18" s="175">
        <v>195779</v>
      </c>
      <c r="C18" s="175">
        <v>301.55399999999997</v>
      </c>
      <c r="D18" s="175">
        <v>22793.778324999999</v>
      </c>
      <c r="E18" s="175">
        <v>1050.065153</v>
      </c>
      <c r="F18" s="175">
        <v>92223</v>
      </c>
      <c r="G18" s="175">
        <v>142.946</v>
      </c>
      <c r="H18" s="175">
        <v>12004.798438</v>
      </c>
      <c r="I18" s="175">
        <v>564.36036000000001</v>
      </c>
      <c r="J18" s="175">
        <v>103556</v>
      </c>
      <c r="K18" s="175">
        <v>158.608</v>
      </c>
      <c r="L18" s="175">
        <v>10788.979887</v>
      </c>
      <c r="M18" s="175">
        <v>485.704793</v>
      </c>
      <c r="N18" s="195" t="s">
        <v>405</v>
      </c>
      <c r="O18" s="192" t="s">
        <v>542</v>
      </c>
      <c r="P18" s="175">
        <v>6112</v>
      </c>
      <c r="Q18" s="175">
        <v>7.798</v>
      </c>
      <c r="R18" s="175">
        <v>376.47986300000002</v>
      </c>
      <c r="S18" s="175">
        <v>4.528975</v>
      </c>
      <c r="T18" s="175">
        <v>4922</v>
      </c>
      <c r="U18" s="175">
        <v>6.1719999999999997</v>
      </c>
      <c r="V18" s="175">
        <v>284.81348000000003</v>
      </c>
      <c r="W18" s="175">
        <v>3.6012270000000002</v>
      </c>
      <c r="X18" s="175">
        <v>3156</v>
      </c>
      <c r="Y18" s="175">
        <v>4.032</v>
      </c>
      <c r="Z18" s="175">
        <v>138.711107</v>
      </c>
      <c r="AA18" s="175">
        <v>8.5874360000000003</v>
      </c>
      <c r="AB18" s="175">
        <v>2694</v>
      </c>
      <c r="AC18" s="175">
        <v>3.3420000000000001</v>
      </c>
      <c r="AD18" s="175">
        <v>97.106266000000005</v>
      </c>
      <c r="AE18" s="175">
        <v>7.0810180000000003</v>
      </c>
      <c r="AF18" s="195" t="s">
        <v>405</v>
      </c>
      <c r="AG18" s="192" t="s">
        <v>542</v>
      </c>
      <c r="AH18" s="175">
        <v>1440</v>
      </c>
      <c r="AI18" s="175">
        <v>1.9359999999999999</v>
      </c>
      <c r="AJ18" s="175">
        <v>96.165238000000002</v>
      </c>
      <c r="AK18" s="175">
        <v>5.2973819999999998</v>
      </c>
      <c r="AL18" s="175">
        <v>1071</v>
      </c>
      <c r="AM18" s="175">
        <v>1.587</v>
      </c>
      <c r="AN18" s="175">
        <v>84.758247999999995</v>
      </c>
      <c r="AO18" s="175">
        <v>3.8476720000000002</v>
      </c>
      <c r="AP18" s="175">
        <v>1738</v>
      </c>
      <c r="AQ18" s="175">
        <v>2.3239999999999998</v>
      </c>
      <c r="AR18" s="175">
        <v>150.0805</v>
      </c>
      <c r="AS18" s="175">
        <v>8.0384890000000002</v>
      </c>
      <c r="AT18" s="175">
        <v>1421</v>
      </c>
      <c r="AU18" s="175">
        <v>1.879</v>
      </c>
      <c r="AV18" s="175">
        <v>101.022109</v>
      </c>
      <c r="AW18" s="175">
        <v>5.3967640000000001</v>
      </c>
      <c r="AX18" s="195" t="s">
        <v>405</v>
      </c>
      <c r="AY18" s="192" t="s">
        <v>542</v>
      </c>
      <c r="AZ18" s="175">
        <v>2265</v>
      </c>
      <c r="BA18" s="175">
        <v>3.028</v>
      </c>
      <c r="BB18" s="175">
        <v>211.761844</v>
      </c>
      <c r="BC18" s="175">
        <v>10.509962</v>
      </c>
      <c r="BD18" s="175">
        <v>3012</v>
      </c>
      <c r="BE18" s="175">
        <v>3.895</v>
      </c>
      <c r="BF18" s="175">
        <v>220.47606300000001</v>
      </c>
      <c r="BG18" s="175">
        <v>8.7680609999999994</v>
      </c>
      <c r="BH18" s="175">
        <v>2557</v>
      </c>
      <c r="BI18" s="175">
        <v>3.4279999999999999</v>
      </c>
      <c r="BJ18" s="175">
        <v>207.32193799999999</v>
      </c>
      <c r="BK18" s="175">
        <v>12.546471</v>
      </c>
      <c r="BL18" s="175">
        <v>6296</v>
      </c>
      <c r="BM18" s="175">
        <v>7.92</v>
      </c>
      <c r="BN18" s="175">
        <v>413.92539299999999</v>
      </c>
      <c r="BO18" s="175">
        <v>12.189641999999999</v>
      </c>
      <c r="BP18" s="195" t="s">
        <v>405</v>
      </c>
      <c r="BQ18" s="192" t="s">
        <v>542</v>
      </c>
      <c r="BR18" s="175">
        <v>3202</v>
      </c>
      <c r="BS18" s="175">
        <v>4.2009999999999996</v>
      </c>
      <c r="BT18" s="175">
        <v>263.72004700000002</v>
      </c>
      <c r="BU18" s="175">
        <v>16.516182000000001</v>
      </c>
      <c r="BV18" s="175">
        <v>9708</v>
      </c>
      <c r="BW18" s="175">
        <v>12.542999999999999</v>
      </c>
      <c r="BX18" s="175">
        <v>654.26171399999998</v>
      </c>
      <c r="BY18" s="175">
        <v>17.052356</v>
      </c>
      <c r="BZ18" s="175">
        <v>3746</v>
      </c>
      <c r="CA18" s="175">
        <v>5.3479999999999999</v>
      </c>
      <c r="CB18" s="175">
        <v>331.788546</v>
      </c>
      <c r="CC18" s="175">
        <v>19.630610999999998</v>
      </c>
      <c r="CD18" s="175">
        <v>8782</v>
      </c>
      <c r="CE18" s="175">
        <v>12.055999999999999</v>
      </c>
      <c r="CF18" s="175">
        <v>708.54884400000003</v>
      </c>
      <c r="CG18" s="175">
        <v>22.650302</v>
      </c>
      <c r="CH18" s="195" t="s">
        <v>405</v>
      </c>
      <c r="CI18" s="192" t="s">
        <v>542</v>
      </c>
      <c r="CJ18" s="175">
        <v>5118</v>
      </c>
      <c r="CK18" s="175">
        <v>7.5030000000000001</v>
      </c>
      <c r="CL18" s="175">
        <v>580.499729</v>
      </c>
      <c r="CM18" s="175">
        <v>30.110942000000001</v>
      </c>
      <c r="CN18" s="175">
        <v>7253</v>
      </c>
      <c r="CO18" s="175">
        <v>11.311999999999999</v>
      </c>
      <c r="CP18" s="175">
        <v>647.354063</v>
      </c>
      <c r="CQ18" s="175">
        <v>30.404596999999999</v>
      </c>
      <c r="CR18" s="175">
        <v>6117</v>
      </c>
      <c r="CS18" s="175">
        <v>9.7119999999999997</v>
      </c>
      <c r="CT18" s="175">
        <v>827.28775199999995</v>
      </c>
      <c r="CU18" s="175">
        <v>38.512362000000003</v>
      </c>
      <c r="CV18" s="175">
        <v>6465</v>
      </c>
      <c r="CW18" s="175">
        <v>11.417999999999999</v>
      </c>
      <c r="CX18" s="175">
        <v>680.73797100000002</v>
      </c>
      <c r="CY18" s="175">
        <v>33.402611</v>
      </c>
      <c r="CZ18" s="195" t="s">
        <v>405</v>
      </c>
      <c r="DA18" s="192" t="s">
        <v>542</v>
      </c>
      <c r="DB18" s="175">
        <v>6763</v>
      </c>
      <c r="DC18" s="175">
        <v>11.279</v>
      </c>
      <c r="DD18" s="175">
        <v>958.24291300000004</v>
      </c>
      <c r="DE18" s="175">
        <v>44.313054999999999</v>
      </c>
      <c r="DF18" s="175">
        <v>5989</v>
      </c>
      <c r="DG18" s="175">
        <v>11.391</v>
      </c>
      <c r="DH18" s="175">
        <v>706.780935</v>
      </c>
      <c r="DI18" s="175">
        <v>31.684381999999999</v>
      </c>
      <c r="DJ18" s="175">
        <v>7971</v>
      </c>
      <c r="DK18" s="175">
        <v>13.488</v>
      </c>
      <c r="DL18" s="175">
        <v>1262.8885969999999</v>
      </c>
      <c r="DM18" s="175">
        <v>55.233179999999997</v>
      </c>
      <c r="DN18" s="175">
        <v>6234</v>
      </c>
      <c r="DO18" s="175">
        <v>11.726000000000001</v>
      </c>
      <c r="DP18" s="175">
        <v>796.54171799999995</v>
      </c>
      <c r="DQ18" s="175">
        <v>34.735720999999998</v>
      </c>
      <c r="DR18" s="195" t="s">
        <v>405</v>
      </c>
      <c r="DS18" s="192" t="s">
        <v>542</v>
      </c>
      <c r="DT18" s="175">
        <v>9160</v>
      </c>
      <c r="DU18" s="175">
        <v>15.528</v>
      </c>
      <c r="DV18" s="175">
        <v>1475.1681149999999</v>
      </c>
      <c r="DW18" s="175">
        <v>64.291572000000002</v>
      </c>
      <c r="DX18" s="175">
        <v>7110</v>
      </c>
      <c r="DY18" s="175">
        <v>12.654</v>
      </c>
      <c r="DZ18" s="175">
        <v>973.59189600000002</v>
      </c>
      <c r="EA18" s="175">
        <v>43.197941</v>
      </c>
      <c r="EB18" s="175">
        <v>9256</v>
      </c>
      <c r="EC18" s="175">
        <v>15.012</v>
      </c>
      <c r="ED18" s="175">
        <v>1465.5667530000001</v>
      </c>
      <c r="EE18" s="175">
        <v>66.281507000000005</v>
      </c>
      <c r="EF18" s="175">
        <v>7913</v>
      </c>
      <c r="EG18" s="175">
        <v>12.785</v>
      </c>
      <c r="EH18" s="175">
        <v>1060.5216989999999</v>
      </c>
      <c r="EI18" s="175">
        <v>52.931339999999999</v>
      </c>
      <c r="EJ18" s="195" t="s">
        <v>405</v>
      </c>
      <c r="EK18" s="192" t="s">
        <v>542</v>
      </c>
      <c r="EL18" s="175">
        <v>8483</v>
      </c>
      <c r="EM18" s="175">
        <v>13.688000000000001</v>
      </c>
      <c r="EN18" s="175">
        <v>1320.6096560000001</v>
      </c>
      <c r="EO18" s="175">
        <v>61.996113000000001</v>
      </c>
      <c r="EP18" s="175">
        <v>7854</v>
      </c>
      <c r="EQ18" s="175">
        <v>12.25</v>
      </c>
      <c r="ER18" s="175">
        <v>1087.5546959999999</v>
      </c>
      <c r="ES18" s="175">
        <v>54.558208999999998</v>
      </c>
      <c r="ET18" s="175">
        <v>5162</v>
      </c>
      <c r="EU18" s="175">
        <v>8.3109999999999999</v>
      </c>
      <c r="EV18" s="175">
        <v>819.47552800000005</v>
      </c>
      <c r="EW18" s="175">
        <v>43.036639999999998</v>
      </c>
      <c r="EX18" s="175">
        <v>5230</v>
      </c>
      <c r="EY18" s="175">
        <v>7.9160000000000004</v>
      </c>
      <c r="EZ18" s="175">
        <v>745.65074000000004</v>
      </c>
      <c r="FA18" s="175">
        <v>36.332745000000003</v>
      </c>
      <c r="FB18" s="195" t="s">
        <v>405</v>
      </c>
      <c r="FC18" s="192" t="s">
        <v>542</v>
      </c>
      <c r="FD18" s="175">
        <v>4284</v>
      </c>
      <c r="FE18" s="175">
        <v>6.96</v>
      </c>
      <c r="FF18" s="175">
        <v>670.99128700000006</v>
      </c>
      <c r="FG18" s="175">
        <v>38.809233999999996</v>
      </c>
      <c r="FH18" s="175">
        <v>5130</v>
      </c>
      <c r="FI18" s="175">
        <v>7.78</v>
      </c>
      <c r="FJ18" s="175">
        <v>707.32874100000004</v>
      </c>
      <c r="FK18" s="175">
        <v>36.806609000000002</v>
      </c>
      <c r="FL18" s="175">
        <v>5693</v>
      </c>
      <c r="FM18" s="175">
        <v>9.3699999999999992</v>
      </c>
      <c r="FN18" s="175">
        <v>848.03902500000004</v>
      </c>
      <c r="FO18" s="175">
        <v>36.120246999999999</v>
      </c>
      <c r="FP18" s="175">
        <v>6472</v>
      </c>
      <c r="FQ18" s="175">
        <v>9.9819999999999993</v>
      </c>
      <c r="FR18" s="175">
        <v>818.00531100000001</v>
      </c>
      <c r="FS18" s="175">
        <v>51.063595999999997</v>
      </c>
      <c r="FT18" s="195" t="s">
        <v>405</v>
      </c>
    </row>
    <row r="19" spans="1:176" ht="14.85" customHeight="1">
      <c r="A19" s="219" t="s">
        <v>728</v>
      </c>
      <c r="B19" s="175">
        <v>45052</v>
      </c>
      <c r="C19" s="175">
        <v>65.793000000000006</v>
      </c>
      <c r="D19" s="175">
        <v>4173.2391049999997</v>
      </c>
      <c r="E19" s="175">
        <v>216.57502700000001</v>
      </c>
      <c r="F19" s="175">
        <v>21391</v>
      </c>
      <c r="G19" s="175">
        <v>31.007000000000001</v>
      </c>
      <c r="H19" s="175">
        <v>2184.1039890000002</v>
      </c>
      <c r="I19" s="175">
        <v>117.166236</v>
      </c>
      <c r="J19" s="175">
        <v>23661</v>
      </c>
      <c r="K19" s="175">
        <v>34.786000000000001</v>
      </c>
      <c r="L19" s="175">
        <v>1989.1351159999999</v>
      </c>
      <c r="M19" s="175">
        <v>99.408790999999994</v>
      </c>
      <c r="N19" s="195" t="s">
        <v>331</v>
      </c>
      <c r="O19" s="192" t="s">
        <v>233</v>
      </c>
      <c r="P19" s="175">
        <v>1944</v>
      </c>
      <c r="Q19" s="175">
        <v>2.2999999999999998</v>
      </c>
      <c r="R19" s="175">
        <v>105.209414</v>
      </c>
      <c r="S19" s="175">
        <v>1.2128639999999999</v>
      </c>
      <c r="T19" s="175">
        <v>1501</v>
      </c>
      <c r="U19" s="175">
        <v>1.774</v>
      </c>
      <c r="V19" s="175">
        <v>89.568663000000001</v>
      </c>
      <c r="W19" s="175">
        <v>1.0888629999999999</v>
      </c>
      <c r="X19" s="175">
        <v>827</v>
      </c>
      <c r="Y19" s="175">
        <v>0.91800000000000004</v>
      </c>
      <c r="Z19" s="175">
        <v>23.672443999999999</v>
      </c>
      <c r="AA19" s="175">
        <v>1.9448540000000001</v>
      </c>
      <c r="AB19" s="175">
        <v>612</v>
      </c>
      <c r="AC19" s="175">
        <v>0.66600000000000004</v>
      </c>
      <c r="AD19" s="175">
        <v>16.082350000000002</v>
      </c>
      <c r="AE19" s="175">
        <v>1.3388659999999999</v>
      </c>
      <c r="AF19" s="195" t="s">
        <v>331</v>
      </c>
      <c r="AG19" s="192" t="s">
        <v>233</v>
      </c>
      <c r="AH19" s="175">
        <v>398</v>
      </c>
      <c r="AI19" s="175">
        <v>0.45500000000000002</v>
      </c>
      <c r="AJ19" s="175">
        <v>14.737036</v>
      </c>
      <c r="AK19" s="175">
        <v>1.214726</v>
      </c>
      <c r="AL19" s="175">
        <v>268</v>
      </c>
      <c r="AM19" s="175">
        <v>0.307</v>
      </c>
      <c r="AN19" s="175">
        <v>9.2018050000000002</v>
      </c>
      <c r="AO19" s="175">
        <v>0.64284399999999997</v>
      </c>
      <c r="AP19" s="175">
        <v>405</v>
      </c>
      <c r="AQ19" s="175">
        <v>0.502</v>
      </c>
      <c r="AR19" s="175">
        <v>27.559574000000001</v>
      </c>
      <c r="AS19" s="175">
        <v>1.7153579999999999</v>
      </c>
      <c r="AT19" s="175">
        <v>303</v>
      </c>
      <c r="AU19" s="175">
        <v>0.39600000000000002</v>
      </c>
      <c r="AV19" s="175">
        <v>15.742639</v>
      </c>
      <c r="AW19" s="175">
        <v>0.94730400000000003</v>
      </c>
      <c r="AX19" s="195" t="s">
        <v>331</v>
      </c>
      <c r="AY19" s="192" t="s">
        <v>233</v>
      </c>
      <c r="AZ19" s="175">
        <v>501</v>
      </c>
      <c r="BA19" s="175">
        <v>0.56200000000000006</v>
      </c>
      <c r="BB19" s="175">
        <v>23.738022000000001</v>
      </c>
      <c r="BC19" s="175">
        <v>1.8855770000000001</v>
      </c>
      <c r="BD19" s="175">
        <v>649</v>
      </c>
      <c r="BE19" s="175">
        <v>0.80300000000000005</v>
      </c>
      <c r="BF19" s="175">
        <v>31.224491</v>
      </c>
      <c r="BG19" s="175">
        <v>1.427859</v>
      </c>
      <c r="BH19" s="175">
        <v>639</v>
      </c>
      <c r="BI19" s="175">
        <v>0.747</v>
      </c>
      <c r="BJ19" s="175">
        <v>33.691737000000003</v>
      </c>
      <c r="BK19" s="175">
        <v>2.879632</v>
      </c>
      <c r="BL19" s="175">
        <v>1449</v>
      </c>
      <c r="BM19" s="175">
        <v>1.8520000000000001</v>
      </c>
      <c r="BN19" s="175">
        <v>79.469401000000005</v>
      </c>
      <c r="BO19" s="175">
        <v>2.9018269999999999</v>
      </c>
      <c r="BP19" s="195" t="s">
        <v>331</v>
      </c>
      <c r="BQ19" s="192" t="s">
        <v>233</v>
      </c>
      <c r="BR19" s="175">
        <v>735</v>
      </c>
      <c r="BS19" s="175">
        <v>0.84699999999999998</v>
      </c>
      <c r="BT19" s="175">
        <v>39.055070999999998</v>
      </c>
      <c r="BU19" s="175">
        <v>2.9240240000000002</v>
      </c>
      <c r="BV19" s="175">
        <v>2241</v>
      </c>
      <c r="BW19" s="175">
        <v>2.9329999999999998</v>
      </c>
      <c r="BX19" s="175">
        <v>128.83843100000001</v>
      </c>
      <c r="BY19" s="175">
        <v>3.5637539999999999</v>
      </c>
      <c r="BZ19" s="175">
        <v>809</v>
      </c>
      <c r="CA19" s="175">
        <v>0.98599999999999999</v>
      </c>
      <c r="CB19" s="175">
        <v>59.162878999999997</v>
      </c>
      <c r="CC19" s="175">
        <v>3.7212399999999999</v>
      </c>
      <c r="CD19" s="175">
        <v>1920</v>
      </c>
      <c r="CE19" s="175">
        <v>2.556</v>
      </c>
      <c r="CF19" s="175">
        <v>116.57509</v>
      </c>
      <c r="CG19" s="175">
        <v>4.2245889999999999</v>
      </c>
      <c r="CH19" s="195" t="s">
        <v>331</v>
      </c>
      <c r="CI19" s="192" t="s">
        <v>233</v>
      </c>
      <c r="CJ19" s="175">
        <v>1298</v>
      </c>
      <c r="CK19" s="175">
        <v>1.774</v>
      </c>
      <c r="CL19" s="175">
        <v>104.68075</v>
      </c>
      <c r="CM19" s="175">
        <v>6.4901330000000002</v>
      </c>
      <c r="CN19" s="175">
        <v>1716</v>
      </c>
      <c r="CO19" s="175">
        <v>2.58</v>
      </c>
      <c r="CP19" s="175">
        <v>129.392337</v>
      </c>
      <c r="CQ19" s="175">
        <v>6.3700559999999999</v>
      </c>
      <c r="CR19" s="175">
        <v>1450</v>
      </c>
      <c r="CS19" s="175">
        <v>2.1480000000000001</v>
      </c>
      <c r="CT19" s="175">
        <v>148.78765100000001</v>
      </c>
      <c r="CU19" s="175">
        <v>8.173292</v>
      </c>
      <c r="CV19" s="175">
        <v>1428</v>
      </c>
      <c r="CW19" s="175">
        <v>2.3559999999999999</v>
      </c>
      <c r="CX19" s="175">
        <v>119.576176</v>
      </c>
      <c r="CY19" s="175">
        <v>6.7434019999999997</v>
      </c>
      <c r="CZ19" s="195" t="s">
        <v>331</v>
      </c>
      <c r="DA19" s="192" t="s">
        <v>233</v>
      </c>
      <c r="DB19" s="175">
        <v>1460</v>
      </c>
      <c r="DC19" s="175">
        <v>2.2069999999999999</v>
      </c>
      <c r="DD19" s="175">
        <v>162.015705</v>
      </c>
      <c r="DE19" s="175">
        <v>8.9236339999999998</v>
      </c>
      <c r="DF19" s="175">
        <v>1274</v>
      </c>
      <c r="DG19" s="175">
        <v>2.2789999999999999</v>
      </c>
      <c r="DH19" s="175">
        <v>120.313203</v>
      </c>
      <c r="DI19" s="175">
        <v>6.3428709999999997</v>
      </c>
      <c r="DJ19" s="175">
        <v>1610</v>
      </c>
      <c r="DK19" s="175">
        <v>2.56</v>
      </c>
      <c r="DL19" s="175">
        <v>195.20751000000001</v>
      </c>
      <c r="DM19" s="175">
        <v>10.477798</v>
      </c>
      <c r="DN19" s="175">
        <v>1252</v>
      </c>
      <c r="DO19" s="175">
        <v>2.319</v>
      </c>
      <c r="DP19" s="175">
        <v>131.46225999999999</v>
      </c>
      <c r="DQ19" s="175">
        <v>6.2879310000000004</v>
      </c>
      <c r="DR19" s="195" t="s">
        <v>331</v>
      </c>
      <c r="DS19" s="192" t="s">
        <v>233</v>
      </c>
      <c r="DT19" s="175">
        <v>1887</v>
      </c>
      <c r="DU19" s="175">
        <v>3.1619999999999999</v>
      </c>
      <c r="DV19" s="175">
        <v>257.90650499999998</v>
      </c>
      <c r="DW19" s="175">
        <v>12.100598</v>
      </c>
      <c r="DX19" s="175">
        <v>1488</v>
      </c>
      <c r="DY19" s="175">
        <v>2.4590000000000001</v>
      </c>
      <c r="DZ19" s="175">
        <v>153.51410300000001</v>
      </c>
      <c r="EA19" s="175">
        <v>8.1454070000000005</v>
      </c>
      <c r="EB19" s="175">
        <v>1937</v>
      </c>
      <c r="EC19" s="175">
        <v>3.226</v>
      </c>
      <c r="ED19" s="175">
        <v>260.01744200000002</v>
      </c>
      <c r="EE19" s="175">
        <v>12.931747</v>
      </c>
      <c r="EF19" s="175">
        <v>1646</v>
      </c>
      <c r="EG19" s="175">
        <v>2.6219999999999999</v>
      </c>
      <c r="EH19" s="175">
        <v>173.66137599999999</v>
      </c>
      <c r="EI19" s="175">
        <v>10.041944000000001</v>
      </c>
      <c r="EJ19" s="195" t="s">
        <v>331</v>
      </c>
      <c r="EK19" s="192" t="s">
        <v>233</v>
      </c>
      <c r="EL19" s="175">
        <v>1836</v>
      </c>
      <c r="EM19" s="175">
        <v>2.8940000000000001</v>
      </c>
      <c r="EN19" s="175">
        <v>236.63913099999999</v>
      </c>
      <c r="EO19" s="175">
        <v>12.601143</v>
      </c>
      <c r="EP19" s="175">
        <v>1766</v>
      </c>
      <c r="EQ19" s="175">
        <v>2.8090000000000002</v>
      </c>
      <c r="ER19" s="175">
        <v>200.21895499999999</v>
      </c>
      <c r="ES19" s="175">
        <v>11.047274</v>
      </c>
      <c r="ET19" s="175">
        <v>1218</v>
      </c>
      <c r="EU19" s="175">
        <v>1.9119999999999999</v>
      </c>
      <c r="EV19" s="175">
        <v>161.605818</v>
      </c>
      <c r="EW19" s="175">
        <v>9.2945639999999994</v>
      </c>
      <c r="EX19" s="175">
        <v>1199</v>
      </c>
      <c r="EY19" s="175">
        <v>1.73</v>
      </c>
      <c r="EZ19" s="175">
        <v>146.92010400000001</v>
      </c>
      <c r="FA19" s="175">
        <v>7.8800080000000001</v>
      </c>
      <c r="FB19" s="195" t="s">
        <v>331</v>
      </c>
      <c r="FC19" s="192" t="s">
        <v>233</v>
      </c>
      <c r="FD19" s="175">
        <v>1118</v>
      </c>
      <c r="FE19" s="175">
        <v>1.774</v>
      </c>
      <c r="FF19" s="175">
        <v>149.08514299999999</v>
      </c>
      <c r="FG19" s="175">
        <v>8.7884910000000005</v>
      </c>
      <c r="FH19" s="175">
        <v>1303</v>
      </c>
      <c r="FI19" s="175">
        <v>1.9079999999999999</v>
      </c>
      <c r="FJ19" s="175">
        <v>144.57461499999999</v>
      </c>
      <c r="FK19" s="175">
        <v>8.6499579999999998</v>
      </c>
      <c r="FL19" s="175">
        <v>1319</v>
      </c>
      <c r="FM19" s="175">
        <v>2.0329999999999999</v>
      </c>
      <c r="FN19" s="175">
        <v>181.332157</v>
      </c>
      <c r="FO19" s="175">
        <v>9.8865610000000004</v>
      </c>
      <c r="FP19" s="175">
        <v>1646</v>
      </c>
      <c r="FQ19" s="175">
        <v>2.4369999999999998</v>
      </c>
      <c r="FR19" s="175">
        <v>182.799117</v>
      </c>
      <c r="FS19" s="175">
        <v>11.764034000000001</v>
      </c>
      <c r="FT19" s="195" t="s">
        <v>331</v>
      </c>
    </row>
    <row r="20" spans="1:176" ht="14.85" customHeight="1">
      <c r="A20" s="219" t="s">
        <v>729</v>
      </c>
      <c r="B20" s="175">
        <v>40064</v>
      </c>
      <c r="C20" s="175">
        <v>57.497999999999998</v>
      </c>
      <c r="D20" s="175">
        <v>3520.8432320000002</v>
      </c>
      <c r="E20" s="175">
        <v>189.24541500000001</v>
      </c>
      <c r="F20" s="175">
        <v>18538</v>
      </c>
      <c r="G20" s="175">
        <v>27.719000000000001</v>
      </c>
      <c r="H20" s="175">
        <v>1868.6180959999999</v>
      </c>
      <c r="I20" s="175">
        <v>107.464645</v>
      </c>
      <c r="J20" s="175">
        <v>21526</v>
      </c>
      <c r="K20" s="175">
        <v>29.779</v>
      </c>
      <c r="L20" s="175">
        <v>1652.225136</v>
      </c>
      <c r="M20" s="175">
        <v>81.780770000000004</v>
      </c>
      <c r="N20" s="195" t="s">
        <v>730</v>
      </c>
      <c r="O20" s="192" t="s">
        <v>235</v>
      </c>
      <c r="P20" s="175">
        <v>865</v>
      </c>
      <c r="Q20" s="175">
        <v>1.0660000000000001</v>
      </c>
      <c r="R20" s="175">
        <v>33.677641999999999</v>
      </c>
      <c r="S20" s="175">
        <v>0.35933399999999999</v>
      </c>
      <c r="T20" s="175">
        <v>1233</v>
      </c>
      <c r="U20" s="175">
        <v>1.397</v>
      </c>
      <c r="V20" s="175">
        <v>49.671165999999999</v>
      </c>
      <c r="W20" s="175">
        <v>0.33502199999999999</v>
      </c>
      <c r="X20" s="175">
        <v>387</v>
      </c>
      <c r="Y20" s="175">
        <v>0.44800000000000001</v>
      </c>
      <c r="Z20" s="175">
        <v>9.1629439999999995</v>
      </c>
      <c r="AA20" s="175">
        <v>0.81351799999999996</v>
      </c>
      <c r="AB20" s="175">
        <v>341</v>
      </c>
      <c r="AC20" s="175">
        <v>0.39900000000000002</v>
      </c>
      <c r="AD20" s="175">
        <v>8.5489820000000005</v>
      </c>
      <c r="AE20" s="175">
        <v>0.67938100000000001</v>
      </c>
      <c r="AF20" s="195" t="s">
        <v>730</v>
      </c>
      <c r="AG20" s="192" t="s">
        <v>235</v>
      </c>
      <c r="AH20" s="175">
        <v>218</v>
      </c>
      <c r="AI20" s="175">
        <v>0.245</v>
      </c>
      <c r="AJ20" s="175">
        <v>7.7819640000000003</v>
      </c>
      <c r="AK20" s="175">
        <v>0.51692800000000005</v>
      </c>
      <c r="AL20" s="175">
        <v>114</v>
      </c>
      <c r="AM20" s="175">
        <v>0.127</v>
      </c>
      <c r="AN20" s="175">
        <v>3.5404640000000001</v>
      </c>
      <c r="AO20" s="175">
        <v>0.31486799999999998</v>
      </c>
      <c r="AP20" s="175">
        <v>307</v>
      </c>
      <c r="AQ20" s="175">
        <v>0.35799999999999998</v>
      </c>
      <c r="AR20" s="175">
        <v>19.108909000000001</v>
      </c>
      <c r="AS20" s="175">
        <v>1.2838830000000001</v>
      </c>
      <c r="AT20" s="175">
        <v>208</v>
      </c>
      <c r="AU20" s="175">
        <v>0.26500000000000001</v>
      </c>
      <c r="AV20" s="175">
        <v>13.534613</v>
      </c>
      <c r="AW20" s="175">
        <v>0.65943200000000002</v>
      </c>
      <c r="AX20" s="195" t="s">
        <v>730</v>
      </c>
      <c r="AY20" s="192" t="s">
        <v>235</v>
      </c>
      <c r="AZ20" s="175">
        <v>408</v>
      </c>
      <c r="BA20" s="175">
        <v>0.47899999999999998</v>
      </c>
      <c r="BB20" s="175">
        <v>22.864652</v>
      </c>
      <c r="BC20" s="175">
        <v>1.7029970000000001</v>
      </c>
      <c r="BD20" s="175">
        <v>555</v>
      </c>
      <c r="BE20" s="175">
        <v>0.65400000000000003</v>
      </c>
      <c r="BF20" s="175">
        <v>26.917614</v>
      </c>
      <c r="BG20" s="175">
        <v>1.1289020000000001</v>
      </c>
      <c r="BH20" s="175">
        <v>550</v>
      </c>
      <c r="BI20" s="175">
        <v>0.69899999999999995</v>
      </c>
      <c r="BJ20" s="175">
        <v>45.828870999999999</v>
      </c>
      <c r="BK20" s="175">
        <v>2.4904510000000002</v>
      </c>
      <c r="BL20" s="175">
        <v>1543</v>
      </c>
      <c r="BM20" s="175">
        <v>1.843</v>
      </c>
      <c r="BN20" s="175">
        <v>78.044560000000004</v>
      </c>
      <c r="BO20" s="175">
        <v>1.8669690000000001</v>
      </c>
      <c r="BP20" s="195" t="s">
        <v>730</v>
      </c>
      <c r="BQ20" s="192" t="s">
        <v>235</v>
      </c>
      <c r="BR20" s="175">
        <v>705</v>
      </c>
      <c r="BS20" s="175">
        <v>0.93500000000000005</v>
      </c>
      <c r="BT20" s="175">
        <v>45.075566999999999</v>
      </c>
      <c r="BU20" s="175">
        <v>2.8844789999999998</v>
      </c>
      <c r="BV20" s="175">
        <v>2843</v>
      </c>
      <c r="BW20" s="175">
        <v>3.4249999999999998</v>
      </c>
      <c r="BX20" s="175">
        <v>139.167981</v>
      </c>
      <c r="BY20" s="175">
        <v>2.9231159999999998</v>
      </c>
      <c r="BZ20" s="175">
        <v>890</v>
      </c>
      <c r="CA20" s="175">
        <v>1.1299999999999999</v>
      </c>
      <c r="CB20" s="175">
        <v>58.757595999999999</v>
      </c>
      <c r="CC20" s="175">
        <v>3.9011130000000001</v>
      </c>
      <c r="CD20" s="175">
        <v>2307</v>
      </c>
      <c r="CE20" s="175">
        <v>2.9</v>
      </c>
      <c r="CF20" s="175">
        <v>136.212132</v>
      </c>
      <c r="CG20" s="175">
        <v>4.0166110000000002</v>
      </c>
      <c r="CH20" s="195" t="s">
        <v>730</v>
      </c>
      <c r="CI20" s="192" t="s">
        <v>235</v>
      </c>
      <c r="CJ20" s="175">
        <v>1304</v>
      </c>
      <c r="CK20" s="175">
        <v>1.7869999999999999</v>
      </c>
      <c r="CL20" s="175">
        <v>101.352761</v>
      </c>
      <c r="CM20" s="175">
        <v>6.149159</v>
      </c>
      <c r="CN20" s="175">
        <v>1562</v>
      </c>
      <c r="CO20" s="175">
        <v>2.1389999999999998</v>
      </c>
      <c r="CP20" s="175">
        <v>100.271821</v>
      </c>
      <c r="CQ20" s="175">
        <v>4.9258439999999997</v>
      </c>
      <c r="CR20" s="175">
        <v>1375</v>
      </c>
      <c r="CS20" s="175">
        <v>2.0510000000000002</v>
      </c>
      <c r="CT20" s="175">
        <v>135.69319100000001</v>
      </c>
      <c r="CU20" s="175">
        <v>7.1787390000000002</v>
      </c>
      <c r="CV20" s="175">
        <v>1258</v>
      </c>
      <c r="CW20" s="175">
        <v>1.8520000000000001</v>
      </c>
      <c r="CX20" s="175">
        <v>105.00769699999999</v>
      </c>
      <c r="CY20" s="175">
        <v>5.3650370000000001</v>
      </c>
      <c r="CZ20" s="195" t="s">
        <v>730</v>
      </c>
      <c r="DA20" s="192" t="s">
        <v>235</v>
      </c>
      <c r="DB20" s="175">
        <v>1389</v>
      </c>
      <c r="DC20" s="175">
        <v>2.0979999999999999</v>
      </c>
      <c r="DD20" s="175">
        <v>142.79923700000001</v>
      </c>
      <c r="DE20" s="175">
        <v>7.9207229999999997</v>
      </c>
      <c r="DF20" s="175">
        <v>1042</v>
      </c>
      <c r="DG20" s="175">
        <v>1.5049999999999999</v>
      </c>
      <c r="DH20" s="175">
        <v>84.504806000000002</v>
      </c>
      <c r="DI20" s="175">
        <v>4.6542519999999996</v>
      </c>
      <c r="DJ20" s="175">
        <v>1517</v>
      </c>
      <c r="DK20" s="175">
        <v>2.3980000000000001</v>
      </c>
      <c r="DL20" s="175">
        <v>178.30756500000001</v>
      </c>
      <c r="DM20" s="175">
        <v>9.2604279999999992</v>
      </c>
      <c r="DN20" s="175">
        <v>1058</v>
      </c>
      <c r="DO20" s="175">
        <v>1.639</v>
      </c>
      <c r="DP20" s="175">
        <v>96.791032999999999</v>
      </c>
      <c r="DQ20" s="175">
        <v>4.9156769999999996</v>
      </c>
      <c r="DR20" s="195" t="s">
        <v>730</v>
      </c>
      <c r="DS20" s="192" t="s">
        <v>235</v>
      </c>
      <c r="DT20" s="175">
        <v>1648</v>
      </c>
      <c r="DU20" s="175">
        <v>2.73</v>
      </c>
      <c r="DV20" s="175">
        <v>205.57118199999999</v>
      </c>
      <c r="DW20" s="175">
        <v>10.571531999999999</v>
      </c>
      <c r="DX20" s="175">
        <v>1207</v>
      </c>
      <c r="DY20" s="175">
        <v>1.857</v>
      </c>
      <c r="DZ20" s="175">
        <v>121.83008</v>
      </c>
      <c r="EA20" s="175">
        <v>6.3114489999999996</v>
      </c>
      <c r="EB20" s="175">
        <v>1659</v>
      </c>
      <c r="EC20" s="175">
        <v>2.5099999999999998</v>
      </c>
      <c r="ED20" s="175">
        <v>192.97103999999999</v>
      </c>
      <c r="EE20" s="175">
        <v>11.977042000000001</v>
      </c>
      <c r="EF20" s="175">
        <v>1246</v>
      </c>
      <c r="EG20" s="175">
        <v>1.956</v>
      </c>
      <c r="EH20" s="175">
        <v>129.524134</v>
      </c>
      <c r="EI20" s="175">
        <v>7.4303920000000003</v>
      </c>
      <c r="EJ20" s="195" t="s">
        <v>730</v>
      </c>
      <c r="EK20" s="192" t="s">
        <v>235</v>
      </c>
      <c r="EL20" s="175">
        <v>1587</v>
      </c>
      <c r="EM20" s="175">
        <v>2.528</v>
      </c>
      <c r="EN20" s="175">
        <v>187.338717</v>
      </c>
      <c r="EO20" s="175">
        <v>11.399886</v>
      </c>
      <c r="EP20" s="175">
        <v>1238</v>
      </c>
      <c r="EQ20" s="175">
        <v>1.8</v>
      </c>
      <c r="ER20" s="175">
        <v>138.42574300000001</v>
      </c>
      <c r="ES20" s="175">
        <v>8.7736889999999992</v>
      </c>
      <c r="ET20" s="175">
        <v>1070</v>
      </c>
      <c r="EU20" s="175">
        <v>1.716</v>
      </c>
      <c r="EV20" s="175">
        <v>138.33265800000001</v>
      </c>
      <c r="EW20" s="175">
        <v>8.575348</v>
      </c>
      <c r="EX20" s="175">
        <v>1022</v>
      </c>
      <c r="EY20" s="175">
        <v>1.5569999999999999</v>
      </c>
      <c r="EZ20" s="175">
        <v>112.44986900000001</v>
      </c>
      <c r="FA20" s="175">
        <v>6.853313</v>
      </c>
      <c r="FB20" s="195" t="s">
        <v>730</v>
      </c>
      <c r="FC20" s="192" t="s">
        <v>235</v>
      </c>
      <c r="FD20" s="175">
        <v>1063</v>
      </c>
      <c r="FE20" s="175">
        <v>1.6739999999999999</v>
      </c>
      <c r="FF20" s="175">
        <v>141.296232</v>
      </c>
      <c r="FG20" s="175">
        <v>9.1548680000000004</v>
      </c>
      <c r="FH20" s="175">
        <v>1159</v>
      </c>
      <c r="FI20" s="175">
        <v>1.8819999999999999</v>
      </c>
      <c r="FJ20" s="175">
        <v>140.54367400000001</v>
      </c>
      <c r="FK20" s="175">
        <v>8.5694579999999991</v>
      </c>
      <c r="FL20" s="175">
        <v>1596</v>
      </c>
      <c r="FM20" s="175">
        <v>2.867</v>
      </c>
      <c r="FN20" s="175">
        <v>202.69736800000001</v>
      </c>
      <c r="FO20" s="175">
        <v>11.324217000000001</v>
      </c>
      <c r="FP20" s="175">
        <v>1590</v>
      </c>
      <c r="FQ20" s="175">
        <v>2.5819999999999999</v>
      </c>
      <c r="FR20" s="175">
        <v>167.238767</v>
      </c>
      <c r="FS20" s="175">
        <v>12.057358000000001</v>
      </c>
      <c r="FT20" s="195" t="s">
        <v>730</v>
      </c>
    </row>
    <row r="21" spans="1:176" ht="14.85" customHeight="1">
      <c r="A21" s="219" t="s">
        <v>731</v>
      </c>
      <c r="B21" s="175">
        <v>35103</v>
      </c>
      <c r="C21" s="175">
        <v>53.65</v>
      </c>
      <c r="D21" s="175">
        <v>3014.0796989999999</v>
      </c>
      <c r="E21" s="175">
        <v>170.34580099999999</v>
      </c>
      <c r="F21" s="175">
        <v>17979</v>
      </c>
      <c r="G21" s="175">
        <v>28.535</v>
      </c>
      <c r="H21" s="175">
        <v>1692.493694</v>
      </c>
      <c r="I21" s="175">
        <v>94.254247000000007</v>
      </c>
      <c r="J21" s="175">
        <v>17124</v>
      </c>
      <c r="K21" s="175">
        <v>25.114999999999998</v>
      </c>
      <c r="L21" s="175">
        <v>1321.5860049999999</v>
      </c>
      <c r="M21" s="175">
        <v>76.091554000000002</v>
      </c>
      <c r="N21" s="195" t="s">
        <v>732</v>
      </c>
      <c r="O21" s="192" t="s">
        <v>236</v>
      </c>
      <c r="P21" s="175">
        <v>1123</v>
      </c>
      <c r="Q21" s="175">
        <v>1.502</v>
      </c>
      <c r="R21" s="175">
        <v>30.231767999999999</v>
      </c>
      <c r="S21" s="175">
        <v>1.0560020000000001</v>
      </c>
      <c r="T21" s="175">
        <v>988</v>
      </c>
      <c r="U21" s="175">
        <v>1.286</v>
      </c>
      <c r="V21" s="175">
        <v>25.481518000000001</v>
      </c>
      <c r="W21" s="175">
        <v>0.83437799999999995</v>
      </c>
      <c r="X21" s="175">
        <v>818</v>
      </c>
      <c r="Y21" s="175">
        <v>1.0589999999999999</v>
      </c>
      <c r="Z21" s="175">
        <v>17.622001999999998</v>
      </c>
      <c r="AA21" s="175">
        <v>1.75943</v>
      </c>
      <c r="AB21" s="175">
        <v>686</v>
      </c>
      <c r="AC21" s="175">
        <v>0.873</v>
      </c>
      <c r="AD21" s="175">
        <v>14.852501999999999</v>
      </c>
      <c r="AE21" s="175">
        <v>1.4759610000000001</v>
      </c>
      <c r="AF21" s="195" t="s">
        <v>732</v>
      </c>
      <c r="AG21" s="192" t="s">
        <v>236</v>
      </c>
      <c r="AH21" s="175">
        <v>397</v>
      </c>
      <c r="AI21" s="175">
        <v>0.47199999999999998</v>
      </c>
      <c r="AJ21" s="175">
        <v>7.857475</v>
      </c>
      <c r="AK21" s="175">
        <v>0.739317</v>
      </c>
      <c r="AL21" s="175">
        <v>259</v>
      </c>
      <c r="AM21" s="175">
        <v>0.33100000000000002</v>
      </c>
      <c r="AN21" s="175">
        <v>5.3547830000000003</v>
      </c>
      <c r="AO21" s="175">
        <v>0.52023299999999995</v>
      </c>
      <c r="AP21" s="175">
        <v>449</v>
      </c>
      <c r="AQ21" s="175">
        <v>0.504</v>
      </c>
      <c r="AR21" s="175">
        <v>13.960319</v>
      </c>
      <c r="AS21" s="175">
        <v>1.2091769999999999</v>
      </c>
      <c r="AT21" s="175">
        <v>340</v>
      </c>
      <c r="AU21" s="175">
        <v>0.42799999999999999</v>
      </c>
      <c r="AV21" s="175">
        <v>9.9557040000000008</v>
      </c>
      <c r="AW21" s="175">
        <v>0.730097</v>
      </c>
      <c r="AX21" s="195" t="s">
        <v>732</v>
      </c>
      <c r="AY21" s="192" t="s">
        <v>236</v>
      </c>
      <c r="AZ21" s="175">
        <v>396</v>
      </c>
      <c r="BA21" s="175">
        <v>0.48699999999999999</v>
      </c>
      <c r="BB21" s="175">
        <v>16.136970999999999</v>
      </c>
      <c r="BC21" s="175">
        <v>1.053607</v>
      </c>
      <c r="BD21" s="175">
        <v>441</v>
      </c>
      <c r="BE21" s="175">
        <v>0.54200000000000004</v>
      </c>
      <c r="BF21" s="175">
        <v>18.450049</v>
      </c>
      <c r="BG21" s="175">
        <v>0.85781499999999999</v>
      </c>
      <c r="BH21" s="175">
        <v>441</v>
      </c>
      <c r="BI21" s="175">
        <v>0.624</v>
      </c>
      <c r="BJ21" s="175">
        <v>25.615151999999998</v>
      </c>
      <c r="BK21" s="175">
        <v>1.76996</v>
      </c>
      <c r="BL21" s="175">
        <v>813</v>
      </c>
      <c r="BM21" s="175">
        <v>1.117</v>
      </c>
      <c r="BN21" s="175">
        <v>42.240853999999999</v>
      </c>
      <c r="BO21" s="175">
        <v>1.2135659999999999</v>
      </c>
      <c r="BP21" s="195" t="s">
        <v>732</v>
      </c>
      <c r="BQ21" s="192" t="s">
        <v>236</v>
      </c>
      <c r="BR21" s="175">
        <v>521</v>
      </c>
      <c r="BS21" s="175">
        <v>0.74199999999999999</v>
      </c>
      <c r="BT21" s="175">
        <v>26.666744000000001</v>
      </c>
      <c r="BU21" s="175">
        <v>1.6760919999999999</v>
      </c>
      <c r="BV21" s="175">
        <v>961</v>
      </c>
      <c r="BW21" s="175">
        <v>1.286</v>
      </c>
      <c r="BX21" s="175">
        <v>53.344729999999998</v>
      </c>
      <c r="BY21" s="175">
        <v>1.456337</v>
      </c>
      <c r="BZ21" s="175">
        <v>614</v>
      </c>
      <c r="CA21" s="175">
        <v>0.90100000000000002</v>
      </c>
      <c r="CB21" s="175">
        <v>41.623418000000001</v>
      </c>
      <c r="CC21" s="175">
        <v>2.1662080000000001</v>
      </c>
      <c r="CD21" s="175">
        <v>789</v>
      </c>
      <c r="CE21" s="175">
        <v>1.0640000000000001</v>
      </c>
      <c r="CF21" s="175">
        <v>46.875939000000002</v>
      </c>
      <c r="CG21" s="175">
        <v>1.7914870000000001</v>
      </c>
      <c r="CH21" s="195" t="s">
        <v>732</v>
      </c>
      <c r="CI21" s="192" t="s">
        <v>236</v>
      </c>
      <c r="CJ21" s="175">
        <v>886</v>
      </c>
      <c r="CK21" s="175">
        <v>1.546</v>
      </c>
      <c r="CL21" s="175">
        <v>79.855314000000007</v>
      </c>
      <c r="CM21" s="175">
        <v>3.7609560000000002</v>
      </c>
      <c r="CN21" s="175">
        <v>826</v>
      </c>
      <c r="CO21" s="175">
        <v>1.21</v>
      </c>
      <c r="CP21" s="175">
        <v>50.679830000000003</v>
      </c>
      <c r="CQ21" s="175">
        <v>2.7832539999999999</v>
      </c>
      <c r="CR21" s="175">
        <v>991</v>
      </c>
      <c r="CS21" s="175">
        <v>1.794</v>
      </c>
      <c r="CT21" s="175">
        <v>101.15892700000001</v>
      </c>
      <c r="CU21" s="175">
        <v>4.9734420000000004</v>
      </c>
      <c r="CV21" s="175">
        <v>799</v>
      </c>
      <c r="CW21" s="175">
        <v>1.294</v>
      </c>
      <c r="CX21" s="175">
        <v>59.315071000000003</v>
      </c>
      <c r="CY21" s="175">
        <v>3.0049100000000002</v>
      </c>
      <c r="CZ21" s="195" t="s">
        <v>732</v>
      </c>
      <c r="DA21" s="192" t="s">
        <v>236</v>
      </c>
      <c r="DB21" s="175">
        <v>1176</v>
      </c>
      <c r="DC21" s="175">
        <v>2.234</v>
      </c>
      <c r="DD21" s="175">
        <v>143.19109800000001</v>
      </c>
      <c r="DE21" s="175">
        <v>6.5070740000000002</v>
      </c>
      <c r="DF21" s="175">
        <v>854</v>
      </c>
      <c r="DG21" s="175">
        <v>1.4259999999999999</v>
      </c>
      <c r="DH21" s="175">
        <v>69.793492000000001</v>
      </c>
      <c r="DI21" s="175">
        <v>3.259179</v>
      </c>
      <c r="DJ21" s="175">
        <v>1382</v>
      </c>
      <c r="DK21" s="175">
        <v>2.6190000000000002</v>
      </c>
      <c r="DL21" s="175">
        <v>167.20622800000001</v>
      </c>
      <c r="DM21" s="175">
        <v>7.2853649999999996</v>
      </c>
      <c r="DN21" s="175">
        <v>925</v>
      </c>
      <c r="DO21" s="175">
        <v>1.466</v>
      </c>
      <c r="DP21" s="175">
        <v>76.817245999999997</v>
      </c>
      <c r="DQ21" s="175">
        <v>3.8508719999999999</v>
      </c>
      <c r="DR21" s="195" t="s">
        <v>732</v>
      </c>
      <c r="DS21" s="192" t="s">
        <v>236</v>
      </c>
      <c r="DT21" s="175">
        <v>1615</v>
      </c>
      <c r="DU21" s="175">
        <v>2.7389999999999999</v>
      </c>
      <c r="DV21" s="175">
        <v>188.77544800000001</v>
      </c>
      <c r="DW21" s="175">
        <v>9.7521120000000003</v>
      </c>
      <c r="DX21" s="175">
        <v>1196</v>
      </c>
      <c r="DY21" s="175">
        <v>1.7989999999999999</v>
      </c>
      <c r="DZ21" s="175">
        <v>107.095861</v>
      </c>
      <c r="EA21" s="175">
        <v>5.5946920000000002</v>
      </c>
      <c r="EB21" s="175">
        <v>1692</v>
      </c>
      <c r="EC21" s="175">
        <v>2.7280000000000002</v>
      </c>
      <c r="ED21" s="175">
        <v>191.632104</v>
      </c>
      <c r="EE21" s="175">
        <v>10.510925</v>
      </c>
      <c r="EF21" s="175">
        <v>1242</v>
      </c>
      <c r="EG21" s="175">
        <v>1.885</v>
      </c>
      <c r="EH21" s="175">
        <v>112.157505</v>
      </c>
      <c r="EI21" s="175">
        <v>6.1231850000000003</v>
      </c>
      <c r="EJ21" s="195" t="s">
        <v>732</v>
      </c>
      <c r="EK21" s="192" t="s">
        <v>236</v>
      </c>
      <c r="EL21" s="175">
        <v>1541</v>
      </c>
      <c r="EM21" s="175">
        <v>2.3290000000000002</v>
      </c>
      <c r="EN21" s="175">
        <v>169.040256</v>
      </c>
      <c r="EO21" s="175">
        <v>10.072283000000001</v>
      </c>
      <c r="EP21" s="175">
        <v>1412</v>
      </c>
      <c r="EQ21" s="175">
        <v>2.0249999999999999</v>
      </c>
      <c r="ER21" s="175">
        <v>142.41962000000001</v>
      </c>
      <c r="ES21" s="175">
        <v>8.5155949999999994</v>
      </c>
      <c r="ET21" s="175">
        <v>1157</v>
      </c>
      <c r="EU21" s="175">
        <v>1.8320000000000001</v>
      </c>
      <c r="EV21" s="175">
        <v>139.60406900000001</v>
      </c>
      <c r="EW21" s="175">
        <v>8.3125649999999993</v>
      </c>
      <c r="EX21" s="175">
        <v>1190</v>
      </c>
      <c r="EY21" s="175">
        <v>1.726</v>
      </c>
      <c r="EZ21" s="175">
        <v>117.759558</v>
      </c>
      <c r="FA21" s="175">
        <v>7.5853820000000001</v>
      </c>
      <c r="FB21" s="195" t="s">
        <v>732</v>
      </c>
      <c r="FC21" s="192" t="s">
        <v>236</v>
      </c>
      <c r="FD21" s="175">
        <v>1205</v>
      </c>
      <c r="FE21" s="175">
        <v>1.8859999999999999</v>
      </c>
      <c r="FF21" s="175">
        <v>144.491592</v>
      </c>
      <c r="FG21" s="175">
        <v>9.2983919999999998</v>
      </c>
      <c r="FH21" s="175">
        <v>1379</v>
      </c>
      <c r="FI21" s="175">
        <v>2.1230000000000002</v>
      </c>
      <c r="FJ21" s="175">
        <v>149.93948</v>
      </c>
      <c r="FK21" s="175">
        <v>10.04269</v>
      </c>
      <c r="FL21" s="175">
        <v>1575</v>
      </c>
      <c r="FM21" s="175">
        <v>2.5369999999999999</v>
      </c>
      <c r="FN21" s="175">
        <v>187.82480899999999</v>
      </c>
      <c r="FO21" s="175">
        <v>12.35134</v>
      </c>
      <c r="FP21" s="175">
        <v>2024</v>
      </c>
      <c r="FQ21" s="175">
        <v>3.234</v>
      </c>
      <c r="FR21" s="175">
        <v>219.05226300000001</v>
      </c>
      <c r="FS21" s="175">
        <v>16.451920999999999</v>
      </c>
      <c r="FT21" s="195" t="s">
        <v>732</v>
      </c>
    </row>
    <row r="22" spans="1:176" ht="14.85" customHeight="1">
      <c r="A22" s="218" t="s">
        <v>165</v>
      </c>
      <c r="B22" s="174">
        <v>443687</v>
      </c>
      <c r="C22" s="174">
        <v>781.94399999999996</v>
      </c>
      <c r="D22" s="174">
        <v>51816.716944</v>
      </c>
      <c r="E22" s="174">
        <v>2340.132885</v>
      </c>
      <c r="F22" s="174">
        <v>212970</v>
      </c>
      <c r="G22" s="174">
        <v>387.50400000000002</v>
      </c>
      <c r="H22" s="174">
        <v>28089.741783000001</v>
      </c>
      <c r="I22" s="174">
        <v>1257.55971</v>
      </c>
      <c r="J22" s="174">
        <v>230717</v>
      </c>
      <c r="K22" s="174">
        <v>394.44</v>
      </c>
      <c r="L22" s="174">
        <v>23726.975160999998</v>
      </c>
      <c r="M22" s="174">
        <v>1082.573175</v>
      </c>
      <c r="N22" s="191" t="s">
        <v>277</v>
      </c>
      <c r="O22" s="189" t="s">
        <v>260</v>
      </c>
      <c r="P22" s="174">
        <v>14115</v>
      </c>
      <c r="Q22" s="174">
        <v>19.972000000000001</v>
      </c>
      <c r="R22" s="174">
        <v>891.39876800000002</v>
      </c>
      <c r="S22" s="174">
        <v>9.8089870000000001</v>
      </c>
      <c r="T22" s="174">
        <v>12315</v>
      </c>
      <c r="U22" s="174">
        <v>16.613</v>
      </c>
      <c r="V22" s="174">
        <v>788.40337199999999</v>
      </c>
      <c r="W22" s="174">
        <v>7.4195260000000003</v>
      </c>
      <c r="X22" s="174">
        <v>6806</v>
      </c>
      <c r="Y22" s="174">
        <v>8.9369999999999994</v>
      </c>
      <c r="Z22" s="174">
        <v>231.94632300000001</v>
      </c>
      <c r="AA22" s="174">
        <v>15.412077</v>
      </c>
      <c r="AB22" s="174">
        <v>5827</v>
      </c>
      <c r="AC22" s="174">
        <v>7.8259999999999996</v>
      </c>
      <c r="AD22" s="174">
        <v>242.17715799999999</v>
      </c>
      <c r="AE22" s="174">
        <v>13.194622000000001</v>
      </c>
      <c r="AF22" s="191" t="s">
        <v>277</v>
      </c>
      <c r="AG22" s="189" t="s">
        <v>260</v>
      </c>
      <c r="AH22" s="174">
        <v>3285</v>
      </c>
      <c r="AI22" s="174">
        <v>4.569</v>
      </c>
      <c r="AJ22" s="174">
        <v>200.84044399999999</v>
      </c>
      <c r="AK22" s="174">
        <v>9.0807559999999992</v>
      </c>
      <c r="AL22" s="174">
        <v>2311</v>
      </c>
      <c r="AM22" s="174">
        <v>3.29</v>
      </c>
      <c r="AN22" s="174">
        <v>139.996206</v>
      </c>
      <c r="AO22" s="174">
        <v>7.2643769999999996</v>
      </c>
      <c r="AP22" s="174">
        <v>4094</v>
      </c>
      <c r="AQ22" s="174">
        <v>5.5469999999999997</v>
      </c>
      <c r="AR22" s="174">
        <v>303.43196599999999</v>
      </c>
      <c r="AS22" s="174">
        <v>15.990321</v>
      </c>
      <c r="AT22" s="174">
        <v>3286</v>
      </c>
      <c r="AU22" s="174">
        <v>4.6829999999999998</v>
      </c>
      <c r="AV22" s="174">
        <v>220.82734300000001</v>
      </c>
      <c r="AW22" s="174">
        <v>11.168493</v>
      </c>
      <c r="AX22" s="191" t="s">
        <v>277</v>
      </c>
      <c r="AY22" s="189" t="s">
        <v>260</v>
      </c>
      <c r="AZ22" s="174">
        <v>5495</v>
      </c>
      <c r="BA22" s="174">
        <v>7.1349999999999998</v>
      </c>
      <c r="BB22" s="174">
        <v>384.00510500000001</v>
      </c>
      <c r="BC22" s="174">
        <v>22.829772999999999</v>
      </c>
      <c r="BD22" s="174">
        <v>7062</v>
      </c>
      <c r="BE22" s="174">
        <v>9.1989999999999998</v>
      </c>
      <c r="BF22" s="174">
        <v>441.28454099999999</v>
      </c>
      <c r="BG22" s="174">
        <v>18.984238999999999</v>
      </c>
      <c r="BH22" s="174">
        <v>6408</v>
      </c>
      <c r="BI22" s="174">
        <v>8.4809999999999999</v>
      </c>
      <c r="BJ22" s="174">
        <v>493.74039800000003</v>
      </c>
      <c r="BK22" s="174">
        <v>27.043569000000002</v>
      </c>
      <c r="BL22" s="174">
        <v>12881</v>
      </c>
      <c r="BM22" s="174">
        <v>16.972000000000001</v>
      </c>
      <c r="BN22" s="174">
        <v>764.30667600000004</v>
      </c>
      <c r="BO22" s="174">
        <v>25.157489999999999</v>
      </c>
      <c r="BP22" s="191" t="s">
        <v>277</v>
      </c>
      <c r="BQ22" s="189" t="s">
        <v>260</v>
      </c>
      <c r="BR22" s="174">
        <v>7500</v>
      </c>
      <c r="BS22" s="174">
        <v>10.337</v>
      </c>
      <c r="BT22" s="174">
        <v>525.06863899999996</v>
      </c>
      <c r="BU22" s="174">
        <v>33.278883999999998</v>
      </c>
      <c r="BV22" s="174">
        <v>17832</v>
      </c>
      <c r="BW22" s="174">
        <v>24.696000000000002</v>
      </c>
      <c r="BX22" s="174">
        <v>1176.7838630000001</v>
      </c>
      <c r="BY22" s="174">
        <v>31.438141999999999</v>
      </c>
      <c r="BZ22" s="174">
        <v>8213</v>
      </c>
      <c r="CA22" s="174">
        <v>12.689</v>
      </c>
      <c r="CB22" s="174">
        <v>711.00023699999997</v>
      </c>
      <c r="CC22" s="174">
        <v>40.285193999999997</v>
      </c>
      <c r="CD22" s="174">
        <v>15702</v>
      </c>
      <c r="CE22" s="174">
        <v>23.376000000000001</v>
      </c>
      <c r="CF22" s="174">
        <v>1136.5679720000001</v>
      </c>
      <c r="CG22" s="174">
        <v>39.200431000000002</v>
      </c>
      <c r="CH22" s="191" t="s">
        <v>277</v>
      </c>
      <c r="CI22" s="189" t="s">
        <v>260</v>
      </c>
      <c r="CJ22" s="174">
        <v>11861</v>
      </c>
      <c r="CK22" s="174">
        <v>20.221</v>
      </c>
      <c r="CL22" s="174">
        <v>1247.4950409999999</v>
      </c>
      <c r="CM22" s="174">
        <v>62.513902999999999</v>
      </c>
      <c r="CN22" s="174">
        <v>14522</v>
      </c>
      <c r="CO22" s="174">
        <v>24.454000000000001</v>
      </c>
      <c r="CP22" s="174">
        <v>1235.866978</v>
      </c>
      <c r="CQ22" s="174">
        <v>59.054364</v>
      </c>
      <c r="CR22" s="174">
        <v>13362</v>
      </c>
      <c r="CS22" s="174">
        <v>25.82</v>
      </c>
      <c r="CT22" s="174">
        <v>1708.893689</v>
      </c>
      <c r="CU22" s="174">
        <v>76.459676999999999</v>
      </c>
      <c r="CV22" s="174">
        <v>13691</v>
      </c>
      <c r="CW22" s="174">
        <v>26.175999999999998</v>
      </c>
      <c r="CX22" s="174">
        <v>1329.6313680000001</v>
      </c>
      <c r="CY22" s="174">
        <v>63.929026999999998</v>
      </c>
      <c r="CZ22" s="191" t="s">
        <v>277</v>
      </c>
      <c r="DA22" s="189" t="s">
        <v>260</v>
      </c>
      <c r="DB22" s="174">
        <v>14621</v>
      </c>
      <c r="DC22" s="174">
        <v>30.373000000000001</v>
      </c>
      <c r="DD22" s="174">
        <v>2200.4940769999998</v>
      </c>
      <c r="DE22" s="174">
        <v>86.814127999999997</v>
      </c>
      <c r="DF22" s="174">
        <v>13299</v>
      </c>
      <c r="DG22" s="174">
        <v>27.442</v>
      </c>
      <c r="DH22" s="174">
        <v>1415.236768</v>
      </c>
      <c r="DI22" s="174">
        <v>63.843969000000001</v>
      </c>
      <c r="DJ22" s="174">
        <v>17403</v>
      </c>
      <c r="DK22" s="174">
        <v>36.265000000000001</v>
      </c>
      <c r="DL22" s="174">
        <v>2682.5695019999998</v>
      </c>
      <c r="DM22" s="174">
        <v>111.438667</v>
      </c>
      <c r="DN22" s="174">
        <v>14652</v>
      </c>
      <c r="DO22" s="174">
        <v>30.536999999999999</v>
      </c>
      <c r="DP22" s="174">
        <v>1748.6630849999999</v>
      </c>
      <c r="DQ22" s="174">
        <v>70.744408000000007</v>
      </c>
      <c r="DR22" s="191" t="s">
        <v>277</v>
      </c>
      <c r="DS22" s="189" t="s">
        <v>260</v>
      </c>
      <c r="DT22" s="174">
        <v>20711</v>
      </c>
      <c r="DU22" s="174">
        <v>42.392000000000003</v>
      </c>
      <c r="DV22" s="174">
        <v>3337.1768539999998</v>
      </c>
      <c r="DW22" s="174">
        <v>135.21802</v>
      </c>
      <c r="DX22" s="174">
        <v>16763</v>
      </c>
      <c r="DY22" s="174">
        <v>33.401000000000003</v>
      </c>
      <c r="DZ22" s="174">
        <v>2084.114626</v>
      </c>
      <c r="EA22" s="174">
        <v>92.780717999999993</v>
      </c>
      <c r="EB22" s="174">
        <v>21494</v>
      </c>
      <c r="EC22" s="174">
        <v>42.786999999999999</v>
      </c>
      <c r="ED22" s="174">
        <v>3551.6799500000002</v>
      </c>
      <c r="EE22" s="174">
        <v>150.03085899999999</v>
      </c>
      <c r="EF22" s="174">
        <v>17947</v>
      </c>
      <c r="EG22" s="174">
        <v>33.341000000000001</v>
      </c>
      <c r="EH22" s="174">
        <v>2264.724737</v>
      </c>
      <c r="EI22" s="174">
        <v>111.597577</v>
      </c>
      <c r="EJ22" s="191" t="s">
        <v>277</v>
      </c>
      <c r="EK22" s="189" t="s">
        <v>260</v>
      </c>
      <c r="EL22" s="174">
        <v>20096</v>
      </c>
      <c r="EM22" s="174">
        <v>39.305</v>
      </c>
      <c r="EN22" s="174">
        <v>3378.8338800000001</v>
      </c>
      <c r="EO22" s="174">
        <v>146.92397700000001</v>
      </c>
      <c r="EP22" s="174">
        <v>18089</v>
      </c>
      <c r="EQ22" s="174">
        <v>32.204999999999998</v>
      </c>
      <c r="ER22" s="174">
        <v>2414.019558</v>
      </c>
      <c r="ES22" s="174">
        <v>121.685186</v>
      </c>
      <c r="ET22" s="174">
        <v>12515</v>
      </c>
      <c r="EU22" s="174">
        <v>23.908999999999999</v>
      </c>
      <c r="EV22" s="174">
        <v>2119.6018260000001</v>
      </c>
      <c r="EW22" s="174">
        <v>101.62854299999999</v>
      </c>
      <c r="EX22" s="174">
        <v>12969</v>
      </c>
      <c r="EY22" s="174">
        <v>22.722000000000001</v>
      </c>
      <c r="EZ22" s="174">
        <v>1868.2048400000001</v>
      </c>
      <c r="FA22" s="174">
        <v>95.417274000000006</v>
      </c>
      <c r="FB22" s="191" t="s">
        <v>277</v>
      </c>
      <c r="FC22" s="189" t="s">
        <v>260</v>
      </c>
      <c r="FD22" s="174">
        <v>11682</v>
      </c>
      <c r="FE22" s="174">
        <v>22.445</v>
      </c>
      <c r="FF22" s="174">
        <v>1981.796122</v>
      </c>
      <c r="FG22" s="174">
        <v>103.15241399999999</v>
      </c>
      <c r="FH22" s="174">
        <v>13225</v>
      </c>
      <c r="FI22" s="174">
        <v>23.465</v>
      </c>
      <c r="FJ22" s="174">
        <v>1883.175745</v>
      </c>
      <c r="FK22" s="174">
        <v>100.15543099999999</v>
      </c>
      <c r="FL22" s="174">
        <v>13309</v>
      </c>
      <c r="FM22" s="174">
        <v>26.32</v>
      </c>
      <c r="FN22" s="174">
        <v>2139.7689620000001</v>
      </c>
      <c r="FO22" s="174">
        <v>109.649961</v>
      </c>
      <c r="FP22" s="174">
        <v>18344</v>
      </c>
      <c r="FQ22" s="174">
        <v>34.042000000000002</v>
      </c>
      <c r="FR22" s="174">
        <v>2572.9903250000002</v>
      </c>
      <c r="FS22" s="174">
        <v>149.53790100000001</v>
      </c>
      <c r="FT22" s="191" t="s">
        <v>277</v>
      </c>
    </row>
    <row r="23" spans="1:176" ht="14.85" customHeight="1">
      <c r="A23" s="219" t="s">
        <v>261</v>
      </c>
      <c r="B23" s="175">
        <v>310098</v>
      </c>
      <c r="C23" s="175">
        <v>535.02499999999998</v>
      </c>
      <c r="D23" s="175">
        <v>36319.320548000003</v>
      </c>
      <c r="E23" s="175">
        <v>1625.5001360000001</v>
      </c>
      <c r="F23" s="175">
        <v>147794</v>
      </c>
      <c r="G23" s="175">
        <v>259.33699999999999</v>
      </c>
      <c r="H23" s="175">
        <v>19571.995359</v>
      </c>
      <c r="I23" s="175">
        <v>874.92620499999998</v>
      </c>
      <c r="J23" s="175">
        <v>162304</v>
      </c>
      <c r="K23" s="175">
        <v>275.68799999999999</v>
      </c>
      <c r="L23" s="175">
        <v>16747.325188999999</v>
      </c>
      <c r="M23" s="175">
        <v>750.57393100000002</v>
      </c>
      <c r="N23" s="195" t="s">
        <v>248</v>
      </c>
      <c r="O23" s="192" t="s">
        <v>323</v>
      </c>
      <c r="P23" s="175">
        <v>9373</v>
      </c>
      <c r="Q23" s="175">
        <v>12.775</v>
      </c>
      <c r="R23" s="175">
        <v>679.16629699999999</v>
      </c>
      <c r="S23" s="175">
        <v>6.1971449999999999</v>
      </c>
      <c r="T23" s="175">
        <v>8264</v>
      </c>
      <c r="U23" s="175">
        <v>10.776</v>
      </c>
      <c r="V23" s="175">
        <v>614.87971100000004</v>
      </c>
      <c r="W23" s="175">
        <v>4.6285910000000001</v>
      </c>
      <c r="X23" s="175">
        <v>4377</v>
      </c>
      <c r="Y23" s="175">
        <v>5.6289999999999996</v>
      </c>
      <c r="Z23" s="175">
        <v>169.33608100000001</v>
      </c>
      <c r="AA23" s="175">
        <v>9.6562090000000005</v>
      </c>
      <c r="AB23" s="175">
        <v>3629</v>
      </c>
      <c r="AC23" s="175">
        <v>4.7389999999999999</v>
      </c>
      <c r="AD23" s="175">
        <v>183.12923000000001</v>
      </c>
      <c r="AE23" s="175">
        <v>8.5603549999999995</v>
      </c>
      <c r="AF23" s="195" t="s">
        <v>248</v>
      </c>
      <c r="AG23" s="192" t="s">
        <v>323</v>
      </c>
      <c r="AH23" s="175">
        <v>2191</v>
      </c>
      <c r="AI23" s="175">
        <v>3.18</v>
      </c>
      <c r="AJ23" s="175">
        <v>154.80739199999999</v>
      </c>
      <c r="AK23" s="175">
        <v>6.4448699999999999</v>
      </c>
      <c r="AL23" s="175">
        <v>1537</v>
      </c>
      <c r="AM23" s="175">
        <v>2.2570000000000001</v>
      </c>
      <c r="AN23" s="175">
        <v>112.55620999999999</v>
      </c>
      <c r="AO23" s="175">
        <v>5.0728260000000001</v>
      </c>
      <c r="AP23" s="175">
        <v>2882</v>
      </c>
      <c r="AQ23" s="175">
        <v>4.0460000000000003</v>
      </c>
      <c r="AR23" s="175">
        <v>231.76507799999999</v>
      </c>
      <c r="AS23" s="175">
        <v>11.462605</v>
      </c>
      <c r="AT23" s="175">
        <v>2252</v>
      </c>
      <c r="AU23" s="175">
        <v>3.2749999999999999</v>
      </c>
      <c r="AV23" s="175">
        <v>167.13279600000001</v>
      </c>
      <c r="AW23" s="175">
        <v>8.1197730000000004</v>
      </c>
      <c r="AX23" s="195" t="s">
        <v>248</v>
      </c>
      <c r="AY23" s="192" t="s">
        <v>323</v>
      </c>
      <c r="AZ23" s="175">
        <v>4128</v>
      </c>
      <c r="BA23" s="175">
        <v>5.3360000000000003</v>
      </c>
      <c r="BB23" s="175">
        <v>296.47230500000001</v>
      </c>
      <c r="BC23" s="175">
        <v>17.064696000000001</v>
      </c>
      <c r="BD23" s="175">
        <v>5152</v>
      </c>
      <c r="BE23" s="175">
        <v>6.6040000000000001</v>
      </c>
      <c r="BF23" s="175">
        <v>319.47381300000001</v>
      </c>
      <c r="BG23" s="175">
        <v>14.828925</v>
      </c>
      <c r="BH23" s="175">
        <v>4825</v>
      </c>
      <c r="BI23" s="175">
        <v>6.343</v>
      </c>
      <c r="BJ23" s="175">
        <v>385.893913</v>
      </c>
      <c r="BK23" s="175">
        <v>20.634526000000001</v>
      </c>
      <c r="BL23" s="175">
        <v>9226</v>
      </c>
      <c r="BM23" s="175">
        <v>12.089</v>
      </c>
      <c r="BN23" s="175">
        <v>528.05910300000005</v>
      </c>
      <c r="BO23" s="175">
        <v>19.647113000000001</v>
      </c>
      <c r="BP23" s="195" t="s">
        <v>248</v>
      </c>
      <c r="BQ23" s="192" t="s">
        <v>323</v>
      </c>
      <c r="BR23" s="175">
        <v>5661</v>
      </c>
      <c r="BS23" s="175">
        <v>7.5709999999999997</v>
      </c>
      <c r="BT23" s="175">
        <v>382.69354099999998</v>
      </c>
      <c r="BU23" s="175">
        <v>24.750080000000001</v>
      </c>
      <c r="BV23" s="175">
        <v>13240</v>
      </c>
      <c r="BW23" s="175">
        <v>18.158000000000001</v>
      </c>
      <c r="BX23" s="175">
        <v>850.32849899999997</v>
      </c>
      <c r="BY23" s="175">
        <v>24.635401000000002</v>
      </c>
      <c r="BZ23" s="175">
        <v>6011</v>
      </c>
      <c r="CA23" s="175">
        <v>8.9090000000000007</v>
      </c>
      <c r="CB23" s="175">
        <v>508.41212899999999</v>
      </c>
      <c r="CC23" s="175">
        <v>29.805486999999999</v>
      </c>
      <c r="CD23" s="175">
        <v>11676</v>
      </c>
      <c r="CE23" s="175">
        <v>17.161000000000001</v>
      </c>
      <c r="CF23" s="175">
        <v>805.49201300000004</v>
      </c>
      <c r="CG23" s="175">
        <v>30.196778999999999</v>
      </c>
      <c r="CH23" s="195" t="s">
        <v>248</v>
      </c>
      <c r="CI23" s="192" t="s">
        <v>323</v>
      </c>
      <c r="CJ23" s="175">
        <v>8576</v>
      </c>
      <c r="CK23" s="175">
        <v>13.709</v>
      </c>
      <c r="CL23" s="175">
        <v>855.90820099999996</v>
      </c>
      <c r="CM23" s="175">
        <v>45.878796999999999</v>
      </c>
      <c r="CN23" s="175">
        <v>10734</v>
      </c>
      <c r="CO23" s="175">
        <v>18.079000000000001</v>
      </c>
      <c r="CP23" s="175">
        <v>881.34764900000005</v>
      </c>
      <c r="CQ23" s="175">
        <v>43.681801999999998</v>
      </c>
      <c r="CR23" s="175">
        <v>9516</v>
      </c>
      <c r="CS23" s="175">
        <v>17.393999999999998</v>
      </c>
      <c r="CT23" s="175">
        <v>1193.8052049999999</v>
      </c>
      <c r="CU23" s="175">
        <v>55.711717</v>
      </c>
      <c r="CV23" s="175">
        <v>10185</v>
      </c>
      <c r="CW23" s="175">
        <v>19.573</v>
      </c>
      <c r="CX23" s="175">
        <v>978.50298999999995</v>
      </c>
      <c r="CY23" s="175">
        <v>47.986373</v>
      </c>
      <c r="CZ23" s="195" t="s">
        <v>248</v>
      </c>
      <c r="DA23" s="192" t="s">
        <v>323</v>
      </c>
      <c r="DB23" s="175">
        <v>10419</v>
      </c>
      <c r="DC23" s="175">
        <v>20.727</v>
      </c>
      <c r="DD23" s="175">
        <v>1558.0718320000001</v>
      </c>
      <c r="DE23" s="175">
        <v>63.332920000000001</v>
      </c>
      <c r="DF23" s="175">
        <v>9899</v>
      </c>
      <c r="DG23" s="175">
        <v>20.344000000000001</v>
      </c>
      <c r="DH23" s="175">
        <v>1052.6607080000001</v>
      </c>
      <c r="DI23" s="175">
        <v>47.840249</v>
      </c>
      <c r="DJ23" s="175">
        <v>12433</v>
      </c>
      <c r="DK23" s="175">
        <v>24.692</v>
      </c>
      <c r="DL23" s="175">
        <v>1897.898713</v>
      </c>
      <c r="DM23" s="175">
        <v>81.202557999999996</v>
      </c>
      <c r="DN23" s="175">
        <v>10819</v>
      </c>
      <c r="DO23" s="175">
        <v>22.757000000000001</v>
      </c>
      <c r="DP23" s="175">
        <v>1299.733506</v>
      </c>
      <c r="DQ23" s="175">
        <v>52.899079</v>
      </c>
      <c r="DR23" s="195" t="s">
        <v>248</v>
      </c>
      <c r="DS23" s="192" t="s">
        <v>323</v>
      </c>
      <c r="DT23" s="175">
        <v>14591</v>
      </c>
      <c r="DU23" s="175">
        <v>28.582999999999998</v>
      </c>
      <c r="DV23" s="175">
        <v>2337.8336439999998</v>
      </c>
      <c r="DW23" s="175">
        <v>95.998181000000002</v>
      </c>
      <c r="DX23" s="175">
        <v>12068</v>
      </c>
      <c r="DY23" s="175">
        <v>24.216999999999999</v>
      </c>
      <c r="DZ23" s="175">
        <v>1522.852684</v>
      </c>
      <c r="EA23" s="175">
        <v>68.054835999999995</v>
      </c>
      <c r="EB23" s="175">
        <v>15186</v>
      </c>
      <c r="EC23" s="175">
        <v>29.494</v>
      </c>
      <c r="ED23" s="175">
        <v>2519.8548190000001</v>
      </c>
      <c r="EE23" s="175">
        <v>108.273572</v>
      </c>
      <c r="EF23" s="175">
        <v>12807</v>
      </c>
      <c r="EG23" s="175">
        <v>23.954999999999998</v>
      </c>
      <c r="EH23" s="175">
        <v>1652.265938</v>
      </c>
      <c r="EI23" s="175">
        <v>80.003928999999999</v>
      </c>
      <c r="EJ23" s="195" t="s">
        <v>248</v>
      </c>
      <c r="EK23" s="192" t="s">
        <v>323</v>
      </c>
      <c r="EL23" s="175">
        <v>14012</v>
      </c>
      <c r="EM23" s="175">
        <v>26.744</v>
      </c>
      <c r="EN23" s="175">
        <v>2412.7809950000001</v>
      </c>
      <c r="EO23" s="175">
        <v>104.274083</v>
      </c>
      <c r="EP23" s="175">
        <v>12677</v>
      </c>
      <c r="EQ23" s="175">
        <v>22.265999999999998</v>
      </c>
      <c r="ER23" s="175">
        <v>1705.3556980000001</v>
      </c>
      <c r="ES23" s="175">
        <v>84.751721000000003</v>
      </c>
      <c r="ET23" s="175">
        <v>8229</v>
      </c>
      <c r="EU23" s="175">
        <v>15.198</v>
      </c>
      <c r="EV23" s="175">
        <v>1420.005298</v>
      </c>
      <c r="EW23" s="175">
        <v>68.221312999999995</v>
      </c>
      <c r="EX23" s="175">
        <v>8888</v>
      </c>
      <c r="EY23" s="175">
        <v>15.282999999999999</v>
      </c>
      <c r="EZ23" s="175">
        <v>1301.9076419999999</v>
      </c>
      <c r="FA23" s="175">
        <v>64.141276000000005</v>
      </c>
      <c r="FB23" s="195" t="s">
        <v>248</v>
      </c>
      <c r="FC23" s="192" t="s">
        <v>323</v>
      </c>
      <c r="FD23" s="175">
        <v>7292</v>
      </c>
      <c r="FE23" s="175">
        <v>13.614000000000001</v>
      </c>
      <c r="FF23" s="175">
        <v>1255.8254690000001</v>
      </c>
      <c r="FG23" s="175">
        <v>63.242690000000003</v>
      </c>
      <c r="FH23" s="175">
        <v>8493</v>
      </c>
      <c r="FI23" s="175">
        <v>14.807</v>
      </c>
      <c r="FJ23" s="175">
        <v>1239.2001110000001</v>
      </c>
      <c r="FK23" s="175">
        <v>62.129629000000001</v>
      </c>
      <c r="FL23" s="175">
        <v>8092</v>
      </c>
      <c r="FM23" s="175">
        <v>15.393000000000001</v>
      </c>
      <c r="FN23" s="175">
        <v>1311.4644470000001</v>
      </c>
      <c r="FO23" s="175">
        <v>62.774756000000004</v>
      </c>
      <c r="FP23" s="175">
        <v>10758</v>
      </c>
      <c r="FQ23" s="175">
        <v>19.347999999999999</v>
      </c>
      <c r="FR23" s="175">
        <v>1532.4468879999999</v>
      </c>
      <c r="FS23" s="175">
        <v>83.395274000000001</v>
      </c>
      <c r="FT23" s="195" t="s">
        <v>248</v>
      </c>
    </row>
    <row r="24" spans="1:176" ht="14.85" customHeight="1">
      <c r="A24" s="219" t="s">
        <v>733</v>
      </c>
      <c r="B24" s="175">
        <v>107959</v>
      </c>
      <c r="C24" s="175">
        <v>183.15799999999999</v>
      </c>
      <c r="D24" s="175">
        <v>12243.614127999999</v>
      </c>
      <c r="E24" s="175">
        <v>549.935112</v>
      </c>
      <c r="F24" s="175">
        <v>52579</v>
      </c>
      <c r="G24" s="175">
        <v>93.438999999999993</v>
      </c>
      <c r="H24" s="175">
        <v>6676.8527210000002</v>
      </c>
      <c r="I24" s="175">
        <v>294.63403099999999</v>
      </c>
      <c r="J24" s="175">
        <v>55380</v>
      </c>
      <c r="K24" s="175">
        <v>89.718999999999994</v>
      </c>
      <c r="L24" s="175">
        <v>5566.761407</v>
      </c>
      <c r="M24" s="175">
        <v>255.30108100000001</v>
      </c>
      <c r="N24" s="195" t="s">
        <v>734</v>
      </c>
      <c r="O24" s="192" t="s">
        <v>237</v>
      </c>
      <c r="P24" s="175">
        <v>3669</v>
      </c>
      <c r="Q24" s="175">
        <v>5.048</v>
      </c>
      <c r="R24" s="175">
        <v>183.946561</v>
      </c>
      <c r="S24" s="175">
        <v>2.9149949999999998</v>
      </c>
      <c r="T24" s="175">
        <v>3089</v>
      </c>
      <c r="U24" s="175">
        <v>4.1079999999999997</v>
      </c>
      <c r="V24" s="175">
        <v>150.584172</v>
      </c>
      <c r="W24" s="175">
        <v>2.2056089999999999</v>
      </c>
      <c r="X24" s="175">
        <v>1705</v>
      </c>
      <c r="Y24" s="175">
        <v>2.177</v>
      </c>
      <c r="Z24" s="175">
        <v>50.875855000000001</v>
      </c>
      <c r="AA24" s="175">
        <v>4.5759420000000004</v>
      </c>
      <c r="AB24" s="175">
        <v>1575</v>
      </c>
      <c r="AC24" s="175">
        <v>2.1110000000000002</v>
      </c>
      <c r="AD24" s="175">
        <v>48.929592999999997</v>
      </c>
      <c r="AE24" s="175">
        <v>3.5982769999999999</v>
      </c>
      <c r="AF24" s="195" t="s">
        <v>734</v>
      </c>
      <c r="AG24" s="192" t="s">
        <v>237</v>
      </c>
      <c r="AH24" s="175">
        <v>800</v>
      </c>
      <c r="AI24" s="175">
        <v>0.98799999999999999</v>
      </c>
      <c r="AJ24" s="175">
        <v>40.764951000000003</v>
      </c>
      <c r="AK24" s="175">
        <v>2.1338650000000001</v>
      </c>
      <c r="AL24" s="175">
        <v>563</v>
      </c>
      <c r="AM24" s="175">
        <v>0.71599999999999997</v>
      </c>
      <c r="AN24" s="175">
        <v>23.973016999999999</v>
      </c>
      <c r="AO24" s="175">
        <v>1.8028059999999999</v>
      </c>
      <c r="AP24" s="175">
        <v>941</v>
      </c>
      <c r="AQ24" s="175">
        <v>1.1439999999999999</v>
      </c>
      <c r="AR24" s="175">
        <v>60.536110000000001</v>
      </c>
      <c r="AS24" s="175">
        <v>3.692831</v>
      </c>
      <c r="AT24" s="175">
        <v>763</v>
      </c>
      <c r="AU24" s="175">
        <v>1.008</v>
      </c>
      <c r="AV24" s="175">
        <v>43.357725000000002</v>
      </c>
      <c r="AW24" s="175">
        <v>2.4265029999999999</v>
      </c>
      <c r="AX24" s="195" t="s">
        <v>734</v>
      </c>
      <c r="AY24" s="192" t="s">
        <v>237</v>
      </c>
      <c r="AZ24" s="175">
        <v>1144</v>
      </c>
      <c r="BA24" s="175">
        <v>1.429</v>
      </c>
      <c r="BB24" s="175">
        <v>69.081699</v>
      </c>
      <c r="BC24" s="175">
        <v>4.6262439999999998</v>
      </c>
      <c r="BD24" s="175">
        <v>1558</v>
      </c>
      <c r="BE24" s="175">
        <v>2.0059999999999998</v>
      </c>
      <c r="BF24" s="175">
        <v>100.063832</v>
      </c>
      <c r="BG24" s="175">
        <v>3.3923510000000001</v>
      </c>
      <c r="BH24" s="175">
        <v>1295</v>
      </c>
      <c r="BI24" s="175">
        <v>1.6359999999999999</v>
      </c>
      <c r="BJ24" s="175">
        <v>83.561250999999999</v>
      </c>
      <c r="BK24" s="175">
        <v>5.2664580000000001</v>
      </c>
      <c r="BL24" s="175">
        <v>3002</v>
      </c>
      <c r="BM24" s="175">
        <v>3.8559999999999999</v>
      </c>
      <c r="BN24" s="175">
        <v>195.34678099999999</v>
      </c>
      <c r="BO24" s="175">
        <v>4.5800039999999997</v>
      </c>
      <c r="BP24" s="195" t="s">
        <v>734</v>
      </c>
      <c r="BQ24" s="192" t="s">
        <v>237</v>
      </c>
      <c r="BR24" s="175">
        <v>1532</v>
      </c>
      <c r="BS24" s="175">
        <v>2.0750000000000002</v>
      </c>
      <c r="BT24" s="175">
        <v>109.97792699999999</v>
      </c>
      <c r="BU24" s="175">
        <v>6.7745889999999997</v>
      </c>
      <c r="BV24" s="175">
        <v>3895</v>
      </c>
      <c r="BW24" s="175">
        <v>5.4269999999999996</v>
      </c>
      <c r="BX24" s="175">
        <v>282.89382000000001</v>
      </c>
      <c r="BY24" s="175">
        <v>5.7283580000000001</v>
      </c>
      <c r="BZ24" s="175">
        <v>1797</v>
      </c>
      <c r="CA24" s="175">
        <v>2.786</v>
      </c>
      <c r="CB24" s="175">
        <v>155.75352699999999</v>
      </c>
      <c r="CC24" s="175">
        <v>8.4227190000000007</v>
      </c>
      <c r="CD24" s="175">
        <v>3466</v>
      </c>
      <c r="CE24" s="175">
        <v>5.1890000000000001</v>
      </c>
      <c r="CF24" s="175">
        <v>288.16973100000001</v>
      </c>
      <c r="CG24" s="175">
        <v>7.7410259999999997</v>
      </c>
      <c r="CH24" s="195" t="s">
        <v>734</v>
      </c>
      <c r="CI24" s="192" t="s">
        <v>237</v>
      </c>
      <c r="CJ24" s="175">
        <v>2677</v>
      </c>
      <c r="CK24" s="175">
        <v>4.859</v>
      </c>
      <c r="CL24" s="175">
        <v>310.04177700000002</v>
      </c>
      <c r="CM24" s="175">
        <v>13.144451999999999</v>
      </c>
      <c r="CN24" s="175">
        <v>3297</v>
      </c>
      <c r="CO24" s="175">
        <v>5.3259999999999996</v>
      </c>
      <c r="CP24" s="175">
        <v>308.897266</v>
      </c>
      <c r="CQ24" s="175">
        <v>12.951155</v>
      </c>
      <c r="CR24" s="175">
        <v>3178</v>
      </c>
      <c r="CS24" s="175">
        <v>6.0940000000000003</v>
      </c>
      <c r="CT24" s="175">
        <v>395.96634699999998</v>
      </c>
      <c r="CU24" s="175">
        <v>16.103518999999999</v>
      </c>
      <c r="CV24" s="175">
        <v>3015</v>
      </c>
      <c r="CW24" s="175">
        <v>5.3129999999999997</v>
      </c>
      <c r="CX24" s="175">
        <v>292.29227200000003</v>
      </c>
      <c r="CY24" s="175">
        <v>13.447827999999999</v>
      </c>
      <c r="CZ24" s="195" t="s">
        <v>734</v>
      </c>
      <c r="DA24" s="192" t="s">
        <v>237</v>
      </c>
      <c r="DB24" s="175">
        <v>3505</v>
      </c>
      <c r="DC24" s="175">
        <v>7.202</v>
      </c>
      <c r="DD24" s="175">
        <v>518.82226800000001</v>
      </c>
      <c r="DE24" s="175">
        <v>18.924780999999999</v>
      </c>
      <c r="DF24" s="175">
        <v>2820</v>
      </c>
      <c r="DG24" s="175">
        <v>5.2549999999999999</v>
      </c>
      <c r="DH24" s="175">
        <v>276.79206599999998</v>
      </c>
      <c r="DI24" s="175">
        <v>13.177804</v>
      </c>
      <c r="DJ24" s="175">
        <v>4048</v>
      </c>
      <c r="DK24" s="175">
        <v>8.2089999999999996</v>
      </c>
      <c r="DL24" s="175">
        <v>607.18102799999997</v>
      </c>
      <c r="DM24" s="175">
        <v>23.562474000000002</v>
      </c>
      <c r="DN24" s="175">
        <v>3182</v>
      </c>
      <c r="DO24" s="175">
        <v>5.6829999999999998</v>
      </c>
      <c r="DP24" s="175">
        <v>350.45889199999999</v>
      </c>
      <c r="DQ24" s="175">
        <v>14.29222</v>
      </c>
      <c r="DR24" s="195" t="s">
        <v>734</v>
      </c>
      <c r="DS24" s="192" t="s">
        <v>237</v>
      </c>
      <c r="DT24" s="175">
        <v>5061</v>
      </c>
      <c r="DU24" s="175">
        <v>9.76</v>
      </c>
      <c r="DV24" s="175">
        <v>780.47549900000001</v>
      </c>
      <c r="DW24" s="175">
        <v>30.922249999999998</v>
      </c>
      <c r="DX24" s="175">
        <v>3829</v>
      </c>
      <c r="DY24" s="175">
        <v>6.7480000000000002</v>
      </c>
      <c r="DZ24" s="175">
        <v>442.75008000000003</v>
      </c>
      <c r="EA24" s="175">
        <v>19.824005</v>
      </c>
      <c r="EB24" s="175">
        <v>5325</v>
      </c>
      <c r="EC24" s="175">
        <v>10.018000000000001</v>
      </c>
      <c r="ED24" s="175">
        <v>831.42031599999996</v>
      </c>
      <c r="EE24" s="175">
        <v>33.779457000000001</v>
      </c>
      <c r="EF24" s="175">
        <v>4214</v>
      </c>
      <c r="EG24" s="175">
        <v>7.032</v>
      </c>
      <c r="EH24" s="175">
        <v>483.65502700000002</v>
      </c>
      <c r="EI24" s="175">
        <v>24.505002000000001</v>
      </c>
      <c r="EJ24" s="195" t="s">
        <v>734</v>
      </c>
      <c r="EK24" s="192" t="s">
        <v>237</v>
      </c>
      <c r="EL24" s="175">
        <v>5011</v>
      </c>
      <c r="EM24" s="175">
        <v>9.3320000000000007</v>
      </c>
      <c r="EN24" s="175">
        <v>764.06459400000006</v>
      </c>
      <c r="EO24" s="175">
        <v>33.065578000000002</v>
      </c>
      <c r="EP24" s="175">
        <v>4404</v>
      </c>
      <c r="EQ24" s="175">
        <v>7.4320000000000004</v>
      </c>
      <c r="ER24" s="175">
        <v>565.55665399999998</v>
      </c>
      <c r="ES24" s="175">
        <v>28.439589999999999</v>
      </c>
      <c r="ET24" s="175">
        <v>3513</v>
      </c>
      <c r="EU24" s="175">
        <v>6.5309999999999997</v>
      </c>
      <c r="EV24" s="175">
        <v>554.21969100000001</v>
      </c>
      <c r="EW24" s="175">
        <v>25.414535999999998</v>
      </c>
      <c r="EX24" s="175">
        <v>3276</v>
      </c>
      <c r="EY24" s="175">
        <v>5.5380000000000003</v>
      </c>
      <c r="EZ24" s="175">
        <v>450.81219599999997</v>
      </c>
      <c r="FA24" s="175">
        <v>23.670794999999998</v>
      </c>
      <c r="FB24" s="195" t="s">
        <v>734</v>
      </c>
      <c r="FC24" s="192" t="s">
        <v>237</v>
      </c>
      <c r="FD24" s="175">
        <v>3479</v>
      </c>
      <c r="FE24" s="175">
        <v>6.6040000000000001</v>
      </c>
      <c r="FF24" s="175">
        <v>574.16750500000001</v>
      </c>
      <c r="FG24" s="175">
        <v>29.778683999999998</v>
      </c>
      <c r="FH24" s="175">
        <v>3678</v>
      </c>
      <c r="FI24" s="175">
        <v>6.3029999999999999</v>
      </c>
      <c r="FJ24" s="175">
        <v>488.26160800000002</v>
      </c>
      <c r="FK24" s="175">
        <v>27.859857999999999</v>
      </c>
      <c r="FL24" s="175">
        <v>3899</v>
      </c>
      <c r="FM24" s="175">
        <v>7.5469999999999997</v>
      </c>
      <c r="FN24" s="175">
        <v>585.99581499999999</v>
      </c>
      <c r="FO24" s="175">
        <v>31.530657000000001</v>
      </c>
      <c r="FP24" s="175">
        <v>5754</v>
      </c>
      <c r="FQ24" s="175">
        <v>10.667999999999999</v>
      </c>
      <c r="FR24" s="175">
        <v>773.96667500000001</v>
      </c>
      <c r="FS24" s="175">
        <v>45.657890000000002</v>
      </c>
      <c r="FT24" s="195" t="s">
        <v>734</v>
      </c>
    </row>
    <row r="25" spans="1:176" ht="14.85" customHeight="1">
      <c r="A25" s="219" t="s">
        <v>735</v>
      </c>
      <c r="B25" s="175">
        <v>34117</v>
      </c>
      <c r="C25" s="175">
        <v>63.761000000000003</v>
      </c>
      <c r="D25" s="175">
        <v>3253.7822679999999</v>
      </c>
      <c r="E25" s="175">
        <v>164.69763699999999</v>
      </c>
      <c r="F25" s="175">
        <v>17546</v>
      </c>
      <c r="G25" s="175">
        <v>34.728000000000002</v>
      </c>
      <c r="H25" s="175">
        <v>1840.893703</v>
      </c>
      <c r="I25" s="175">
        <v>87.999474000000006</v>
      </c>
      <c r="J25" s="175">
        <v>16571</v>
      </c>
      <c r="K25" s="175">
        <v>29.033000000000001</v>
      </c>
      <c r="L25" s="175">
        <v>1412.888565</v>
      </c>
      <c r="M25" s="175">
        <v>76.698162999999994</v>
      </c>
      <c r="N25" s="195" t="s">
        <v>736</v>
      </c>
      <c r="O25" s="192" t="s">
        <v>238</v>
      </c>
      <c r="P25" s="175">
        <v>1229</v>
      </c>
      <c r="Q25" s="175">
        <v>2.149</v>
      </c>
      <c r="R25" s="175">
        <v>28.285910000000001</v>
      </c>
      <c r="S25" s="175">
        <v>0.69684699999999999</v>
      </c>
      <c r="T25" s="175">
        <v>1072</v>
      </c>
      <c r="U25" s="175">
        <v>1.7290000000000001</v>
      </c>
      <c r="V25" s="175">
        <v>22.939488999999998</v>
      </c>
      <c r="W25" s="175">
        <v>0.58532600000000001</v>
      </c>
      <c r="X25" s="175">
        <v>763</v>
      </c>
      <c r="Y25" s="175">
        <v>1.131</v>
      </c>
      <c r="Z25" s="175">
        <v>11.734387</v>
      </c>
      <c r="AA25" s="175">
        <v>1.179926</v>
      </c>
      <c r="AB25" s="175">
        <v>660</v>
      </c>
      <c r="AC25" s="175">
        <v>0.97599999999999998</v>
      </c>
      <c r="AD25" s="175">
        <v>10.118335</v>
      </c>
      <c r="AE25" s="175">
        <v>1.03599</v>
      </c>
      <c r="AF25" s="195" t="s">
        <v>736</v>
      </c>
      <c r="AG25" s="192" t="s">
        <v>238</v>
      </c>
      <c r="AH25" s="175">
        <v>319</v>
      </c>
      <c r="AI25" s="175">
        <v>0.40100000000000002</v>
      </c>
      <c r="AJ25" s="175">
        <v>5.2681009999999997</v>
      </c>
      <c r="AK25" s="175">
        <v>0.50202100000000005</v>
      </c>
      <c r="AL25" s="175">
        <v>227</v>
      </c>
      <c r="AM25" s="175">
        <v>0.317</v>
      </c>
      <c r="AN25" s="175">
        <v>3.4669789999999998</v>
      </c>
      <c r="AO25" s="175">
        <v>0.38874500000000001</v>
      </c>
      <c r="AP25" s="175">
        <v>307</v>
      </c>
      <c r="AQ25" s="175">
        <v>0.35699999999999998</v>
      </c>
      <c r="AR25" s="175">
        <v>11.130777999999999</v>
      </c>
      <c r="AS25" s="175">
        <v>0.83488499999999999</v>
      </c>
      <c r="AT25" s="175">
        <v>319</v>
      </c>
      <c r="AU25" s="175">
        <v>0.4</v>
      </c>
      <c r="AV25" s="175">
        <v>10.336822</v>
      </c>
      <c r="AW25" s="175">
        <v>0.62221700000000002</v>
      </c>
      <c r="AX25" s="195" t="s">
        <v>736</v>
      </c>
      <c r="AY25" s="192" t="s">
        <v>238</v>
      </c>
      <c r="AZ25" s="175">
        <v>278</v>
      </c>
      <c r="BA25" s="175">
        <v>0.37</v>
      </c>
      <c r="BB25" s="175">
        <v>18.451101000000001</v>
      </c>
      <c r="BC25" s="175">
        <v>1.138833</v>
      </c>
      <c r="BD25" s="175">
        <v>429</v>
      </c>
      <c r="BE25" s="175">
        <v>0.58899999999999997</v>
      </c>
      <c r="BF25" s="175">
        <v>21.746896</v>
      </c>
      <c r="BG25" s="175">
        <v>0.76296299999999995</v>
      </c>
      <c r="BH25" s="175">
        <v>351</v>
      </c>
      <c r="BI25" s="175">
        <v>0.502</v>
      </c>
      <c r="BJ25" s="175">
        <v>24.285233999999999</v>
      </c>
      <c r="BK25" s="175">
        <v>1.142585</v>
      </c>
      <c r="BL25" s="175">
        <v>726</v>
      </c>
      <c r="BM25" s="175">
        <v>1.0269999999999999</v>
      </c>
      <c r="BN25" s="175">
        <v>40.900792000000003</v>
      </c>
      <c r="BO25" s="175">
        <v>0.93037300000000001</v>
      </c>
      <c r="BP25" s="195" t="s">
        <v>736</v>
      </c>
      <c r="BQ25" s="192" t="s">
        <v>238</v>
      </c>
      <c r="BR25" s="175">
        <v>379</v>
      </c>
      <c r="BS25" s="175">
        <v>0.69099999999999995</v>
      </c>
      <c r="BT25" s="175">
        <v>32.397171</v>
      </c>
      <c r="BU25" s="175">
        <v>1.7542150000000001</v>
      </c>
      <c r="BV25" s="175">
        <v>834</v>
      </c>
      <c r="BW25" s="175">
        <v>1.111</v>
      </c>
      <c r="BX25" s="175">
        <v>43.561543999999998</v>
      </c>
      <c r="BY25" s="175">
        <v>1.0743830000000001</v>
      </c>
      <c r="BZ25" s="175">
        <v>516</v>
      </c>
      <c r="CA25" s="175">
        <v>0.99399999999999999</v>
      </c>
      <c r="CB25" s="175">
        <v>46.834581</v>
      </c>
      <c r="CC25" s="175">
        <v>2.056988</v>
      </c>
      <c r="CD25" s="175">
        <v>689</v>
      </c>
      <c r="CE25" s="175">
        <v>1.026</v>
      </c>
      <c r="CF25" s="175">
        <v>42.906227999999999</v>
      </c>
      <c r="CG25" s="175">
        <v>1.262626</v>
      </c>
      <c r="CH25" s="195" t="s">
        <v>736</v>
      </c>
      <c r="CI25" s="192" t="s">
        <v>238</v>
      </c>
      <c r="CJ25" s="175">
        <v>838</v>
      </c>
      <c r="CK25" s="175">
        <v>1.653</v>
      </c>
      <c r="CL25" s="175">
        <v>81.545062999999999</v>
      </c>
      <c r="CM25" s="175">
        <v>3.4906540000000001</v>
      </c>
      <c r="CN25" s="175">
        <v>636</v>
      </c>
      <c r="CO25" s="175">
        <v>1.0489999999999999</v>
      </c>
      <c r="CP25" s="175">
        <v>45.622062999999997</v>
      </c>
      <c r="CQ25" s="175">
        <v>2.4214069999999999</v>
      </c>
      <c r="CR25" s="175">
        <v>955</v>
      </c>
      <c r="CS25" s="175">
        <v>2.3319999999999999</v>
      </c>
      <c r="CT25" s="175">
        <v>119.122137</v>
      </c>
      <c r="CU25" s="175">
        <v>4.6444409999999996</v>
      </c>
      <c r="CV25" s="175">
        <v>671</v>
      </c>
      <c r="CW25" s="175">
        <v>1.29</v>
      </c>
      <c r="CX25" s="175">
        <v>58.836106000000001</v>
      </c>
      <c r="CY25" s="175">
        <v>2.4948260000000002</v>
      </c>
      <c r="CZ25" s="195" t="s">
        <v>736</v>
      </c>
      <c r="DA25" s="192" t="s">
        <v>238</v>
      </c>
      <c r="DB25" s="175">
        <v>1018</v>
      </c>
      <c r="DC25" s="175">
        <v>2.444</v>
      </c>
      <c r="DD25" s="175">
        <v>123.599977</v>
      </c>
      <c r="DE25" s="175">
        <v>4.5564270000000002</v>
      </c>
      <c r="DF25" s="175">
        <v>773</v>
      </c>
      <c r="DG25" s="175">
        <v>1.843</v>
      </c>
      <c r="DH25" s="175">
        <v>85.783994000000007</v>
      </c>
      <c r="DI25" s="175">
        <v>2.8259159999999999</v>
      </c>
      <c r="DJ25" s="175">
        <v>1397</v>
      </c>
      <c r="DK25" s="175">
        <v>3.3639999999999999</v>
      </c>
      <c r="DL25" s="175">
        <v>177.48976099999999</v>
      </c>
      <c r="DM25" s="175">
        <v>6.673635</v>
      </c>
      <c r="DN25" s="175">
        <v>918</v>
      </c>
      <c r="DO25" s="175">
        <v>2.097</v>
      </c>
      <c r="DP25" s="175">
        <v>98.470686999999998</v>
      </c>
      <c r="DQ25" s="175">
        <v>3.5531090000000001</v>
      </c>
      <c r="DR25" s="195" t="s">
        <v>736</v>
      </c>
      <c r="DS25" s="192" t="s">
        <v>238</v>
      </c>
      <c r="DT25" s="175">
        <v>1629</v>
      </c>
      <c r="DU25" s="175">
        <v>4.0490000000000004</v>
      </c>
      <c r="DV25" s="175">
        <v>218.86771100000001</v>
      </c>
      <c r="DW25" s="175">
        <v>8.2975890000000003</v>
      </c>
      <c r="DX25" s="175">
        <v>1170</v>
      </c>
      <c r="DY25" s="175">
        <v>2.4359999999999999</v>
      </c>
      <c r="DZ25" s="175">
        <v>118.51186199999999</v>
      </c>
      <c r="EA25" s="175">
        <v>4.9018769999999998</v>
      </c>
      <c r="EB25" s="175">
        <v>1624</v>
      </c>
      <c r="EC25" s="175">
        <v>3.2749999999999999</v>
      </c>
      <c r="ED25" s="175">
        <v>200.40481500000001</v>
      </c>
      <c r="EE25" s="175">
        <v>7.97783</v>
      </c>
      <c r="EF25" s="175">
        <v>1283</v>
      </c>
      <c r="EG25" s="175">
        <v>2.3540000000000001</v>
      </c>
      <c r="EH25" s="175">
        <v>128.80377200000001</v>
      </c>
      <c r="EI25" s="175">
        <v>7.0886459999999998</v>
      </c>
      <c r="EJ25" s="195" t="s">
        <v>736</v>
      </c>
      <c r="EK25" s="192" t="s">
        <v>238</v>
      </c>
      <c r="EL25" s="175">
        <v>1684</v>
      </c>
      <c r="EM25" s="175">
        <v>3.2290000000000001</v>
      </c>
      <c r="EN25" s="175">
        <v>201.988291</v>
      </c>
      <c r="EO25" s="175">
        <v>9.5843159999999994</v>
      </c>
      <c r="EP25" s="175">
        <v>1399</v>
      </c>
      <c r="EQ25" s="175">
        <v>2.5070000000000001</v>
      </c>
      <c r="ER25" s="175">
        <v>143.10720599999999</v>
      </c>
      <c r="ES25" s="175">
        <v>8.4938749999999992</v>
      </c>
      <c r="ET25" s="175">
        <v>1160</v>
      </c>
      <c r="EU25" s="175">
        <v>2.1800000000000002</v>
      </c>
      <c r="EV25" s="175">
        <v>145.37683699999999</v>
      </c>
      <c r="EW25" s="175">
        <v>7.9926940000000002</v>
      </c>
      <c r="EX25" s="175">
        <v>1141</v>
      </c>
      <c r="EY25" s="175">
        <v>1.901</v>
      </c>
      <c r="EZ25" s="175">
        <v>115.48500199999999</v>
      </c>
      <c r="FA25" s="175">
        <v>7.6052030000000004</v>
      </c>
      <c r="FB25" s="195" t="s">
        <v>736</v>
      </c>
      <c r="FC25" s="192" t="s">
        <v>238</v>
      </c>
      <c r="FD25" s="175">
        <v>1284</v>
      </c>
      <c r="FE25" s="175">
        <v>2.2269999999999999</v>
      </c>
      <c r="FF25" s="175">
        <v>151.80314799999999</v>
      </c>
      <c r="FG25" s="175">
        <v>10.13104</v>
      </c>
      <c r="FH25" s="175">
        <v>1387</v>
      </c>
      <c r="FI25" s="175">
        <v>2.355</v>
      </c>
      <c r="FJ25" s="175">
        <v>155.71402599999999</v>
      </c>
      <c r="FK25" s="175">
        <v>10.165944</v>
      </c>
      <c r="FL25" s="175">
        <v>1815</v>
      </c>
      <c r="FM25" s="175">
        <v>3.38</v>
      </c>
      <c r="FN25" s="175">
        <v>242.30869999999999</v>
      </c>
      <c r="FO25" s="175">
        <v>15.344548</v>
      </c>
      <c r="FP25" s="175">
        <v>2237</v>
      </c>
      <c r="FQ25" s="175">
        <v>4.0259999999999998</v>
      </c>
      <c r="FR25" s="175">
        <v>266.57676199999997</v>
      </c>
      <c r="FS25" s="175">
        <v>20.484736999999999</v>
      </c>
      <c r="FT25" s="195" t="s">
        <v>736</v>
      </c>
    </row>
    <row r="26" spans="1:176" ht="14.85" customHeight="1">
      <c r="A26" s="218" t="s">
        <v>172</v>
      </c>
      <c r="B26" s="174">
        <v>293609</v>
      </c>
      <c r="C26" s="174">
        <v>492.33100000000002</v>
      </c>
      <c r="D26" s="174">
        <v>35066.927875000001</v>
      </c>
      <c r="E26" s="174">
        <v>1664.993121</v>
      </c>
      <c r="F26" s="174">
        <v>143084</v>
      </c>
      <c r="G26" s="174">
        <v>248.84899999999999</v>
      </c>
      <c r="H26" s="174">
        <v>19140.102037000001</v>
      </c>
      <c r="I26" s="174">
        <v>896.56428700000004</v>
      </c>
      <c r="J26" s="174">
        <v>150525</v>
      </c>
      <c r="K26" s="174">
        <v>243.482</v>
      </c>
      <c r="L26" s="174">
        <v>15926.825838000001</v>
      </c>
      <c r="M26" s="174">
        <v>768.42883400000005</v>
      </c>
      <c r="N26" s="191" t="s">
        <v>278</v>
      </c>
      <c r="O26" s="189" t="s">
        <v>262</v>
      </c>
      <c r="P26" s="174">
        <v>6803</v>
      </c>
      <c r="Q26" s="174">
        <v>8.7750000000000004</v>
      </c>
      <c r="R26" s="174">
        <v>365.07337100000001</v>
      </c>
      <c r="S26" s="174">
        <v>4.8945910000000001</v>
      </c>
      <c r="T26" s="174">
        <v>6456</v>
      </c>
      <c r="U26" s="174">
        <v>8.1839999999999993</v>
      </c>
      <c r="V26" s="174">
        <v>337.11368599999997</v>
      </c>
      <c r="W26" s="174">
        <v>3.4802789999999999</v>
      </c>
      <c r="X26" s="174">
        <v>2969</v>
      </c>
      <c r="Y26" s="174">
        <v>3.6110000000000002</v>
      </c>
      <c r="Z26" s="174">
        <v>104.554726</v>
      </c>
      <c r="AA26" s="174">
        <v>7.0306649999999999</v>
      </c>
      <c r="AB26" s="174">
        <v>2620</v>
      </c>
      <c r="AC26" s="174">
        <v>3.319</v>
      </c>
      <c r="AD26" s="174">
        <v>118.200722</v>
      </c>
      <c r="AE26" s="174">
        <v>5.8329089999999999</v>
      </c>
      <c r="AF26" s="191" t="s">
        <v>278</v>
      </c>
      <c r="AG26" s="189" t="s">
        <v>262</v>
      </c>
      <c r="AH26" s="174">
        <v>1633</v>
      </c>
      <c r="AI26" s="174">
        <v>2.09</v>
      </c>
      <c r="AJ26" s="174">
        <v>87.216491000000005</v>
      </c>
      <c r="AK26" s="174">
        <v>4.6383239999999999</v>
      </c>
      <c r="AL26" s="174">
        <v>1036</v>
      </c>
      <c r="AM26" s="174">
        <v>1.397</v>
      </c>
      <c r="AN26" s="174">
        <v>86.938896999999997</v>
      </c>
      <c r="AO26" s="174">
        <v>2.909824</v>
      </c>
      <c r="AP26" s="174">
        <v>2147</v>
      </c>
      <c r="AQ26" s="174">
        <v>2.6160000000000001</v>
      </c>
      <c r="AR26" s="174">
        <v>170.45054099999999</v>
      </c>
      <c r="AS26" s="174">
        <v>7.9711290000000004</v>
      </c>
      <c r="AT26" s="174">
        <v>1576</v>
      </c>
      <c r="AU26" s="174">
        <v>1.9970000000000001</v>
      </c>
      <c r="AV26" s="174">
        <v>134.76449700000001</v>
      </c>
      <c r="AW26" s="174">
        <v>5.5055110000000003</v>
      </c>
      <c r="AX26" s="191" t="s">
        <v>278</v>
      </c>
      <c r="AY26" s="189" t="s">
        <v>262</v>
      </c>
      <c r="AZ26" s="174">
        <v>2852</v>
      </c>
      <c r="BA26" s="174">
        <v>3.4350000000000001</v>
      </c>
      <c r="BB26" s="174">
        <v>211.79581899999999</v>
      </c>
      <c r="BC26" s="174">
        <v>12.218795999999999</v>
      </c>
      <c r="BD26" s="174">
        <v>3648</v>
      </c>
      <c r="BE26" s="174">
        <v>4.3410000000000002</v>
      </c>
      <c r="BF26" s="174">
        <v>217.66243900000001</v>
      </c>
      <c r="BG26" s="174">
        <v>9.7689450000000004</v>
      </c>
      <c r="BH26" s="174">
        <v>3156</v>
      </c>
      <c r="BI26" s="174">
        <v>4.1050000000000004</v>
      </c>
      <c r="BJ26" s="174">
        <v>231.28462999999999</v>
      </c>
      <c r="BK26" s="174">
        <v>13.960801</v>
      </c>
      <c r="BL26" s="174">
        <v>6979</v>
      </c>
      <c r="BM26" s="174">
        <v>8.5679999999999996</v>
      </c>
      <c r="BN26" s="174">
        <v>401.755291</v>
      </c>
      <c r="BO26" s="174">
        <v>13.190149999999999</v>
      </c>
      <c r="BP26" s="191" t="s">
        <v>278</v>
      </c>
      <c r="BQ26" s="189" t="s">
        <v>262</v>
      </c>
      <c r="BR26" s="174">
        <v>3674</v>
      </c>
      <c r="BS26" s="174">
        <v>4.806</v>
      </c>
      <c r="BT26" s="174">
        <v>270.535325</v>
      </c>
      <c r="BU26" s="174">
        <v>17.077188</v>
      </c>
      <c r="BV26" s="174">
        <v>9561</v>
      </c>
      <c r="BW26" s="174">
        <v>12.302</v>
      </c>
      <c r="BX26" s="174">
        <v>599.58319200000005</v>
      </c>
      <c r="BY26" s="174">
        <v>16.112219</v>
      </c>
      <c r="BZ26" s="174">
        <v>4762</v>
      </c>
      <c r="CA26" s="174">
        <v>6.7389999999999999</v>
      </c>
      <c r="CB26" s="174">
        <v>421.74517800000001</v>
      </c>
      <c r="CC26" s="174">
        <v>23.738060000000001</v>
      </c>
      <c r="CD26" s="174">
        <v>8958</v>
      </c>
      <c r="CE26" s="174">
        <v>12.454000000000001</v>
      </c>
      <c r="CF26" s="174">
        <v>631.16687000000002</v>
      </c>
      <c r="CG26" s="174">
        <v>20.482589000000001</v>
      </c>
      <c r="CH26" s="191" t="s">
        <v>278</v>
      </c>
      <c r="CI26" s="189" t="s">
        <v>262</v>
      </c>
      <c r="CJ26" s="174">
        <v>7046</v>
      </c>
      <c r="CK26" s="174">
        <v>11.148</v>
      </c>
      <c r="CL26" s="174">
        <v>757.00651000000005</v>
      </c>
      <c r="CM26" s="174">
        <v>39.551397999999999</v>
      </c>
      <c r="CN26" s="174">
        <v>8266</v>
      </c>
      <c r="CO26" s="174">
        <v>13.183</v>
      </c>
      <c r="CP26" s="174">
        <v>703.34132299999999</v>
      </c>
      <c r="CQ26" s="174">
        <v>33.531582999999998</v>
      </c>
      <c r="CR26" s="174">
        <v>8467</v>
      </c>
      <c r="CS26" s="174">
        <v>14.532</v>
      </c>
      <c r="CT26" s="174">
        <v>1048.1135670000001</v>
      </c>
      <c r="CU26" s="174">
        <v>49.313769000000001</v>
      </c>
      <c r="CV26" s="174">
        <v>7971</v>
      </c>
      <c r="CW26" s="174">
        <v>14.103999999999999</v>
      </c>
      <c r="CX26" s="174">
        <v>773.90600700000005</v>
      </c>
      <c r="CY26" s="174">
        <v>37.155045999999999</v>
      </c>
      <c r="CZ26" s="191" t="s">
        <v>278</v>
      </c>
      <c r="DA26" s="189" t="s">
        <v>262</v>
      </c>
      <c r="DB26" s="174">
        <v>9489</v>
      </c>
      <c r="DC26" s="174">
        <v>17.786000000000001</v>
      </c>
      <c r="DD26" s="174">
        <v>1356.8330289999999</v>
      </c>
      <c r="DE26" s="174">
        <v>58.407288000000001</v>
      </c>
      <c r="DF26" s="174">
        <v>8149</v>
      </c>
      <c r="DG26" s="174">
        <v>15.308</v>
      </c>
      <c r="DH26" s="174">
        <v>901.78510600000004</v>
      </c>
      <c r="DI26" s="174">
        <v>38.105103999999997</v>
      </c>
      <c r="DJ26" s="174">
        <v>12015</v>
      </c>
      <c r="DK26" s="174">
        <v>23.138000000000002</v>
      </c>
      <c r="DL26" s="174">
        <v>1846.2297349999999</v>
      </c>
      <c r="DM26" s="174">
        <v>73.905983000000006</v>
      </c>
      <c r="DN26" s="174">
        <v>9472</v>
      </c>
      <c r="DO26" s="174">
        <v>18.050999999999998</v>
      </c>
      <c r="DP26" s="174">
        <v>1120.718803</v>
      </c>
      <c r="DQ26" s="174">
        <v>46.708844999999997</v>
      </c>
      <c r="DR26" s="191" t="s">
        <v>278</v>
      </c>
      <c r="DS26" s="189" t="s">
        <v>262</v>
      </c>
      <c r="DT26" s="174">
        <v>15155</v>
      </c>
      <c r="DU26" s="174">
        <v>29.384</v>
      </c>
      <c r="DV26" s="174">
        <v>2411.988147</v>
      </c>
      <c r="DW26" s="174">
        <v>99.448736999999994</v>
      </c>
      <c r="DX26" s="174">
        <v>11760</v>
      </c>
      <c r="DY26" s="174">
        <v>21.21</v>
      </c>
      <c r="DZ26" s="174">
        <v>1437.8781389999999</v>
      </c>
      <c r="EA26" s="174">
        <v>66.669121000000004</v>
      </c>
      <c r="EB26" s="174">
        <v>16013</v>
      </c>
      <c r="EC26" s="174">
        <v>30.355</v>
      </c>
      <c r="ED26" s="174">
        <v>2518.5036060000002</v>
      </c>
      <c r="EE26" s="174">
        <v>109.65078699999999</v>
      </c>
      <c r="EF26" s="174">
        <v>13136</v>
      </c>
      <c r="EG26" s="174">
        <v>22.835999999999999</v>
      </c>
      <c r="EH26" s="174">
        <v>1657.205807</v>
      </c>
      <c r="EI26" s="174">
        <v>81.044809000000001</v>
      </c>
      <c r="EJ26" s="191" t="s">
        <v>278</v>
      </c>
      <c r="EK26" s="189" t="s">
        <v>262</v>
      </c>
      <c r="EL26" s="174">
        <v>15632</v>
      </c>
      <c r="EM26" s="174">
        <v>28.989000000000001</v>
      </c>
      <c r="EN26" s="174">
        <v>2444.8449930000002</v>
      </c>
      <c r="EO26" s="174">
        <v>113.93087199999999</v>
      </c>
      <c r="EP26" s="174">
        <v>13861</v>
      </c>
      <c r="EQ26" s="174">
        <v>23.119</v>
      </c>
      <c r="ER26" s="174">
        <v>1784.7333389999999</v>
      </c>
      <c r="ES26" s="174">
        <v>94.283840999999995</v>
      </c>
      <c r="ET26" s="174">
        <v>10393</v>
      </c>
      <c r="EU26" s="174">
        <v>18.818999999999999</v>
      </c>
      <c r="EV26" s="174">
        <v>1633.489732</v>
      </c>
      <c r="EW26" s="174">
        <v>81.886615000000006</v>
      </c>
      <c r="EX26" s="174">
        <v>10394</v>
      </c>
      <c r="EY26" s="174">
        <v>17.469000000000001</v>
      </c>
      <c r="EZ26" s="174">
        <v>1473.7459699999999</v>
      </c>
      <c r="FA26" s="174">
        <v>77.265975999999995</v>
      </c>
      <c r="FB26" s="191" t="s">
        <v>278</v>
      </c>
      <c r="FC26" s="189" t="s">
        <v>262</v>
      </c>
      <c r="FD26" s="174">
        <v>9716</v>
      </c>
      <c r="FE26" s="174">
        <v>17.632000000000001</v>
      </c>
      <c r="FF26" s="174">
        <v>1544.5148320000001</v>
      </c>
      <c r="FG26" s="174">
        <v>84.826358999999997</v>
      </c>
      <c r="FH26" s="174">
        <v>11134</v>
      </c>
      <c r="FI26" s="174">
        <v>18.908000000000001</v>
      </c>
      <c r="FJ26" s="174">
        <v>1548.393943</v>
      </c>
      <c r="FK26" s="174">
        <v>85.576723999999999</v>
      </c>
      <c r="FL26" s="174">
        <v>11162</v>
      </c>
      <c r="FM26" s="174">
        <v>20.888999999999999</v>
      </c>
      <c r="FN26" s="174">
        <v>1715.9218049999999</v>
      </c>
      <c r="FO26" s="174">
        <v>94.112925000000004</v>
      </c>
      <c r="FP26" s="174">
        <v>15548</v>
      </c>
      <c r="FQ26" s="174">
        <v>26.731999999999999</v>
      </c>
      <c r="FR26" s="174">
        <v>1997.9318069999999</v>
      </c>
      <c r="FS26" s="174">
        <v>130.80535900000001</v>
      </c>
      <c r="FT26" s="191" t="s">
        <v>278</v>
      </c>
    </row>
    <row r="27" spans="1:176" ht="14.85" customHeight="1">
      <c r="A27" s="219" t="s">
        <v>263</v>
      </c>
      <c r="B27" s="175">
        <v>159557</v>
      </c>
      <c r="C27" s="175">
        <v>265.983</v>
      </c>
      <c r="D27" s="175">
        <v>19494.724542</v>
      </c>
      <c r="E27" s="175">
        <v>883.69518200000005</v>
      </c>
      <c r="F27" s="175">
        <v>76791</v>
      </c>
      <c r="G27" s="175">
        <v>132.376</v>
      </c>
      <c r="H27" s="175">
        <v>10580.409036999999</v>
      </c>
      <c r="I27" s="175">
        <v>482.268711</v>
      </c>
      <c r="J27" s="175">
        <v>82766</v>
      </c>
      <c r="K27" s="175">
        <v>133.607</v>
      </c>
      <c r="L27" s="175">
        <v>8914.3155050000005</v>
      </c>
      <c r="M27" s="175">
        <v>401.42647099999999</v>
      </c>
      <c r="N27" s="195" t="s">
        <v>249</v>
      </c>
      <c r="O27" s="192" t="s">
        <v>324</v>
      </c>
      <c r="P27" s="175">
        <v>3333</v>
      </c>
      <c r="Q27" s="175">
        <v>4.157</v>
      </c>
      <c r="R27" s="175">
        <v>204.667743</v>
      </c>
      <c r="S27" s="175">
        <v>2.4557030000000002</v>
      </c>
      <c r="T27" s="175">
        <v>2963</v>
      </c>
      <c r="U27" s="175">
        <v>3.6970000000000001</v>
      </c>
      <c r="V27" s="175">
        <v>178.60469000000001</v>
      </c>
      <c r="W27" s="175">
        <v>1.623648</v>
      </c>
      <c r="X27" s="175">
        <v>1353</v>
      </c>
      <c r="Y27" s="175">
        <v>1.5980000000000001</v>
      </c>
      <c r="Z27" s="175">
        <v>65.398979999999995</v>
      </c>
      <c r="AA27" s="175">
        <v>3.3920629999999998</v>
      </c>
      <c r="AB27" s="175">
        <v>1212</v>
      </c>
      <c r="AC27" s="175">
        <v>1.5669999999999999</v>
      </c>
      <c r="AD27" s="175">
        <v>85.799964000000003</v>
      </c>
      <c r="AE27" s="175">
        <v>2.85765</v>
      </c>
      <c r="AF27" s="195" t="s">
        <v>249</v>
      </c>
      <c r="AG27" s="192" t="s">
        <v>324</v>
      </c>
      <c r="AH27" s="175">
        <v>770</v>
      </c>
      <c r="AI27" s="175">
        <v>0.97599999999999998</v>
      </c>
      <c r="AJ27" s="175">
        <v>53.945895</v>
      </c>
      <c r="AK27" s="175">
        <v>2.2045210000000002</v>
      </c>
      <c r="AL27" s="175">
        <v>478</v>
      </c>
      <c r="AM27" s="175">
        <v>0.65300000000000002</v>
      </c>
      <c r="AN27" s="175">
        <v>58.921064999999999</v>
      </c>
      <c r="AO27" s="175">
        <v>1.554278</v>
      </c>
      <c r="AP27" s="175">
        <v>1037</v>
      </c>
      <c r="AQ27" s="175">
        <v>1.2789999999999999</v>
      </c>
      <c r="AR27" s="175">
        <v>105.79053399999999</v>
      </c>
      <c r="AS27" s="175">
        <v>3.8815740000000001</v>
      </c>
      <c r="AT27" s="175">
        <v>784</v>
      </c>
      <c r="AU27" s="175">
        <v>1.0069999999999999</v>
      </c>
      <c r="AV27" s="175">
        <v>93.801632999999995</v>
      </c>
      <c r="AW27" s="175">
        <v>3.0106069999999998</v>
      </c>
      <c r="AX27" s="195" t="s">
        <v>249</v>
      </c>
      <c r="AY27" s="192" t="s">
        <v>324</v>
      </c>
      <c r="AZ27" s="175">
        <v>1465</v>
      </c>
      <c r="BA27" s="175">
        <v>1.7509999999999999</v>
      </c>
      <c r="BB27" s="175">
        <v>128.30352099999999</v>
      </c>
      <c r="BC27" s="175">
        <v>6.3876540000000004</v>
      </c>
      <c r="BD27" s="175">
        <v>1936</v>
      </c>
      <c r="BE27" s="175">
        <v>2.2759999999999998</v>
      </c>
      <c r="BF27" s="175">
        <v>111.22405000000001</v>
      </c>
      <c r="BG27" s="175">
        <v>5.6860720000000002</v>
      </c>
      <c r="BH27" s="175">
        <v>1777</v>
      </c>
      <c r="BI27" s="175">
        <v>2.298</v>
      </c>
      <c r="BJ27" s="175">
        <v>134.962042</v>
      </c>
      <c r="BK27" s="175">
        <v>7.8692570000000002</v>
      </c>
      <c r="BL27" s="175">
        <v>3942</v>
      </c>
      <c r="BM27" s="175">
        <v>4.7889999999999997</v>
      </c>
      <c r="BN27" s="175">
        <v>243.52658</v>
      </c>
      <c r="BO27" s="175">
        <v>8.0887480000000007</v>
      </c>
      <c r="BP27" s="195" t="s">
        <v>249</v>
      </c>
      <c r="BQ27" s="192" t="s">
        <v>324</v>
      </c>
      <c r="BR27" s="175">
        <v>2129</v>
      </c>
      <c r="BS27" s="175">
        <v>2.7370000000000001</v>
      </c>
      <c r="BT27" s="175">
        <v>155.30946800000001</v>
      </c>
      <c r="BU27" s="175">
        <v>9.9294639999999994</v>
      </c>
      <c r="BV27" s="175">
        <v>6145</v>
      </c>
      <c r="BW27" s="175">
        <v>7.8339999999999996</v>
      </c>
      <c r="BX27" s="175">
        <v>393.492479</v>
      </c>
      <c r="BY27" s="175">
        <v>10.682867</v>
      </c>
      <c r="BZ27" s="175">
        <v>2688</v>
      </c>
      <c r="CA27" s="175">
        <v>3.7330000000000001</v>
      </c>
      <c r="CB27" s="175">
        <v>251.69947300000001</v>
      </c>
      <c r="CC27" s="175">
        <v>13.426005</v>
      </c>
      <c r="CD27" s="175">
        <v>5724</v>
      </c>
      <c r="CE27" s="175">
        <v>7.7859999999999996</v>
      </c>
      <c r="CF27" s="175">
        <v>415.66770400000001</v>
      </c>
      <c r="CG27" s="175">
        <v>12.797995</v>
      </c>
      <c r="CH27" s="195" t="s">
        <v>249</v>
      </c>
      <c r="CI27" s="192" t="s">
        <v>324</v>
      </c>
      <c r="CJ27" s="175">
        <v>3965</v>
      </c>
      <c r="CK27" s="175">
        <v>6.1390000000000002</v>
      </c>
      <c r="CL27" s="175">
        <v>433.97645299999999</v>
      </c>
      <c r="CM27" s="175">
        <v>22.906030999999999</v>
      </c>
      <c r="CN27" s="175">
        <v>4947</v>
      </c>
      <c r="CO27" s="175">
        <v>8.02</v>
      </c>
      <c r="CP27" s="175">
        <v>451.432098</v>
      </c>
      <c r="CQ27" s="175">
        <v>20.199795000000002</v>
      </c>
      <c r="CR27" s="175">
        <v>4579</v>
      </c>
      <c r="CS27" s="175">
        <v>7.5650000000000004</v>
      </c>
      <c r="CT27" s="175">
        <v>564.50931400000002</v>
      </c>
      <c r="CU27" s="175">
        <v>26.782098000000001</v>
      </c>
      <c r="CV27" s="175">
        <v>4560</v>
      </c>
      <c r="CW27" s="175">
        <v>7.915</v>
      </c>
      <c r="CX27" s="175">
        <v>450.00127099999997</v>
      </c>
      <c r="CY27" s="175">
        <v>21.705925000000001</v>
      </c>
      <c r="CZ27" s="195" t="s">
        <v>249</v>
      </c>
      <c r="DA27" s="192" t="s">
        <v>324</v>
      </c>
      <c r="DB27" s="175">
        <v>5028</v>
      </c>
      <c r="DC27" s="175">
        <v>9.1989999999999998</v>
      </c>
      <c r="DD27" s="175">
        <v>730.643325</v>
      </c>
      <c r="DE27" s="175">
        <v>31.169461999999999</v>
      </c>
      <c r="DF27" s="175">
        <v>4446</v>
      </c>
      <c r="DG27" s="175">
        <v>8.4220000000000006</v>
      </c>
      <c r="DH27" s="175">
        <v>507.80890799999997</v>
      </c>
      <c r="DI27" s="175">
        <v>20.505338999999999</v>
      </c>
      <c r="DJ27" s="175">
        <v>6410</v>
      </c>
      <c r="DK27" s="175">
        <v>12.398999999999999</v>
      </c>
      <c r="DL27" s="175">
        <v>1025.3117629999999</v>
      </c>
      <c r="DM27" s="175">
        <v>39.341856999999997</v>
      </c>
      <c r="DN27" s="175">
        <v>5329</v>
      </c>
      <c r="DO27" s="175">
        <v>10.332000000000001</v>
      </c>
      <c r="DP27" s="175">
        <v>659.02205500000002</v>
      </c>
      <c r="DQ27" s="175">
        <v>24.884786999999999</v>
      </c>
      <c r="DR27" s="195" t="s">
        <v>249</v>
      </c>
      <c r="DS27" s="192" t="s">
        <v>324</v>
      </c>
      <c r="DT27" s="175">
        <v>8397</v>
      </c>
      <c r="DU27" s="175">
        <v>16.201000000000001</v>
      </c>
      <c r="DV27" s="175">
        <v>1363.4730039999999</v>
      </c>
      <c r="DW27" s="175">
        <v>55.890456999999998</v>
      </c>
      <c r="DX27" s="175">
        <v>6544</v>
      </c>
      <c r="DY27" s="175">
        <v>11.782</v>
      </c>
      <c r="DZ27" s="175">
        <v>815.55106000000001</v>
      </c>
      <c r="EA27" s="175">
        <v>35.791004000000001</v>
      </c>
      <c r="EB27" s="175">
        <v>9045</v>
      </c>
      <c r="EC27" s="175">
        <v>17.007000000000001</v>
      </c>
      <c r="ED27" s="175">
        <v>1451.586376</v>
      </c>
      <c r="EE27" s="175">
        <v>61.309826000000001</v>
      </c>
      <c r="EF27" s="175">
        <v>7280</v>
      </c>
      <c r="EG27" s="175">
        <v>12.872999999999999</v>
      </c>
      <c r="EH27" s="175">
        <v>935.84119899999996</v>
      </c>
      <c r="EI27" s="175">
        <v>42.601965999999997</v>
      </c>
      <c r="EJ27" s="195" t="s">
        <v>249</v>
      </c>
      <c r="EK27" s="192" t="s">
        <v>324</v>
      </c>
      <c r="EL27" s="175">
        <v>8617</v>
      </c>
      <c r="EM27" s="175">
        <v>15.927</v>
      </c>
      <c r="EN27" s="175">
        <v>1367.196267</v>
      </c>
      <c r="EO27" s="175">
        <v>63.064428999999997</v>
      </c>
      <c r="EP27" s="175">
        <v>7497</v>
      </c>
      <c r="EQ27" s="175">
        <v>12.791</v>
      </c>
      <c r="ER27" s="175">
        <v>1000.563941</v>
      </c>
      <c r="ES27" s="175">
        <v>48.573749999999997</v>
      </c>
      <c r="ET27" s="175">
        <v>5518</v>
      </c>
      <c r="EU27" s="175">
        <v>10.005000000000001</v>
      </c>
      <c r="EV27" s="175">
        <v>880.93629199999998</v>
      </c>
      <c r="EW27" s="175">
        <v>42.504181000000003</v>
      </c>
      <c r="EX27" s="175">
        <v>5478</v>
      </c>
      <c r="EY27" s="175">
        <v>9.2750000000000004</v>
      </c>
      <c r="EZ27" s="175">
        <v>784.14216399999998</v>
      </c>
      <c r="FA27" s="175">
        <v>39.102767999999998</v>
      </c>
      <c r="FB27" s="195" t="s">
        <v>249</v>
      </c>
      <c r="FC27" s="192" t="s">
        <v>324</v>
      </c>
      <c r="FD27" s="175">
        <v>4914</v>
      </c>
      <c r="FE27" s="175">
        <v>8.8170000000000002</v>
      </c>
      <c r="FF27" s="175">
        <v>789.19995400000005</v>
      </c>
      <c r="FG27" s="175">
        <v>42.531188</v>
      </c>
      <c r="FH27" s="175">
        <v>5656</v>
      </c>
      <c r="FI27" s="175">
        <v>9.4570000000000007</v>
      </c>
      <c r="FJ27" s="175">
        <v>768.91142600000001</v>
      </c>
      <c r="FK27" s="175">
        <v>40.231380999999999</v>
      </c>
      <c r="FL27" s="175">
        <v>5766</v>
      </c>
      <c r="FM27" s="175">
        <v>10.587999999999999</v>
      </c>
      <c r="FN27" s="175">
        <v>873.49863300000004</v>
      </c>
      <c r="FO27" s="175">
        <v>47.222940999999999</v>
      </c>
      <c r="FP27" s="175">
        <v>7845</v>
      </c>
      <c r="FQ27" s="175">
        <v>13.131</v>
      </c>
      <c r="FR27" s="175">
        <v>960.00321799999995</v>
      </c>
      <c r="FS27" s="175">
        <v>61.527890999999997</v>
      </c>
      <c r="FT27" s="195" t="s">
        <v>249</v>
      </c>
    </row>
    <row r="28" spans="1:176" ht="14.85" customHeight="1">
      <c r="A28" s="219" t="s">
        <v>737</v>
      </c>
      <c r="B28" s="175">
        <v>50839</v>
      </c>
      <c r="C28" s="175">
        <v>83.259</v>
      </c>
      <c r="D28" s="175">
        <v>5628.298511</v>
      </c>
      <c r="E28" s="175">
        <v>288.12593800000002</v>
      </c>
      <c r="F28" s="175">
        <v>24462</v>
      </c>
      <c r="G28" s="175">
        <v>41.383000000000003</v>
      </c>
      <c r="H28" s="175">
        <v>3029.0518069999998</v>
      </c>
      <c r="I28" s="175">
        <v>152.234711</v>
      </c>
      <c r="J28" s="175">
        <v>26377</v>
      </c>
      <c r="K28" s="175">
        <v>41.875999999999998</v>
      </c>
      <c r="L28" s="175">
        <v>2599.2467040000001</v>
      </c>
      <c r="M28" s="175">
        <v>135.89122699999999</v>
      </c>
      <c r="N28" s="195" t="s">
        <v>738</v>
      </c>
      <c r="O28" s="192" t="s">
        <v>239</v>
      </c>
      <c r="P28" s="175">
        <v>1352</v>
      </c>
      <c r="Q28" s="175">
        <v>1.71</v>
      </c>
      <c r="R28" s="175">
        <v>62.963037999999997</v>
      </c>
      <c r="S28" s="175">
        <v>0.78045200000000003</v>
      </c>
      <c r="T28" s="175">
        <v>1482</v>
      </c>
      <c r="U28" s="175">
        <v>1.829</v>
      </c>
      <c r="V28" s="175">
        <v>72.723889</v>
      </c>
      <c r="W28" s="175">
        <v>0.58214399999999999</v>
      </c>
      <c r="X28" s="175">
        <v>542</v>
      </c>
      <c r="Y28" s="175">
        <v>0.65900000000000003</v>
      </c>
      <c r="Z28" s="175">
        <v>13.205242999999999</v>
      </c>
      <c r="AA28" s="175">
        <v>1.2041820000000001</v>
      </c>
      <c r="AB28" s="175">
        <v>451</v>
      </c>
      <c r="AC28" s="175">
        <v>0.55600000000000005</v>
      </c>
      <c r="AD28" s="175">
        <v>10.617899</v>
      </c>
      <c r="AE28" s="175">
        <v>0.89333200000000001</v>
      </c>
      <c r="AF28" s="195" t="s">
        <v>738</v>
      </c>
      <c r="AG28" s="192" t="s">
        <v>239</v>
      </c>
      <c r="AH28" s="175">
        <v>327</v>
      </c>
      <c r="AI28" s="175">
        <v>0.38400000000000001</v>
      </c>
      <c r="AJ28" s="175">
        <v>12.880468</v>
      </c>
      <c r="AK28" s="175">
        <v>0.93783300000000003</v>
      </c>
      <c r="AL28" s="175">
        <v>183</v>
      </c>
      <c r="AM28" s="175">
        <v>0.224</v>
      </c>
      <c r="AN28" s="175">
        <v>10.488908</v>
      </c>
      <c r="AO28" s="175">
        <v>0.46298400000000001</v>
      </c>
      <c r="AP28" s="175">
        <v>376</v>
      </c>
      <c r="AQ28" s="175">
        <v>0.41799999999999998</v>
      </c>
      <c r="AR28" s="175">
        <v>25.066659999999999</v>
      </c>
      <c r="AS28" s="175">
        <v>1.4444570000000001</v>
      </c>
      <c r="AT28" s="175">
        <v>311</v>
      </c>
      <c r="AU28" s="175">
        <v>0.378</v>
      </c>
      <c r="AV28" s="175">
        <v>14.434854</v>
      </c>
      <c r="AW28" s="175">
        <v>0.99782999999999999</v>
      </c>
      <c r="AX28" s="195" t="s">
        <v>738</v>
      </c>
      <c r="AY28" s="192" t="s">
        <v>239</v>
      </c>
      <c r="AZ28" s="175">
        <v>512</v>
      </c>
      <c r="BA28" s="175">
        <v>0.61399999999999999</v>
      </c>
      <c r="BB28" s="175">
        <v>24.620753000000001</v>
      </c>
      <c r="BC28" s="175">
        <v>2.0986030000000002</v>
      </c>
      <c r="BD28" s="175">
        <v>707</v>
      </c>
      <c r="BE28" s="175">
        <v>0.80700000000000005</v>
      </c>
      <c r="BF28" s="175">
        <v>33.902687999999998</v>
      </c>
      <c r="BG28" s="175">
        <v>1.6070990000000001</v>
      </c>
      <c r="BH28" s="175">
        <v>531</v>
      </c>
      <c r="BI28" s="175">
        <v>0.70899999999999996</v>
      </c>
      <c r="BJ28" s="175">
        <v>34.280405999999999</v>
      </c>
      <c r="BK28" s="175">
        <v>2.153651</v>
      </c>
      <c r="BL28" s="175">
        <v>1339</v>
      </c>
      <c r="BM28" s="175">
        <v>1.57</v>
      </c>
      <c r="BN28" s="175">
        <v>63.840868</v>
      </c>
      <c r="BO28" s="175">
        <v>2.0835300000000001</v>
      </c>
      <c r="BP28" s="195" t="s">
        <v>738</v>
      </c>
      <c r="BQ28" s="192" t="s">
        <v>239</v>
      </c>
      <c r="BR28" s="175">
        <v>565</v>
      </c>
      <c r="BS28" s="175">
        <v>0.74399999999999999</v>
      </c>
      <c r="BT28" s="175">
        <v>38.700920000000004</v>
      </c>
      <c r="BU28" s="175">
        <v>2.662817</v>
      </c>
      <c r="BV28" s="175">
        <v>1537</v>
      </c>
      <c r="BW28" s="175">
        <v>1.889</v>
      </c>
      <c r="BX28" s="175">
        <v>79.631037000000006</v>
      </c>
      <c r="BY28" s="175">
        <v>2.308535</v>
      </c>
      <c r="BZ28" s="175">
        <v>798</v>
      </c>
      <c r="CA28" s="175">
        <v>1.079</v>
      </c>
      <c r="CB28" s="175">
        <v>56.724612999999998</v>
      </c>
      <c r="CC28" s="175">
        <v>3.6568480000000001</v>
      </c>
      <c r="CD28" s="175">
        <v>1386</v>
      </c>
      <c r="CE28" s="175">
        <v>1.823</v>
      </c>
      <c r="CF28" s="175">
        <v>82.438219000000004</v>
      </c>
      <c r="CG28" s="175">
        <v>3.166417</v>
      </c>
      <c r="CH28" s="195" t="s">
        <v>738</v>
      </c>
      <c r="CI28" s="192" t="s">
        <v>239</v>
      </c>
      <c r="CJ28" s="175">
        <v>1129</v>
      </c>
      <c r="CK28" s="175">
        <v>1.728</v>
      </c>
      <c r="CL28" s="175">
        <v>108.125578</v>
      </c>
      <c r="CM28" s="175">
        <v>5.9665949999999999</v>
      </c>
      <c r="CN28" s="175">
        <v>1294</v>
      </c>
      <c r="CO28" s="175">
        <v>1.9750000000000001</v>
      </c>
      <c r="CP28" s="175">
        <v>98.478628999999998</v>
      </c>
      <c r="CQ28" s="175">
        <v>5.2111190000000001</v>
      </c>
      <c r="CR28" s="175">
        <v>1409</v>
      </c>
      <c r="CS28" s="175">
        <v>2.42</v>
      </c>
      <c r="CT28" s="175">
        <v>160.14311900000001</v>
      </c>
      <c r="CU28" s="175">
        <v>8.1871869999999998</v>
      </c>
      <c r="CV28" s="175">
        <v>1341</v>
      </c>
      <c r="CW28" s="175">
        <v>2.4209999999999998</v>
      </c>
      <c r="CX28" s="175">
        <v>124.53485499999999</v>
      </c>
      <c r="CY28" s="175">
        <v>6.039479</v>
      </c>
      <c r="CZ28" s="195" t="s">
        <v>738</v>
      </c>
      <c r="DA28" s="192" t="s">
        <v>239</v>
      </c>
      <c r="DB28" s="175">
        <v>1638</v>
      </c>
      <c r="DC28" s="175">
        <v>2.9380000000000002</v>
      </c>
      <c r="DD28" s="175">
        <v>211.62383700000001</v>
      </c>
      <c r="DE28" s="175">
        <v>9.5098570000000002</v>
      </c>
      <c r="DF28" s="175">
        <v>1472</v>
      </c>
      <c r="DG28" s="175">
        <v>2.706</v>
      </c>
      <c r="DH28" s="175">
        <v>146.685734</v>
      </c>
      <c r="DI28" s="175">
        <v>6.9846349999999999</v>
      </c>
      <c r="DJ28" s="175">
        <v>2036</v>
      </c>
      <c r="DK28" s="175">
        <v>3.63</v>
      </c>
      <c r="DL28" s="175">
        <v>279.63512100000003</v>
      </c>
      <c r="DM28" s="175">
        <v>12.998683</v>
      </c>
      <c r="DN28" s="175">
        <v>1673</v>
      </c>
      <c r="DO28" s="175">
        <v>3.085</v>
      </c>
      <c r="DP28" s="175">
        <v>182.41217</v>
      </c>
      <c r="DQ28" s="175">
        <v>8.7127770000000009</v>
      </c>
      <c r="DR28" s="195" t="s">
        <v>738</v>
      </c>
      <c r="DS28" s="192" t="s">
        <v>239</v>
      </c>
      <c r="DT28" s="175">
        <v>2516</v>
      </c>
      <c r="DU28" s="175">
        <v>4.7060000000000004</v>
      </c>
      <c r="DV28" s="175">
        <v>369.775622</v>
      </c>
      <c r="DW28" s="175">
        <v>16.144409</v>
      </c>
      <c r="DX28" s="175">
        <v>2042</v>
      </c>
      <c r="DY28" s="175">
        <v>3.5459999999999998</v>
      </c>
      <c r="DZ28" s="175">
        <v>223.91314800000001</v>
      </c>
      <c r="EA28" s="175">
        <v>12.142379</v>
      </c>
      <c r="EB28" s="175">
        <v>2703</v>
      </c>
      <c r="EC28" s="175">
        <v>4.9379999999999997</v>
      </c>
      <c r="ED28" s="175">
        <v>394.527197</v>
      </c>
      <c r="EE28" s="175">
        <v>19.044052000000001</v>
      </c>
      <c r="EF28" s="175">
        <v>2092</v>
      </c>
      <c r="EG28" s="175">
        <v>3.4169999999999998</v>
      </c>
      <c r="EH28" s="175">
        <v>231.94439499999999</v>
      </c>
      <c r="EI28" s="175">
        <v>13.186105</v>
      </c>
      <c r="EJ28" s="195" t="s">
        <v>738</v>
      </c>
      <c r="EK28" s="192" t="s">
        <v>239</v>
      </c>
      <c r="EL28" s="175">
        <v>2568</v>
      </c>
      <c r="EM28" s="175">
        <v>4.6479999999999997</v>
      </c>
      <c r="EN28" s="175">
        <v>379.28571599999998</v>
      </c>
      <c r="EO28" s="175">
        <v>19.053594</v>
      </c>
      <c r="EP28" s="175">
        <v>2387</v>
      </c>
      <c r="EQ28" s="175">
        <v>3.972</v>
      </c>
      <c r="ER28" s="175">
        <v>291.30991999999998</v>
      </c>
      <c r="ES28" s="175">
        <v>16.321161</v>
      </c>
      <c r="ET28" s="175">
        <v>1777</v>
      </c>
      <c r="EU28" s="175">
        <v>3.1920000000000002</v>
      </c>
      <c r="EV28" s="175">
        <v>270.77046200000001</v>
      </c>
      <c r="EW28" s="175">
        <v>13.981021999999999</v>
      </c>
      <c r="EX28" s="175">
        <v>1799</v>
      </c>
      <c r="EY28" s="175">
        <v>2.9660000000000002</v>
      </c>
      <c r="EZ28" s="175">
        <v>246.322924</v>
      </c>
      <c r="FA28" s="175">
        <v>13.448323</v>
      </c>
      <c r="FB28" s="195" t="s">
        <v>738</v>
      </c>
      <c r="FC28" s="192" t="s">
        <v>239</v>
      </c>
      <c r="FD28" s="175">
        <v>1640</v>
      </c>
      <c r="FE28" s="175">
        <v>2.9369999999999998</v>
      </c>
      <c r="FF28" s="175">
        <v>258.051875</v>
      </c>
      <c r="FG28" s="175">
        <v>15.122405000000001</v>
      </c>
      <c r="FH28" s="175">
        <v>1986</v>
      </c>
      <c r="FI28" s="175">
        <v>3.4940000000000002</v>
      </c>
      <c r="FJ28" s="175">
        <v>286.79035099999999</v>
      </c>
      <c r="FK28" s="175">
        <v>16.165165999999999</v>
      </c>
      <c r="FL28" s="175">
        <v>2043</v>
      </c>
      <c r="FM28" s="175">
        <v>3.9289999999999998</v>
      </c>
      <c r="FN28" s="175">
        <v>328.671179</v>
      </c>
      <c r="FO28" s="175">
        <v>17.288063999999999</v>
      </c>
      <c r="FP28" s="175">
        <v>2895</v>
      </c>
      <c r="FQ28" s="175">
        <v>5.218</v>
      </c>
      <c r="FR28" s="175">
        <v>398.77621599999998</v>
      </c>
      <c r="FS28" s="175">
        <v>25.578212000000001</v>
      </c>
      <c r="FT28" s="195" t="s">
        <v>738</v>
      </c>
    </row>
    <row r="29" spans="1:176" ht="14.85" customHeight="1">
      <c r="A29" s="219" t="s">
        <v>739</v>
      </c>
      <c r="B29" s="175">
        <v>45562</v>
      </c>
      <c r="C29" s="175">
        <v>70.298000000000002</v>
      </c>
      <c r="D29" s="175">
        <v>4644.3393319999996</v>
      </c>
      <c r="E29" s="175">
        <v>243.51899700000001</v>
      </c>
      <c r="F29" s="175">
        <v>23641</v>
      </c>
      <c r="G29" s="175">
        <v>37.917999999999999</v>
      </c>
      <c r="H29" s="175">
        <v>2622.6074010000002</v>
      </c>
      <c r="I29" s="175">
        <v>131.03868800000001</v>
      </c>
      <c r="J29" s="175">
        <v>21921</v>
      </c>
      <c r="K29" s="175">
        <v>32.380000000000003</v>
      </c>
      <c r="L29" s="175">
        <v>2021.731931</v>
      </c>
      <c r="M29" s="175">
        <v>112.48030900000001</v>
      </c>
      <c r="N29" s="195" t="s">
        <v>740</v>
      </c>
      <c r="O29" s="192" t="s">
        <v>240</v>
      </c>
      <c r="P29" s="175">
        <v>1310</v>
      </c>
      <c r="Q29" s="175">
        <v>1.7490000000000001</v>
      </c>
      <c r="R29" s="175">
        <v>55.047302999999999</v>
      </c>
      <c r="S29" s="175">
        <v>1.123319</v>
      </c>
      <c r="T29" s="175">
        <v>1028</v>
      </c>
      <c r="U29" s="175">
        <v>1.3580000000000001</v>
      </c>
      <c r="V29" s="175">
        <v>38.311816999999998</v>
      </c>
      <c r="W29" s="175">
        <v>0.83612699999999995</v>
      </c>
      <c r="X29" s="175">
        <v>678</v>
      </c>
      <c r="Y29" s="175">
        <v>0.83199999999999996</v>
      </c>
      <c r="Z29" s="175">
        <v>16.666150999999999</v>
      </c>
      <c r="AA29" s="175">
        <v>1.5521210000000001</v>
      </c>
      <c r="AB29" s="175">
        <v>575</v>
      </c>
      <c r="AC29" s="175">
        <v>0.68300000000000005</v>
      </c>
      <c r="AD29" s="175">
        <v>13.383547999999999</v>
      </c>
      <c r="AE29" s="175">
        <v>1.262805</v>
      </c>
      <c r="AF29" s="195" t="s">
        <v>740</v>
      </c>
      <c r="AG29" s="192" t="s">
        <v>240</v>
      </c>
      <c r="AH29" s="175">
        <v>328</v>
      </c>
      <c r="AI29" s="175">
        <v>0.41099999999999998</v>
      </c>
      <c r="AJ29" s="175">
        <v>12.762427000000001</v>
      </c>
      <c r="AK29" s="175">
        <v>0.85015499999999999</v>
      </c>
      <c r="AL29" s="175">
        <v>219</v>
      </c>
      <c r="AM29" s="175">
        <v>0.28199999999999997</v>
      </c>
      <c r="AN29" s="175">
        <v>13.285458999999999</v>
      </c>
      <c r="AO29" s="175">
        <v>0.53036899999999998</v>
      </c>
      <c r="AP29" s="175">
        <v>446</v>
      </c>
      <c r="AQ29" s="175">
        <v>0.51100000000000001</v>
      </c>
      <c r="AR29" s="175">
        <v>20.543516</v>
      </c>
      <c r="AS29" s="175">
        <v>1.3851370000000001</v>
      </c>
      <c r="AT29" s="175">
        <v>292</v>
      </c>
      <c r="AU29" s="175">
        <v>0.35599999999999998</v>
      </c>
      <c r="AV29" s="175">
        <v>14.498044999999999</v>
      </c>
      <c r="AW29" s="175">
        <v>0.80189900000000003</v>
      </c>
      <c r="AX29" s="195" t="s">
        <v>740</v>
      </c>
      <c r="AY29" s="192" t="s">
        <v>240</v>
      </c>
      <c r="AZ29" s="175">
        <v>506</v>
      </c>
      <c r="BA29" s="175">
        <v>0.57699999999999996</v>
      </c>
      <c r="BB29" s="175">
        <v>28.133061999999999</v>
      </c>
      <c r="BC29" s="175">
        <v>2.0555500000000002</v>
      </c>
      <c r="BD29" s="175">
        <v>612</v>
      </c>
      <c r="BE29" s="175">
        <v>0.71899999999999997</v>
      </c>
      <c r="BF29" s="175">
        <v>26.912832000000002</v>
      </c>
      <c r="BG29" s="175">
        <v>1.115213</v>
      </c>
      <c r="BH29" s="175">
        <v>497</v>
      </c>
      <c r="BI29" s="175">
        <v>0.59699999999999998</v>
      </c>
      <c r="BJ29" s="175">
        <v>31.031835000000001</v>
      </c>
      <c r="BK29" s="175">
        <v>1.9762409999999999</v>
      </c>
      <c r="BL29" s="175">
        <v>1042</v>
      </c>
      <c r="BM29" s="175">
        <v>1.3140000000000001</v>
      </c>
      <c r="BN29" s="175">
        <v>52.650134000000001</v>
      </c>
      <c r="BO29" s="175">
        <v>1.5077700000000001</v>
      </c>
      <c r="BP29" s="195" t="s">
        <v>740</v>
      </c>
      <c r="BQ29" s="192" t="s">
        <v>240</v>
      </c>
      <c r="BR29" s="175">
        <v>572</v>
      </c>
      <c r="BS29" s="175">
        <v>0.71</v>
      </c>
      <c r="BT29" s="175">
        <v>36.251716999999999</v>
      </c>
      <c r="BU29" s="175">
        <v>2.2006389999999998</v>
      </c>
      <c r="BV29" s="175">
        <v>1035</v>
      </c>
      <c r="BW29" s="175">
        <v>1.3240000000000001</v>
      </c>
      <c r="BX29" s="175">
        <v>59.545313</v>
      </c>
      <c r="BY29" s="175">
        <v>1.27942</v>
      </c>
      <c r="BZ29" s="175">
        <v>691</v>
      </c>
      <c r="CA29" s="175">
        <v>0.995</v>
      </c>
      <c r="CB29" s="175">
        <v>51.401839000000002</v>
      </c>
      <c r="CC29" s="175">
        <v>3.3680099999999999</v>
      </c>
      <c r="CD29" s="175">
        <v>937</v>
      </c>
      <c r="CE29" s="175">
        <v>1.323</v>
      </c>
      <c r="CF29" s="175">
        <v>60.089278999999998</v>
      </c>
      <c r="CG29" s="175">
        <v>1.820619</v>
      </c>
      <c r="CH29" s="195" t="s">
        <v>740</v>
      </c>
      <c r="CI29" s="192" t="s">
        <v>240</v>
      </c>
      <c r="CJ29" s="175">
        <v>1148</v>
      </c>
      <c r="CK29" s="175">
        <v>1.75</v>
      </c>
      <c r="CL29" s="175">
        <v>105.169324</v>
      </c>
      <c r="CM29" s="175">
        <v>5.2308260000000004</v>
      </c>
      <c r="CN29" s="175">
        <v>990</v>
      </c>
      <c r="CO29" s="175">
        <v>1.4079999999999999</v>
      </c>
      <c r="CP29" s="175">
        <v>61.874460999999997</v>
      </c>
      <c r="CQ29" s="175">
        <v>3.383067</v>
      </c>
      <c r="CR29" s="175">
        <v>1447</v>
      </c>
      <c r="CS29" s="175">
        <v>2.39</v>
      </c>
      <c r="CT29" s="175">
        <v>157.12088299999999</v>
      </c>
      <c r="CU29" s="175">
        <v>7.3051139999999997</v>
      </c>
      <c r="CV29" s="175">
        <v>975</v>
      </c>
      <c r="CW29" s="175">
        <v>1.56</v>
      </c>
      <c r="CX29" s="175">
        <v>79.576909000000001</v>
      </c>
      <c r="CY29" s="175">
        <v>3.9650599999999998</v>
      </c>
      <c r="CZ29" s="195" t="s">
        <v>740</v>
      </c>
      <c r="DA29" s="192" t="s">
        <v>240</v>
      </c>
      <c r="DB29" s="175">
        <v>1601</v>
      </c>
      <c r="DC29" s="175">
        <v>2.81</v>
      </c>
      <c r="DD29" s="175">
        <v>189.21127300000001</v>
      </c>
      <c r="DE29" s="175">
        <v>8.5087770000000003</v>
      </c>
      <c r="DF29" s="175">
        <v>1055</v>
      </c>
      <c r="DG29" s="175">
        <v>1.698</v>
      </c>
      <c r="DH29" s="175">
        <v>99.707043999999996</v>
      </c>
      <c r="DI29" s="175">
        <v>4.7215689999999997</v>
      </c>
      <c r="DJ29" s="175">
        <v>1924</v>
      </c>
      <c r="DK29" s="175">
        <v>3.3079999999999998</v>
      </c>
      <c r="DL29" s="175">
        <v>223.07850400000001</v>
      </c>
      <c r="DM29" s="175">
        <v>10.274179999999999</v>
      </c>
      <c r="DN29" s="175">
        <v>1169</v>
      </c>
      <c r="DO29" s="175">
        <v>1.7809999999999999</v>
      </c>
      <c r="DP29" s="175">
        <v>102.58921599999999</v>
      </c>
      <c r="DQ29" s="175">
        <v>5.5933250000000001</v>
      </c>
      <c r="DR29" s="195" t="s">
        <v>740</v>
      </c>
      <c r="DS29" s="192" t="s">
        <v>240</v>
      </c>
      <c r="DT29" s="175">
        <v>2247</v>
      </c>
      <c r="DU29" s="175">
        <v>3.9609999999999999</v>
      </c>
      <c r="DV29" s="175">
        <v>305.42699499999998</v>
      </c>
      <c r="DW29" s="175">
        <v>12.798712999999999</v>
      </c>
      <c r="DX29" s="175">
        <v>1551</v>
      </c>
      <c r="DY29" s="175">
        <v>2.4649999999999999</v>
      </c>
      <c r="DZ29" s="175">
        <v>163.397897</v>
      </c>
      <c r="EA29" s="175">
        <v>8.3618799999999993</v>
      </c>
      <c r="EB29" s="175">
        <v>2271</v>
      </c>
      <c r="EC29" s="175">
        <v>4.0129999999999999</v>
      </c>
      <c r="ED29" s="175">
        <v>297.83714500000002</v>
      </c>
      <c r="EE29" s="175">
        <v>14.185843999999999</v>
      </c>
      <c r="EF29" s="175">
        <v>1890</v>
      </c>
      <c r="EG29" s="175">
        <v>2.8889999999999998</v>
      </c>
      <c r="EH29" s="175">
        <v>209.551422</v>
      </c>
      <c r="EI29" s="175">
        <v>11.911864</v>
      </c>
      <c r="EJ29" s="195" t="s">
        <v>740</v>
      </c>
      <c r="EK29" s="192" t="s">
        <v>240</v>
      </c>
      <c r="EL29" s="175">
        <v>2503</v>
      </c>
      <c r="EM29" s="175">
        <v>4.1239999999999997</v>
      </c>
      <c r="EN29" s="175">
        <v>336.80505399999998</v>
      </c>
      <c r="EO29" s="175">
        <v>15.720148999999999</v>
      </c>
      <c r="EP29" s="175">
        <v>2066</v>
      </c>
      <c r="EQ29" s="175">
        <v>2.9870000000000001</v>
      </c>
      <c r="ER29" s="175">
        <v>236.67760999999999</v>
      </c>
      <c r="ES29" s="175">
        <v>14.35407</v>
      </c>
      <c r="ET29" s="175">
        <v>1770</v>
      </c>
      <c r="EU29" s="175">
        <v>2.8580000000000001</v>
      </c>
      <c r="EV29" s="175">
        <v>241.08390199999999</v>
      </c>
      <c r="EW29" s="175">
        <v>13.663209999999999</v>
      </c>
      <c r="EX29" s="175">
        <v>1686</v>
      </c>
      <c r="EY29" s="175">
        <v>2.5499999999999998</v>
      </c>
      <c r="EZ29" s="175">
        <v>204.43089499999999</v>
      </c>
      <c r="FA29" s="175">
        <v>11.718253000000001</v>
      </c>
      <c r="FB29" s="195" t="s">
        <v>740</v>
      </c>
      <c r="FC29" s="192" t="s">
        <v>240</v>
      </c>
      <c r="FD29" s="175">
        <v>1790</v>
      </c>
      <c r="FE29" s="175">
        <v>2.9860000000000002</v>
      </c>
      <c r="FF29" s="175">
        <v>253.92891</v>
      </c>
      <c r="FG29" s="175">
        <v>13.552294</v>
      </c>
      <c r="FH29" s="175">
        <v>1965</v>
      </c>
      <c r="FI29" s="175">
        <v>3.12</v>
      </c>
      <c r="FJ29" s="175">
        <v>242.546604</v>
      </c>
      <c r="FK29" s="175">
        <v>14.889046</v>
      </c>
      <c r="FL29" s="175">
        <v>1912</v>
      </c>
      <c r="FM29" s="175">
        <v>3.3359999999999999</v>
      </c>
      <c r="FN29" s="175">
        <v>261.10756099999998</v>
      </c>
      <c r="FO29" s="175">
        <v>15.288409</v>
      </c>
      <c r="FP29" s="175">
        <v>2834</v>
      </c>
      <c r="FQ29" s="175">
        <v>4.5629999999999997</v>
      </c>
      <c r="FR29" s="175">
        <v>342.70344599999999</v>
      </c>
      <c r="FS29" s="175">
        <v>24.427952999999999</v>
      </c>
      <c r="FT29" s="195" t="s">
        <v>740</v>
      </c>
    </row>
    <row r="30" spans="1:176" ht="14.85" customHeight="1">
      <c r="A30" s="219" t="s">
        <v>741</v>
      </c>
      <c r="B30" s="175">
        <v>43363</v>
      </c>
      <c r="C30" s="175">
        <v>72.790999999999997</v>
      </c>
      <c r="D30" s="175">
        <v>5299.56549</v>
      </c>
      <c r="E30" s="175">
        <v>249.65300400000001</v>
      </c>
      <c r="F30" s="175">
        <v>21349</v>
      </c>
      <c r="G30" s="175">
        <v>37.171999999999997</v>
      </c>
      <c r="H30" s="175">
        <v>2908.0337920000002</v>
      </c>
      <c r="I30" s="175">
        <v>131.022177</v>
      </c>
      <c r="J30" s="175">
        <v>22014</v>
      </c>
      <c r="K30" s="175">
        <v>35.619</v>
      </c>
      <c r="L30" s="175">
        <v>2391.5316979999998</v>
      </c>
      <c r="M30" s="175">
        <v>118.630827</v>
      </c>
      <c r="N30" s="195" t="s">
        <v>334</v>
      </c>
      <c r="O30" s="192" t="s">
        <v>241</v>
      </c>
      <c r="P30" s="175">
        <v>893</v>
      </c>
      <c r="Q30" s="175">
        <v>1.159</v>
      </c>
      <c r="R30" s="175">
        <v>42.395287000000003</v>
      </c>
      <c r="S30" s="175">
        <v>0.53511699999999995</v>
      </c>
      <c r="T30" s="175">
        <v>1043</v>
      </c>
      <c r="U30" s="175">
        <v>1.3</v>
      </c>
      <c r="V30" s="175">
        <v>47.473289999999999</v>
      </c>
      <c r="W30" s="175">
        <v>0.43836000000000003</v>
      </c>
      <c r="X30" s="175">
        <v>423</v>
      </c>
      <c r="Y30" s="175">
        <v>0.52200000000000002</v>
      </c>
      <c r="Z30" s="175">
        <v>9.2843520000000002</v>
      </c>
      <c r="AA30" s="175">
        <v>0.88229900000000006</v>
      </c>
      <c r="AB30" s="175">
        <v>410</v>
      </c>
      <c r="AC30" s="175">
        <v>0.51300000000000001</v>
      </c>
      <c r="AD30" s="175">
        <v>8.3993110000000009</v>
      </c>
      <c r="AE30" s="175">
        <v>0.81912200000000002</v>
      </c>
      <c r="AF30" s="195" t="s">
        <v>334</v>
      </c>
      <c r="AG30" s="192" t="s">
        <v>241</v>
      </c>
      <c r="AH30" s="175">
        <v>215</v>
      </c>
      <c r="AI30" s="175">
        <v>0.31900000000000001</v>
      </c>
      <c r="AJ30" s="175">
        <v>7.6277010000000001</v>
      </c>
      <c r="AK30" s="175">
        <v>0.64581500000000003</v>
      </c>
      <c r="AL30" s="175">
        <v>167</v>
      </c>
      <c r="AM30" s="175">
        <v>0.23799999999999999</v>
      </c>
      <c r="AN30" s="175">
        <v>4.2434649999999996</v>
      </c>
      <c r="AO30" s="175">
        <v>0.36219299999999999</v>
      </c>
      <c r="AP30" s="175">
        <v>305</v>
      </c>
      <c r="AQ30" s="175">
        <v>0.40799999999999997</v>
      </c>
      <c r="AR30" s="175">
        <v>19.049831000000001</v>
      </c>
      <c r="AS30" s="175">
        <v>1.2599610000000001</v>
      </c>
      <c r="AT30" s="175">
        <v>213</v>
      </c>
      <c r="AU30" s="175">
        <v>0.25600000000000001</v>
      </c>
      <c r="AV30" s="175">
        <v>12.029965000000001</v>
      </c>
      <c r="AW30" s="175">
        <v>0.69517499999999999</v>
      </c>
      <c r="AX30" s="195" t="s">
        <v>334</v>
      </c>
      <c r="AY30" s="192" t="s">
        <v>241</v>
      </c>
      <c r="AZ30" s="175">
        <v>399</v>
      </c>
      <c r="BA30" s="175">
        <v>0.49299999999999999</v>
      </c>
      <c r="BB30" s="175">
        <v>30.738482999999999</v>
      </c>
      <c r="BC30" s="175">
        <v>1.6769890000000001</v>
      </c>
      <c r="BD30" s="175">
        <v>435</v>
      </c>
      <c r="BE30" s="175">
        <v>0.53900000000000003</v>
      </c>
      <c r="BF30" s="175">
        <v>45.622869000000001</v>
      </c>
      <c r="BG30" s="175">
        <v>1.3605609999999999</v>
      </c>
      <c r="BH30" s="175">
        <v>382</v>
      </c>
      <c r="BI30" s="175">
        <v>0.501</v>
      </c>
      <c r="BJ30" s="175">
        <v>31.010346999999999</v>
      </c>
      <c r="BK30" s="175">
        <v>1.961652</v>
      </c>
      <c r="BL30" s="175">
        <v>715</v>
      </c>
      <c r="BM30" s="175">
        <v>0.89500000000000002</v>
      </c>
      <c r="BN30" s="175">
        <v>41.737709000000002</v>
      </c>
      <c r="BO30" s="175">
        <v>1.5101020000000001</v>
      </c>
      <c r="BP30" s="195" t="s">
        <v>334</v>
      </c>
      <c r="BQ30" s="192" t="s">
        <v>241</v>
      </c>
      <c r="BR30" s="175">
        <v>460</v>
      </c>
      <c r="BS30" s="175">
        <v>0.61499999999999999</v>
      </c>
      <c r="BT30" s="175">
        <v>40.273220000000002</v>
      </c>
      <c r="BU30" s="175">
        <v>2.284268</v>
      </c>
      <c r="BV30" s="175">
        <v>916</v>
      </c>
      <c r="BW30" s="175">
        <v>1.2549999999999999</v>
      </c>
      <c r="BX30" s="175">
        <v>66.914362999999994</v>
      </c>
      <c r="BY30" s="175">
        <v>1.841397</v>
      </c>
      <c r="BZ30" s="175">
        <v>647</v>
      </c>
      <c r="CA30" s="175">
        <v>0.93200000000000005</v>
      </c>
      <c r="CB30" s="175">
        <v>61.919252999999998</v>
      </c>
      <c r="CC30" s="175">
        <v>3.2871969999999999</v>
      </c>
      <c r="CD30" s="175">
        <v>999</v>
      </c>
      <c r="CE30" s="175">
        <v>1.522</v>
      </c>
      <c r="CF30" s="175">
        <v>72.971667999999994</v>
      </c>
      <c r="CG30" s="175">
        <v>2.6975579999999999</v>
      </c>
      <c r="CH30" s="195" t="s">
        <v>334</v>
      </c>
      <c r="CI30" s="192" t="s">
        <v>241</v>
      </c>
      <c r="CJ30" s="175">
        <v>919</v>
      </c>
      <c r="CK30" s="175">
        <v>1.5309999999999999</v>
      </c>
      <c r="CL30" s="175">
        <v>109.73515500000001</v>
      </c>
      <c r="CM30" s="175">
        <v>5.447946</v>
      </c>
      <c r="CN30" s="175">
        <v>1135</v>
      </c>
      <c r="CO30" s="175">
        <v>1.78</v>
      </c>
      <c r="CP30" s="175">
        <v>91.556134999999998</v>
      </c>
      <c r="CQ30" s="175">
        <v>4.7376019999999999</v>
      </c>
      <c r="CR30" s="175">
        <v>1213</v>
      </c>
      <c r="CS30" s="175">
        <v>2.157</v>
      </c>
      <c r="CT30" s="175">
        <v>166.34025099999999</v>
      </c>
      <c r="CU30" s="175">
        <v>7.0393699999999999</v>
      </c>
      <c r="CV30" s="175">
        <v>1213</v>
      </c>
      <c r="CW30" s="175">
        <v>2.2080000000000002</v>
      </c>
      <c r="CX30" s="175">
        <v>119.79297200000001</v>
      </c>
      <c r="CY30" s="175">
        <v>5.4445819999999996</v>
      </c>
      <c r="CZ30" s="195" t="s">
        <v>334</v>
      </c>
      <c r="DA30" s="192" t="s">
        <v>241</v>
      </c>
      <c r="DB30" s="175">
        <v>1454</v>
      </c>
      <c r="DC30" s="175">
        <v>2.839</v>
      </c>
      <c r="DD30" s="175">
        <v>225.35459399999999</v>
      </c>
      <c r="DE30" s="175">
        <v>9.2191919999999996</v>
      </c>
      <c r="DF30" s="175">
        <v>1324</v>
      </c>
      <c r="DG30" s="175">
        <v>2.4820000000000002</v>
      </c>
      <c r="DH30" s="175">
        <v>147.58341999999999</v>
      </c>
      <c r="DI30" s="175">
        <v>5.893561</v>
      </c>
      <c r="DJ30" s="175">
        <v>1941</v>
      </c>
      <c r="DK30" s="175">
        <v>3.8010000000000002</v>
      </c>
      <c r="DL30" s="175">
        <v>318.20434699999998</v>
      </c>
      <c r="DM30" s="175">
        <v>11.291263000000001</v>
      </c>
      <c r="DN30" s="175">
        <v>1458</v>
      </c>
      <c r="DO30" s="175">
        <v>2.8530000000000002</v>
      </c>
      <c r="DP30" s="175">
        <v>176.69536199999999</v>
      </c>
      <c r="DQ30" s="175">
        <v>7.5179559999999999</v>
      </c>
      <c r="DR30" s="195" t="s">
        <v>334</v>
      </c>
      <c r="DS30" s="192" t="s">
        <v>241</v>
      </c>
      <c r="DT30" s="175">
        <v>2360</v>
      </c>
      <c r="DU30" s="175">
        <v>4.516</v>
      </c>
      <c r="DV30" s="175">
        <v>373.31252599999999</v>
      </c>
      <c r="DW30" s="175">
        <v>14.615157999999999</v>
      </c>
      <c r="DX30" s="175">
        <v>1842</v>
      </c>
      <c r="DY30" s="175">
        <v>3.4169999999999998</v>
      </c>
      <c r="DZ30" s="175">
        <v>235.01603399999999</v>
      </c>
      <c r="EA30" s="175">
        <v>10.373858</v>
      </c>
      <c r="EB30" s="175">
        <v>2371</v>
      </c>
      <c r="EC30" s="175">
        <v>4.3970000000000002</v>
      </c>
      <c r="ED30" s="175">
        <v>374.552888</v>
      </c>
      <c r="EE30" s="175">
        <v>15.111065</v>
      </c>
      <c r="EF30" s="175">
        <v>2139</v>
      </c>
      <c r="EG30" s="175">
        <v>3.657</v>
      </c>
      <c r="EH30" s="175">
        <v>279.86879099999999</v>
      </c>
      <c r="EI30" s="175">
        <v>13.344874000000001</v>
      </c>
      <c r="EJ30" s="195" t="s">
        <v>334</v>
      </c>
      <c r="EK30" s="192" t="s">
        <v>241</v>
      </c>
      <c r="EL30" s="175">
        <v>2357</v>
      </c>
      <c r="EM30" s="175">
        <v>4.29</v>
      </c>
      <c r="EN30" s="175">
        <v>361.55795599999999</v>
      </c>
      <c r="EO30" s="175">
        <v>16.092700000000001</v>
      </c>
      <c r="EP30" s="175">
        <v>2185</v>
      </c>
      <c r="EQ30" s="175">
        <v>3.3690000000000002</v>
      </c>
      <c r="ER30" s="175">
        <v>256.18186800000001</v>
      </c>
      <c r="ES30" s="175">
        <v>15.03486</v>
      </c>
      <c r="ET30" s="175">
        <v>1599</v>
      </c>
      <c r="EU30" s="175">
        <v>2.7639999999999998</v>
      </c>
      <c r="EV30" s="175">
        <v>240.69907599999999</v>
      </c>
      <c r="EW30" s="175">
        <v>11.738201999999999</v>
      </c>
      <c r="EX30" s="175">
        <v>1685</v>
      </c>
      <c r="EY30" s="175">
        <v>2.6779999999999999</v>
      </c>
      <c r="EZ30" s="175">
        <v>238.849987</v>
      </c>
      <c r="FA30" s="175">
        <v>12.996632</v>
      </c>
      <c r="FB30" s="195" t="s">
        <v>334</v>
      </c>
      <c r="FC30" s="192" t="s">
        <v>241</v>
      </c>
      <c r="FD30" s="175">
        <v>1654</v>
      </c>
      <c r="FE30" s="175">
        <v>2.8919999999999999</v>
      </c>
      <c r="FF30" s="175">
        <v>243.334093</v>
      </c>
      <c r="FG30" s="175">
        <v>13.620471999999999</v>
      </c>
      <c r="FH30" s="175">
        <v>1793</v>
      </c>
      <c r="FI30" s="175">
        <v>2.8370000000000002</v>
      </c>
      <c r="FJ30" s="175">
        <v>250.14556200000001</v>
      </c>
      <c r="FK30" s="175">
        <v>14.291131</v>
      </c>
      <c r="FL30" s="175">
        <v>1757</v>
      </c>
      <c r="FM30" s="175">
        <v>3.036</v>
      </c>
      <c r="FN30" s="175">
        <v>252.64443199999999</v>
      </c>
      <c r="FO30" s="175">
        <v>14.313511</v>
      </c>
      <c r="FP30" s="175">
        <v>2342</v>
      </c>
      <c r="FQ30" s="175">
        <v>3.82</v>
      </c>
      <c r="FR30" s="175">
        <v>296.44892700000003</v>
      </c>
      <c r="FS30" s="175">
        <v>19.271303</v>
      </c>
      <c r="FT30" s="195" t="s">
        <v>334</v>
      </c>
    </row>
    <row r="31" spans="1:176" ht="14.85" customHeight="1">
      <c r="A31" s="218" t="s">
        <v>180</v>
      </c>
      <c r="B31" s="174">
        <v>344627</v>
      </c>
      <c r="C31" s="174">
        <v>572.46400000000006</v>
      </c>
      <c r="D31" s="174">
        <v>40109.63536</v>
      </c>
      <c r="E31" s="174">
        <v>1884.206502</v>
      </c>
      <c r="F31" s="174">
        <v>166246</v>
      </c>
      <c r="G31" s="174">
        <v>287.33600000000001</v>
      </c>
      <c r="H31" s="174">
        <v>21775.813048</v>
      </c>
      <c r="I31" s="174">
        <v>998.160256</v>
      </c>
      <c r="J31" s="174">
        <v>178381</v>
      </c>
      <c r="K31" s="174">
        <v>285.12799999999999</v>
      </c>
      <c r="L31" s="174">
        <v>18333.822312</v>
      </c>
      <c r="M31" s="174">
        <v>886.046246</v>
      </c>
      <c r="N31" s="191" t="s">
        <v>279</v>
      </c>
      <c r="O31" s="189" t="s">
        <v>264</v>
      </c>
      <c r="P31" s="174">
        <v>8788</v>
      </c>
      <c r="Q31" s="174">
        <v>12.257999999999999</v>
      </c>
      <c r="R31" s="174">
        <v>560.76225299999999</v>
      </c>
      <c r="S31" s="174">
        <v>6.9239119999999996</v>
      </c>
      <c r="T31" s="174">
        <v>7361</v>
      </c>
      <c r="U31" s="174">
        <v>9.9160000000000004</v>
      </c>
      <c r="V31" s="174">
        <v>443.88765699999999</v>
      </c>
      <c r="W31" s="174">
        <v>5.3695019999999998</v>
      </c>
      <c r="X31" s="174">
        <v>4681</v>
      </c>
      <c r="Y31" s="174">
        <v>6.2149999999999999</v>
      </c>
      <c r="Z31" s="174">
        <v>201.041799</v>
      </c>
      <c r="AA31" s="174">
        <v>12.067093</v>
      </c>
      <c r="AB31" s="174">
        <v>4011</v>
      </c>
      <c r="AC31" s="174">
        <v>5.282</v>
      </c>
      <c r="AD31" s="174">
        <v>197.29800700000001</v>
      </c>
      <c r="AE31" s="174">
        <v>10.197628</v>
      </c>
      <c r="AF31" s="191" t="s">
        <v>279</v>
      </c>
      <c r="AG31" s="189" t="s">
        <v>264</v>
      </c>
      <c r="AH31" s="174">
        <v>2430</v>
      </c>
      <c r="AI31" s="174">
        <v>3.3370000000000002</v>
      </c>
      <c r="AJ31" s="174">
        <v>197.462897</v>
      </c>
      <c r="AK31" s="174">
        <v>6.8597049999999999</v>
      </c>
      <c r="AL31" s="174">
        <v>1707</v>
      </c>
      <c r="AM31" s="174">
        <v>2.25</v>
      </c>
      <c r="AN31" s="174">
        <v>102.44205100000001</v>
      </c>
      <c r="AO31" s="174">
        <v>5.1587059999999996</v>
      </c>
      <c r="AP31" s="174">
        <v>3061</v>
      </c>
      <c r="AQ31" s="174">
        <v>3.7850000000000001</v>
      </c>
      <c r="AR31" s="174">
        <v>207.01440099999999</v>
      </c>
      <c r="AS31" s="174">
        <v>11.800437000000001</v>
      </c>
      <c r="AT31" s="174">
        <v>2423</v>
      </c>
      <c r="AU31" s="174">
        <v>3.15</v>
      </c>
      <c r="AV31" s="174">
        <v>177.54391200000001</v>
      </c>
      <c r="AW31" s="174">
        <v>8.3177330000000005</v>
      </c>
      <c r="AX31" s="191" t="s">
        <v>279</v>
      </c>
      <c r="AY31" s="189" t="s">
        <v>264</v>
      </c>
      <c r="AZ31" s="174">
        <v>4242</v>
      </c>
      <c r="BA31" s="174">
        <v>5.4050000000000002</v>
      </c>
      <c r="BB31" s="174">
        <v>340.43678999999997</v>
      </c>
      <c r="BC31" s="174">
        <v>18.073498000000001</v>
      </c>
      <c r="BD31" s="174">
        <v>4998</v>
      </c>
      <c r="BE31" s="174">
        <v>6.3470000000000004</v>
      </c>
      <c r="BF31" s="174">
        <v>320.97571799999997</v>
      </c>
      <c r="BG31" s="174">
        <v>14.948134</v>
      </c>
      <c r="BH31" s="174">
        <v>4318</v>
      </c>
      <c r="BI31" s="174">
        <v>5.8529999999999998</v>
      </c>
      <c r="BJ31" s="174">
        <v>315.78817900000001</v>
      </c>
      <c r="BK31" s="174">
        <v>21.407291000000001</v>
      </c>
      <c r="BL31" s="174">
        <v>8433</v>
      </c>
      <c r="BM31" s="174">
        <v>10.638</v>
      </c>
      <c r="BN31" s="174">
        <v>556.15259700000001</v>
      </c>
      <c r="BO31" s="174">
        <v>17.619109000000002</v>
      </c>
      <c r="BP31" s="191" t="s">
        <v>279</v>
      </c>
      <c r="BQ31" s="189" t="s">
        <v>264</v>
      </c>
      <c r="BR31" s="174">
        <v>4841</v>
      </c>
      <c r="BS31" s="174">
        <v>6.76</v>
      </c>
      <c r="BT31" s="174">
        <v>367.65164800000002</v>
      </c>
      <c r="BU31" s="174">
        <v>23.381093</v>
      </c>
      <c r="BV31" s="174">
        <v>11337</v>
      </c>
      <c r="BW31" s="174">
        <v>14.59</v>
      </c>
      <c r="BX31" s="174">
        <v>749.51421300000004</v>
      </c>
      <c r="BY31" s="174">
        <v>21.922725</v>
      </c>
      <c r="BZ31" s="174">
        <v>5583</v>
      </c>
      <c r="CA31" s="174">
        <v>8.4329999999999998</v>
      </c>
      <c r="CB31" s="174">
        <v>498.98009100000002</v>
      </c>
      <c r="CC31" s="174">
        <v>30.620083000000001</v>
      </c>
      <c r="CD31" s="174">
        <v>10616</v>
      </c>
      <c r="CE31" s="174">
        <v>14.61</v>
      </c>
      <c r="CF31" s="174">
        <v>754.09333600000002</v>
      </c>
      <c r="CG31" s="174">
        <v>27.856345999999998</v>
      </c>
      <c r="CH31" s="191" t="s">
        <v>279</v>
      </c>
      <c r="CI31" s="189" t="s">
        <v>264</v>
      </c>
      <c r="CJ31" s="174">
        <v>8568</v>
      </c>
      <c r="CK31" s="174">
        <v>14</v>
      </c>
      <c r="CL31" s="174">
        <v>900.63979200000006</v>
      </c>
      <c r="CM31" s="174">
        <v>48.898305000000001</v>
      </c>
      <c r="CN31" s="174">
        <v>10522</v>
      </c>
      <c r="CO31" s="174">
        <v>16.164999999999999</v>
      </c>
      <c r="CP31" s="174">
        <v>880.72618499999999</v>
      </c>
      <c r="CQ31" s="174">
        <v>43.374474999999997</v>
      </c>
      <c r="CR31" s="174">
        <v>10321</v>
      </c>
      <c r="CS31" s="174">
        <v>18.341000000000001</v>
      </c>
      <c r="CT31" s="174">
        <v>1327.3912069999999</v>
      </c>
      <c r="CU31" s="174">
        <v>61.349547000000001</v>
      </c>
      <c r="CV31" s="174">
        <v>10930</v>
      </c>
      <c r="CW31" s="174">
        <v>18.346</v>
      </c>
      <c r="CX31" s="174">
        <v>995.20821999999998</v>
      </c>
      <c r="CY31" s="174">
        <v>52.547555000000003</v>
      </c>
      <c r="CZ31" s="191" t="s">
        <v>279</v>
      </c>
      <c r="DA31" s="189" t="s">
        <v>264</v>
      </c>
      <c r="DB31" s="174">
        <v>11765</v>
      </c>
      <c r="DC31" s="174">
        <v>22.335000000000001</v>
      </c>
      <c r="DD31" s="174">
        <v>1724.7814129999999</v>
      </c>
      <c r="DE31" s="174">
        <v>72.958479999999994</v>
      </c>
      <c r="DF31" s="174">
        <v>10673</v>
      </c>
      <c r="DG31" s="174">
        <v>19.183</v>
      </c>
      <c r="DH31" s="174">
        <v>1102.2909950000001</v>
      </c>
      <c r="DI31" s="174">
        <v>54.016603000000003</v>
      </c>
      <c r="DJ31" s="174">
        <v>14319</v>
      </c>
      <c r="DK31" s="174">
        <v>27.355</v>
      </c>
      <c r="DL31" s="174">
        <v>2184.2482949999999</v>
      </c>
      <c r="DM31" s="174">
        <v>88.151865999999998</v>
      </c>
      <c r="DN31" s="174">
        <v>11813</v>
      </c>
      <c r="DO31" s="174">
        <v>21.827999999999999</v>
      </c>
      <c r="DP31" s="174">
        <v>1337.7529629999999</v>
      </c>
      <c r="DQ31" s="174">
        <v>60.536211000000002</v>
      </c>
      <c r="DR31" s="191" t="s">
        <v>279</v>
      </c>
      <c r="DS31" s="189" t="s">
        <v>264</v>
      </c>
      <c r="DT31" s="174">
        <v>16833</v>
      </c>
      <c r="DU31" s="174">
        <v>32.034999999999997</v>
      </c>
      <c r="DV31" s="174">
        <v>2590.0993079999998</v>
      </c>
      <c r="DW31" s="174">
        <v>106.69778700000001</v>
      </c>
      <c r="DX31" s="174">
        <v>14257</v>
      </c>
      <c r="DY31" s="174">
        <v>25.146999999999998</v>
      </c>
      <c r="DZ31" s="174">
        <v>1671.8083509999999</v>
      </c>
      <c r="EA31" s="174">
        <v>82.469776999999993</v>
      </c>
      <c r="EB31" s="174">
        <v>18250</v>
      </c>
      <c r="EC31" s="174">
        <v>33.725999999999999</v>
      </c>
      <c r="ED31" s="174">
        <v>2808.5139009999998</v>
      </c>
      <c r="EE31" s="174">
        <v>121.95663999999999</v>
      </c>
      <c r="EF31" s="174">
        <v>16523</v>
      </c>
      <c r="EG31" s="174">
        <v>28.456</v>
      </c>
      <c r="EH31" s="174">
        <v>2074.3357510000001</v>
      </c>
      <c r="EI31" s="174">
        <v>105.69226999999999</v>
      </c>
      <c r="EJ31" s="191" t="s">
        <v>279</v>
      </c>
      <c r="EK31" s="189" t="s">
        <v>264</v>
      </c>
      <c r="EL31" s="174">
        <v>17553</v>
      </c>
      <c r="EM31" s="174">
        <v>31.536999999999999</v>
      </c>
      <c r="EN31" s="174">
        <v>2723.6259920000002</v>
      </c>
      <c r="EO31" s="174">
        <v>126.67702800000001</v>
      </c>
      <c r="EP31" s="174">
        <v>16881</v>
      </c>
      <c r="EQ31" s="174">
        <v>28.193000000000001</v>
      </c>
      <c r="ER31" s="174">
        <v>2180.444767</v>
      </c>
      <c r="ES31" s="174">
        <v>114.82897699999999</v>
      </c>
      <c r="ET31" s="174">
        <v>11032</v>
      </c>
      <c r="EU31" s="174">
        <v>19.919</v>
      </c>
      <c r="EV31" s="174">
        <v>1755.360365</v>
      </c>
      <c r="EW31" s="174">
        <v>87.147671000000003</v>
      </c>
      <c r="EX31" s="174">
        <v>11723</v>
      </c>
      <c r="EY31" s="174">
        <v>19.437999999999999</v>
      </c>
      <c r="EZ31" s="174">
        <v>1563.227255</v>
      </c>
      <c r="FA31" s="174">
        <v>82.317342999999994</v>
      </c>
      <c r="FB31" s="191" t="s">
        <v>279</v>
      </c>
      <c r="FC31" s="189" t="s">
        <v>264</v>
      </c>
      <c r="FD31" s="174">
        <v>9444</v>
      </c>
      <c r="FE31" s="174">
        <v>17.010999999999999</v>
      </c>
      <c r="FF31" s="174">
        <v>1488.8516320000001</v>
      </c>
      <c r="FG31" s="174">
        <v>80.780341000000007</v>
      </c>
      <c r="FH31" s="174">
        <v>10992</v>
      </c>
      <c r="FI31" s="174">
        <v>18.651</v>
      </c>
      <c r="FJ31" s="174">
        <v>1475.7603779999999</v>
      </c>
      <c r="FK31" s="174">
        <v>78.440319000000002</v>
      </c>
      <c r="FL31" s="174">
        <v>10217</v>
      </c>
      <c r="FM31" s="174">
        <v>19.030999999999999</v>
      </c>
      <c r="FN31" s="174">
        <v>1583.1630849999999</v>
      </c>
      <c r="FO31" s="174">
        <v>72.409479000000005</v>
      </c>
      <c r="FP31" s="174">
        <v>13181</v>
      </c>
      <c r="FQ31" s="174">
        <v>22.937999999999999</v>
      </c>
      <c r="FR31" s="174">
        <v>1750.359956</v>
      </c>
      <c r="FS31" s="174">
        <v>100.432833</v>
      </c>
      <c r="FT31" s="191" t="s">
        <v>279</v>
      </c>
    </row>
    <row r="32" spans="1:176" ht="14.85" customHeight="1">
      <c r="A32" s="219" t="s">
        <v>265</v>
      </c>
      <c r="B32" s="175">
        <v>281004</v>
      </c>
      <c r="C32" s="175">
        <v>458.11900000000003</v>
      </c>
      <c r="D32" s="175">
        <v>33478.210811999998</v>
      </c>
      <c r="E32" s="175">
        <v>1548.7550470000001</v>
      </c>
      <c r="F32" s="175">
        <v>134404</v>
      </c>
      <c r="G32" s="175">
        <v>226.845</v>
      </c>
      <c r="H32" s="175">
        <v>18102.336421</v>
      </c>
      <c r="I32" s="175">
        <v>815.37434800000005</v>
      </c>
      <c r="J32" s="175">
        <v>146600</v>
      </c>
      <c r="K32" s="175">
        <v>231.274</v>
      </c>
      <c r="L32" s="175">
        <v>15375.874390999999</v>
      </c>
      <c r="M32" s="175">
        <v>733.38069900000005</v>
      </c>
      <c r="N32" s="195" t="s">
        <v>250</v>
      </c>
      <c r="O32" s="192" t="s">
        <v>325</v>
      </c>
      <c r="P32" s="175">
        <v>6535</v>
      </c>
      <c r="Q32" s="175">
        <v>8.9079999999999995</v>
      </c>
      <c r="R32" s="175">
        <v>481.65536300000002</v>
      </c>
      <c r="S32" s="175">
        <v>5.0522619999999998</v>
      </c>
      <c r="T32" s="175">
        <v>5419</v>
      </c>
      <c r="U32" s="175">
        <v>7.1529999999999996</v>
      </c>
      <c r="V32" s="175">
        <v>385.12532299999998</v>
      </c>
      <c r="W32" s="175">
        <v>3.9710770000000002</v>
      </c>
      <c r="X32" s="175">
        <v>3543</v>
      </c>
      <c r="Y32" s="175">
        <v>4.7080000000000002</v>
      </c>
      <c r="Z32" s="175">
        <v>173.98879099999999</v>
      </c>
      <c r="AA32" s="175">
        <v>9.628914</v>
      </c>
      <c r="AB32" s="175">
        <v>3058</v>
      </c>
      <c r="AC32" s="175">
        <v>3.948</v>
      </c>
      <c r="AD32" s="175">
        <v>173.88425899999999</v>
      </c>
      <c r="AE32" s="175">
        <v>7.9904799999999998</v>
      </c>
      <c r="AF32" s="195" t="s">
        <v>250</v>
      </c>
      <c r="AG32" s="192" t="s">
        <v>325</v>
      </c>
      <c r="AH32" s="175">
        <v>1907</v>
      </c>
      <c r="AI32" s="175">
        <v>2.6880000000000002</v>
      </c>
      <c r="AJ32" s="175">
        <v>183.60739000000001</v>
      </c>
      <c r="AK32" s="175">
        <v>5.6324670000000001</v>
      </c>
      <c r="AL32" s="175">
        <v>1393</v>
      </c>
      <c r="AM32" s="175">
        <v>1.8320000000000001</v>
      </c>
      <c r="AN32" s="175">
        <v>94.859762000000003</v>
      </c>
      <c r="AO32" s="175">
        <v>4.517773</v>
      </c>
      <c r="AP32" s="175">
        <v>2510</v>
      </c>
      <c r="AQ32" s="175">
        <v>3.1360000000000001</v>
      </c>
      <c r="AR32" s="175">
        <v>185.60216299999999</v>
      </c>
      <c r="AS32" s="175">
        <v>10.101926000000001</v>
      </c>
      <c r="AT32" s="175">
        <v>1970</v>
      </c>
      <c r="AU32" s="175">
        <v>2.5630000000000002</v>
      </c>
      <c r="AV32" s="175">
        <v>157.32798500000001</v>
      </c>
      <c r="AW32" s="175">
        <v>7.1283669999999999</v>
      </c>
      <c r="AX32" s="195" t="s">
        <v>250</v>
      </c>
      <c r="AY32" s="192" t="s">
        <v>325</v>
      </c>
      <c r="AZ32" s="175">
        <v>3575</v>
      </c>
      <c r="BA32" s="175">
        <v>4.5839999999999996</v>
      </c>
      <c r="BB32" s="175">
        <v>310.496309</v>
      </c>
      <c r="BC32" s="175">
        <v>15.831448999999999</v>
      </c>
      <c r="BD32" s="175">
        <v>3978</v>
      </c>
      <c r="BE32" s="175">
        <v>5.0339999999999998</v>
      </c>
      <c r="BF32" s="175">
        <v>268.099355</v>
      </c>
      <c r="BG32" s="175">
        <v>12.887655000000001</v>
      </c>
      <c r="BH32" s="175">
        <v>3585</v>
      </c>
      <c r="BI32" s="175">
        <v>4.8220000000000001</v>
      </c>
      <c r="BJ32" s="175">
        <v>271.07791300000002</v>
      </c>
      <c r="BK32" s="175">
        <v>18.307296000000001</v>
      </c>
      <c r="BL32" s="175">
        <v>6905</v>
      </c>
      <c r="BM32" s="175">
        <v>8.641</v>
      </c>
      <c r="BN32" s="175">
        <v>471.80406299999999</v>
      </c>
      <c r="BO32" s="175">
        <v>15.470420000000001</v>
      </c>
      <c r="BP32" s="195" t="s">
        <v>250</v>
      </c>
      <c r="BQ32" s="192" t="s">
        <v>325</v>
      </c>
      <c r="BR32" s="175">
        <v>3990</v>
      </c>
      <c r="BS32" s="175">
        <v>5.5</v>
      </c>
      <c r="BT32" s="175">
        <v>313.346925</v>
      </c>
      <c r="BU32" s="175">
        <v>19.517669000000001</v>
      </c>
      <c r="BV32" s="175">
        <v>9714</v>
      </c>
      <c r="BW32" s="175">
        <v>12.487</v>
      </c>
      <c r="BX32" s="175">
        <v>660.44230100000004</v>
      </c>
      <c r="BY32" s="175">
        <v>19.358429999999998</v>
      </c>
      <c r="BZ32" s="175">
        <v>4613</v>
      </c>
      <c r="CA32" s="175">
        <v>6.8289999999999997</v>
      </c>
      <c r="CB32" s="175">
        <v>426.78289899999999</v>
      </c>
      <c r="CC32" s="175">
        <v>26.228180999999999</v>
      </c>
      <c r="CD32" s="175">
        <v>9243</v>
      </c>
      <c r="CE32" s="175">
        <v>12.632999999999999</v>
      </c>
      <c r="CF32" s="175">
        <v>667.74149699999998</v>
      </c>
      <c r="CG32" s="175">
        <v>24.594840000000001</v>
      </c>
      <c r="CH32" s="195" t="s">
        <v>250</v>
      </c>
      <c r="CI32" s="192" t="s">
        <v>325</v>
      </c>
      <c r="CJ32" s="175">
        <v>7045</v>
      </c>
      <c r="CK32" s="175">
        <v>11.102</v>
      </c>
      <c r="CL32" s="175">
        <v>749.97409100000004</v>
      </c>
      <c r="CM32" s="175">
        <v>40.707462999999997</v>
      </c>
      <c r="CN32" s="175">
        <v>9170</v>
      </c>
      <c r="CO32" s="175">
        <v>13.917999999999999</v>
      </c>
      <c r="CP32" s="175">
        <v>780.00241000000005</v>
      </c>
      <c r="CQ32" s="175">
        <v>38.522334999999998</v>
      </c>
      <c r="CR32" s="175">
        <v>8438</v>
      </c>
      <c r="CS32" s="175">
        <v>14.555999999999999</v>
      </c>
      <c r="CT32" s="175">
        <v>1123.1289899999999</v>
      </c>
      <c r="CU32" s="175">
        <v>50.928572000000003</v>
      </c>
      <c r="CV32" s="175">
        <v>9538</v>
      </c>
      <c r="CW32" s="175">
        <v>15.651</v>
      </c>
      <c r="CX32" s="175">
        <v>875.05534299999999</v>
      </c>
      <c r="CY32" s="175">
        <v>46.322012000000001</v>
      </c>
      <c r="CZ32" s="195" t="s">
        <v>250</v>
      </c>
      <c r="DA32" s="192" t="s">
        <v>325</v>
      </c>
      <c r="DB32" s="175">
        <v>9679</v>
      </c>
      <c r="DC32" s="175">
        <v>17.584</v>
      </c>
      <c r="DD32" s="175">
        <v>1456.3693880000001</v>
      </c>
      <c r="DE32" s="175">
        <v>61.314191999999998</v>
      </c>
      <c r="DF32" s="175">
        <v>9081</v>
      </c>
      <c r="DG32" s="175">
        <v>16.152000000000001</v>
      </c>
      <c r="DH32" s="175">
        <v>954.48036999999999</v>
      </c>
      <c r="DI32" s="175">
        <v>46.292678000000002</v>
      </c>
      <c r="DJ32" s="175">
        <v>11691</v>
      </c>
      <c r="DK32" s="175">
        <v>21.69</v>
      </c>
      <c r="DL32" s="175">
        <v>1844.3700040000001</v>
      </c>
      <c r="DM32" s="175">
        <v>73.087844000000004</v>
      </c>
      <c r="DN32" s="175">
        <v>9918</v>
      </c>
      <c r="DO32" s="175">
        <v>18.07</v>
      </c>
      <c r="DP32" s="175">
        <v>1140.5111730000001</v>
      </c>
      <c r="DQ32" s="175">
        <v>51.464323</v>
      </c>
      <c r="DR32" s="195" t="s">
        <v>250</v>
      </c>
      <c r="DS32" s="192" t="s">
        <v>325</v>
      </c>
      <c r="DT32" s="175">
        <v>13821</v>
      </c>
      <c r="DU32" s="175">
        <v>25.52</v>
      </c>
      <c r="DV32" s="175">
        <v>2152.2576939999999</v>
      </c>
      <c r="DW32" s="175">
        <v>87.424958000000004</v>
      </c>
      <c r="DX32" s="175">
        <v>11879</v>
      </c>
      <c r="DY32" s="175">
        <v>20.72</v>
      </c>
      <c r="DZ32" s="175">
        <v>1408.423387</v>
      </c>
      <c r="EA32" s="175">
        <v>69.347120000000004</v>
      </c>
      <c r="EB32" s="175">
        <v>15034</v>
      </c>
      <c r="EC32" s="175">
        <v>27.239000000000001</v>
      </c>
      <c r="ED32" s="175">
        <v>2365.4801750000001</v>
      </c>
      <c r="EE32" s="175">
        <v>101.237236</v>
      </c>
      <c r="EF32" s="175">
        <v>13653</v>
      </c>
      <c r="EG32" s="175">
        <v>23.27</v>
      </c>
      <c r="EH32" s="175">
        <v>1765.000826</v>
      </c>
      <c r="EI32" s="175">
        <v>88.7196</v>
      </c>
      <c r="EJ32" s="195" t="s">
        <v>250</v>
      </c>
      <c r="EK32" s="192" t="s">
        <v>325</v>
      </c>
      <c r="EL32" s="175">
        <v>14529</v>
      </c>
      <c r="EM32" s="175">
        <v>25.774999999999999</v>
      </c>
      <c r="EN32" s="175">
        <v>2291.3192429999999</v>
      </c>
      <c r="EO32" s="175">
        <v>105.021793</v>
      </c>
      <c r="EP32" s="175">
        <v>13968</v>
      </c>
      <c r="EQ32" s="175">
        <v>23.114999999999998</v>
      </c>
      <c r="ER32" s="175">
        <v>1832.4840139999999</v>
      </c>
      <c r="ES32" s="175">
        <v>96.125774000000007</v>
      </c>
      <c r="ET32" s="175">
        <v>8923</v>
      </c>
      <c r="EU32" s="175">
        <v>15.641</v>
      </c>
      <c r="EV32" s="175">
        <v>1427.5658619999999</v>
      </c>
      <c r="EW32" s="175">
        <v>70.321378999999993</v>
      </c>
      <c r="EX32" s="175">
        <v>9437</v>
      </c>
      <c r="EY32" s="175">
        <v>15.439</v>
      </c>
      <c r="EZ32" s="175">
        <v>1293.9787309999999</v>
      </c>
      <c r="FA32" s="175">
        <v>66.996934999999993</v>
      </c>
      <c r="FB32" s="195" t="s">
        <v>250</v>
      </c>
      <c r="FC32" s="192" t="s">
        <v>325</v>
      </c>
      <c r="FD32" s="175">
        <v>7346</v>
      </c>
      <c r="FE32" s="175">
        <v>12.852</v>
      </c>
      <c r="FF32" s="175">
        <v>1170.06432</v>
      </c>
      <c r="FG32" s="175">
        <v>62.981408999999999</v>
      </c>
      <c r="FH32" s="175">
        <v>8555</v>
      </c>
      <c r="FI32" s="175">
        <v>14.207000000000001</v>
      </c>
      <c r="FJ32" s="175">
        <v>1155.0157260000001</v>
      </c>
      <c r="FK32" s="175">
        <v>61.017316000000001</v>
      </c>
      <c r="FL32" s="175">
        <v>7640</v>
      </c>
      <c r="FM32" s="175">
        <v>13.711</v>
      </c>
      <c r="FN32" s="175">
        <v>1175.2489009999999</v>
      </c>
      <c r="FO32" s="175">
        <v>52.049337999999999</v>
      </c>
      <c r="FP32" s="175">
        <v>9721</v>
      </c>
      <c r="FQ32" s="175">
        <v>16.440999999999999</v>
      </c>
      <c r="FR32" s="175">
        <v>1291.637866</v>
      </c>
      <c r="FS32" s="175">
        <v>72.653564000000003</v>
      </c>
      <c r="FT32" s="195" t="s">
        <v>250</v>
      </c>
    </row>
    <row r="33" spans="1:176" ht="14.85" customHeight="1">
      <c r="A33" s="219" t="s">
        <v>742</v>
      </c>
      <c r="B33" s="175">
        <v>65638</v>
      </c>
      <c r="C33" s="175">
        <v>107.31699999999999</v>
      </c>
      <c r="D33" s="175">
        <v>6238.6118340000003</v>
      </c>
      <c r="E33" s="175">
        <v>335.45145500000001</v>
      </c>
      <c r="F33" s="175">
        <v>33200</v>
      </c>
      <c r="G33" s="175">
        <v>56.634999999999998</v>
      </c>
      <c r="H33" s="175">
        <v>3448.1996180000001</v>
      </c>
      <c r="I33" s="175">
        <v>182.78590800000001</v>
      </c>
      <c r="J33" s="175">
        <v>32438</v>
      </c>
      <c r="K33" s="175">
        <v>50.682000000000002</v>
      </c>
      <c r="L33" s="175">
        <v>2790.4122160000002</v>
      </c>
      <c r="M33" s="175">
        <v>152.665547</v>
      </c>
      <c r="N33" s="195" t="s">
        <v>280</v>
      </c>
      <c r="O33" s="192" t="s">
        <v>242</v>
      </c>
      <c r="P33" s="175">
        <v>2325</v>
      </c>
      <c r="Q33" s="175">
        <v>3.274</v>
      </c>
      <c r="R33" s="175">
        <v>77.565989000000002</v>
      </c>
      <c r="S33" s="175">
        <v>1.87165</v>
      </c>
      <c r="T33" s="175">
        <v>1953</v>
      </c>
      <c r="U33" s="175">
        <v>2.6579999999999999</v>
      </c>
      <c r="V33" s="175">
        <v>57.199657999999999</v>
      </c>
      <c r="W33" s="175">
        <v>1.398425</v>
      </c>
      <c r="X33" s="175">
        <v>1147</v>
      </c>
      <c r="Y33" s="175">
        <v>1.4670000000000001</v>
      </c>
      <c r="Z33" s="175">
        <v>26.204888</v>
      </c>
      <c r="AA33" s="175">
        <v>2.4381789999999999</v>
      </c>
      <c r="AB33" s="175">
        <v>963</v>
      </c>
      <c r="AC33" s="175">
        <v>1.2969999999999999</v>
      </c>
      <c r="AD33" s="175">
        <v>22.82142</v>
      </c>
      <c r="AE33" s="175">
        <v>2.2071480000000001</v>
      </c>
      <c r="AF33" s="195" t="s">
        <v>280</v>
      </c>
      <c r="AG33" s="192" t="s">
        <v>242</v>
      </c>
      <c r="AH33" s="175">
        <v>524</v>
      </c>
      <c r="AI33" s="175">
        <v>0.626</v>
      </c>
      <c r="AJ33" s="175">
        <v>13.236523999999999</v>
      </c>
      <c r="AK33" s="175">
        <v>1.2272380000000001</v>
      </c>
      <c r="AL33" s="175">
        <v>316</v>
      </c>
      <c r="AM33" s="175">
        <v>0.39</v>
      </c>
      <c r="AN33" s="175">
        <v>7.296494</v>
      </c>
      <c r="AO33" s="175">
        <v>0.64093299999999997</v>
      </c>
      <c r="AP33" s="175">
        <v>548</v>
      </c>
      <c r="AQ33" s="175">
        <v>0.61499999999999999</v>
      </c>
      <c r="AR33" s="175">
        <v>20.025113000000001</v>
      </c>
      <c r="AS33" s="175">
        <v>1.6985110000000001</v>
      </c>
      <c r="AT33" s="175">
        <v>454</v>
      </c>
      <c r="AU33" s="175">
        <v>0.54700000000000004</v>
      </c>
      <c r="AV33" s="175">
        <v>18.031998999999999</v>
      </c>
      <c r="AW33" s="175">
        <v>1.1893659999999999</v>
      </c>
      <c r="AX33" s="195" t="s">
        <v>280</v>
      </c>
      <c r="AY33" s="192" t="s">
        <v>242</v>
      </c>
      <c r="AZ33" s="175">
        <v>658</v>
      </c>
      <c r="BA33" s="175">
        <v>0.755</v>
      </c>
      <c r="BB33" s="175">
        <v>26.909887000000001</v>
      </c>
      <c r="BC33" s="175">
        <v>2.2420490000000002</v>
      </c>
      <c r="BD33" s="175">
        <v>988</v>
      </c>
      <c r="BE33" s="175">
        <v>1.204</v>
      </c>
      <c r="BF33" s="175">
        <v>48.712439000000003</v>
      </c>
      <c r="BG33" s="175">
        <v>2.0604789999999999</v>
      </c>
      <c r="BH33" s="175">
        <v>744</v>
      </c>
      <c r="BI33" s="175">
        <v>0.92800000000000005</v>
      </c>
      <c r="BJ33" s="175">
        <v>37.320734999999999</v>
      </c>
      <c r="BK33" s="175">
        <v>3.0999949999999998</v>
      </c>
      <c r="BL33" s="175">
        <v>1480</v>
      </c>
      <c r="BM33" s="175">
        <v>1.8360000000000001</v>
      </c>
      <c r="BN33" s="175">
        <v>77.956992</v>
      </c>
      <c r="BO33" s="175">
        <v>2.1486890000000001</v>
      </c>
      <c r="BP33" s="195" t="s">
        <v>280</v>
      </c>
      <c r="BQ33" s="192" t="s">
        <v>242</v>
      </c>
      <c r="BR33" s="175">
        <v>853</v>
      </c>
      <c r="BS33" s="175">
        <v>1.139</v>
      </c>
      <c r="BT33" s="175">
        <v>49.047452999999997</v>
      </c>
      <c r="BU33" s="175">
        <v>3.8634240000000002</v>
      </c>
      <c r="BV33" s="175">
        <v>1577</v>
      </c>
      <c r="BW33" s="175">
        <v>1.9419999999999999</v>
      </c>
      <c r="BX33" s="175">
        <v>82.587204</v>
      </c>
      <c r="BY33" s="175">
        <v>2.564295</v>
      </c>
      <c r="BZ33" s="175">
        <v>954</v>
      </c>
      <c r="CA33" s="175">
        <v>1.4330000000000001</v>
      </c>
      <c r="CB33" s="175">
        <v>64.279611000000003</v>
      </c>
      <c r="CC33" s="175">
        <v>4.391902</v>
      </c>
      <c r="CD33" s="175">
        <v>1364</v>
      </c>
      <c r="CE33" s="175">
        <v>1.8109999999999999</v>
      </c>
      <c r="CF33" s="175">
        <v>79.634099000000006</v>
      </c>
      <c r="CG33" s="175">
        <v>3.2615059999999998</v>
      </c>
      <c r="CH33" s="195" t="s">
        <v>280</v>
      </c>
      <c r="CI33" s="192" t="s">
        <v>242</v>
      </c>
      <c r="CJ33" s="175">
        <v>1549</v>
      </c>
      <c r="CK33" s="175">
        <v>2.681</v>
      </c>
      <c r="CL33" s="175">
        <v>141.129076</v>
      </c>
      <c r="CM33" s="175">
        <v>8.190842</v>
      </c>
      <c r="CN33" s="175">
        <v>1359</v>
      </c>
      <c r="CO33" s="175">
        <v>2.109</v>
      </c>
      <c r="CP33" s="175">
        <v>94.071569999999994</v>
      </c>
      <c r="CQ33" s="175">
        <v>4.8521400000000003</v>
      </c>
      <c r="CR33" s="175">
        <v>1939</v>
      </c>
      <c r="CS33" s="175">
        <v>3.5529999999999999</v>
      </c>
      <c r="CT33" s="175">
        <v>192.068521</v>
      </c>
      <c r="CU33" s="175">
        <v>10.420975</v>
      </c>
      <c r="CV33" s="175">
        <v>1453</v>
      </c>
      <c r="CW33" s="175">
        <v>2.5289999999999999</v>
      </c>
      <c r="CX33" s="175">
        <v>113.185846</v>
      </c>
      <c r="CY33" s="175">
        <v>6.225543</v>
      </c>
      <c r="CZ33" s="195" t="s">
        <v>280</v>
      </c>
      <c r="DA33" s="192" t="s">
        <v>242</v>
      </c>
      <c r="DB33" s="175">
        <v>2219</v>
      </c>
      <c r="DC33" s="175">
        <v>4.3920000000000003</v>
      </c>
      <c r="DD33" s="175">
        <v>250.863631</v>
      </c>
      <c r="DE33" s="175">
        <v>11.644288</v>
      </c>
      <c r="DF33" s="175">
        <v>1676</v>
      </c>
      <c r="DG33" s="175">
        <v>2.9220000000000002</v>
      </c>
      <c r="DH33" s="175">
        <v>141.73480699999999</v>
      </c>
      <c r="DI33" s="175">
        <v>7.7239250000000004</v>
      </c>
      <c r="DJ33" s="175">
        <v>2760</v>
      </c>
      <c r="DK33" s="175">
        <v>5.3070000000000004</v>
      </c>
      <c r="DL33" s="175">
        <v>319.68580900000001</v>
      </c>
      <c r="DM33" s="175">
        <v>15.064022</v>
      </c>
      <c r="DN33" s="175">
        <v>1972</v>
      </c>
      <c r="DO33" s="175">
        <v>3.5179999999999998</v>
      </c>
      <c r="DP33" s="175">
        <v>185.841669</v>
      </c>
      <c r="DQ33" s="175">
        <v>9.0718879999999995</v>
      </c>
      <c r="DR33" s="195" t="s">
        <v>280</v>
      </c>
      <c r="DS33" s="192" t="s">
        <v>242</v>
      </c>
      <c r="DT33" s="175">
        <v>3221</v>
      </c>
      <c r="DU33" s="175">
        <v>6.0830000000000002</v>
      </c>
      <c r="DV33" s="175">
        <v>411.95427699999999</v>
      </c>
      <c r="DW33" s="175">
        <v>19.272829000000002</v>
      </c>
      <c r="DX33" s="175">
        <v>2500</v>
      </c>
      <c r="DY33" s="175">
        <v>4.181</v>
      </c>
      <c r="DZ33" s="175">
        <v>249.048778</v>
      </c>
      <c r="EA33" s="175">
        <v>13.122657</v>
      </c>
      <c r="EB33" s="175">
        <v>3412</v>
      </c>
      <c r="EC33" s="175">
        <v>6.0259999999999998</v>
      </c>
      <c r="ED33" s="175">
        <v>414.05768499999999</v>
      </c>
      <c r="EE33" s="175">
        <v>20.719404000000001</v>
      </c>
      <c r="EF33" s="175">
        <v>3006</v>
      </c>
      <c r="EG33" s="175">
        <v>4.9169999999999998</v>
      </c>
      <c r="EH33" s="175">
        <v>292.50208199999997</v>
      </c>
      <c r="EI33" s="175">
        <v>16.972670000000001</v>
      </c>
      <c r="EJ33" s="195" t="s">
        <v>280</v>
      </c>
      <c r="EK33" s="192" t="s">
        <v>242</v>
      </c>
      <c r="EL33" s="175">
        <v>3234</v>
      </c>
      <c r="EM33" s="175">
        <v>5.43</v>
      </c>
      <c r="EN33" s="175">
        <v>406.89581900000002</v>
      </c>
      <c r="EO33" s="175">
        <v>21.655235000000001</v>
      </c>
      <c r="EP33" s="175">
        <v>3091</v>
      </c>
      <c r="EQ33" s="175">
        <v>4.859</v>
      </c>
      <c r="ER33" s="175">
        <v>331.01910400000003</v>
      </c>
      <c r="ES33" s="175">
        <v>18.703202999999998</v>
      </c>
      <c r="ET33" s="175">
        <v>2267</v>
      </c>
      <c r="EU33" s="175">
        <v>4.0609999999999999</v>
      </c>
      <c r="EV33" s="175">
        <v>310.042326</v>
      </c>
      <c r="EW33" s="175">
        <v>16.826291999999999</v>
      </c>
      <c r="EX33" s="175">
        <v>2367</v>
      </c>
      <c r="EY33" s="175">
        <v>3.7679999999999998</v>
      </c>
      <c r="EZ33" s="175">
        <v>255.05167700000001</v>
      </c>
      <c r="FA33" s="175">
        <v>15.320408</v>
      </c>
      <c r="FB33" s="195" t="s">
        <v>280</v>
      </c>
      <c r="FC33" s="192" t="s">
        <v>242</v>
      </c>
      <c r="FD33" s="175">
        <v>2230</v>
      </c>
      <c r="FE33" s="175">
        <v>3.9380000000000002</v>
      </c>
      <c r="FF33" s="175">
        <v>305.55906399999998</v>
      </c>
      <c r="FG33" s="175">
        <v>17.798932000000001</v>
      </c>
      <c r="FH33" s="175">
        <v>2484</v>
      </c>
      <c r="FI33" s="175">
        <v>4.1760000000000002</v>
      </c>
      <c r="FJ33" s="175">
        <v>303.57679200000001</v>
      </c>
      <c r="FK33" s="175">
        <v>17.423003000000001</v>
      </c>
      <c r="FL33" s="175">
        <v>2616</v>
      </c>
      <c r="FM33" s="175">
        <v>4.9269999999999996</v>
      </c>
      <c r="FN33" s="175">
        <v>381.35320999999999</v>
      </c>
      <c r="FO33" s="175">
        <v>20.360140999999999</v>
      </c>
      <c r="FP33" s="175">
        <v>3435</v>
      </c>
      <c r="FQ33" s="175">
        <v>6.0179999999999998</v>
      </c>
      <c r="FR33" s="175">
        <v>430.13958600000001</v>
      </c>
      <c r="FS33" s="175">
        <v>27.779268999999999</v>
      </c>
      <c r="FT33" s="195" t="s">
        <v>280</v>
      </c>
    </row>
    <row r="34" spans="1:176" ht="14.85" customHeight="1">
      <c r="A34" s="219" t="s">
        <v>743</v>
      </c>
      <c r="B34" s="175">
        <v>4529</v>
      </c>
      <c r="C34" s="175">
        <v>7.0279999999999996</v>
      </c>
      <c r="D34" s="175">
        <v>392.81271400000003</v>
      </c>
      <c r="E34" s="175">
        <v>0</v>
      </c>
      <c r="F34" s="175">
        <v>2356</v>
      </c>
      <c r="G34" s="175">
        <v>3.8559999999999999</v>
      </c>
      <c r="H34" s="175">
        <v>225.27700899999999</v>
      </c>
      <c r="I34" s="175">
        <v>0</v>
      </c>
      <c r="J34" s="175">
        <v>2173</v>
      </c>
      <c r="K34" s="175">
        <v>3.1720000000000002</v>
      </c>
      <c r="L34" s="175">
        <v>167.53570500000001</v>
      </c>
      <c r="M34" s="175">
        <v>0</v>
      </c>
      <c r="N34" s="195" t="s">
        <v>744</v>
      </c>
      <c r="O34" s="192" t="s">
        <v>243</v>
      </c>
      <c r="P34" s="175">
        <v>72</v>
      </c>
      <c r="Q34" s="175">
        <v>7.5999999999999998E-2</v>
      </c>
      <c r="R34" s="175">
        <v>1.5409010000000001</v>
      </c>
      <c r="S34" s="175">
        <v>0</v>
      </c>
      <c r="T34" s="175">
        <v>97</v>
      </c>
      <c r="U34" s="175">
        <v>0.105</v>
      </c>
      <c r="V34" s="175">
        <v>1.562676</v>
      </c>
      <c r="W34" s="175">
        <v>0</v>
      </c>
      <c r="X34" s="175">
        <v>37</v>
      </c>
      <c r="Y34" s="175">
        <v>0.04</v>
      </c>
      <c r="Z34" s="175">
        <v>0.84811999999999999</v>
      </c>
      <c r="AA34" s="175">
        <v>0</v>
      </c>
      <c r="AB34" s="175">
        <v>30</v>
      </c>
      <c r="AC34" s="175">
        <v>3.6999999999999998E-2</v>
      </c>
      <c r="AD34" s="175">
        <v>0.59232799999999997</v>
      </c>
      <c r="AE34" s="175">
        <v>0</v>
      </c>
      <c r="AF34" s="195" t="s">
        <v>744</v>
      </c>
      <c r="AG34" s="192" t="s">
        <v>243</v>
      </c>
      <c r="AH34" s="175">
        <v>20</v>
      </c>
      <c r="AI34" s="175">
        <v>2.3E-2</v>
      </c>
      <c r="AJ34" s="175">
        <v>0.61898299999999995</v>
      </c>
      <c r="AK34" s="175">
        <v>0</v>
      </c>
      <c r="AL34" s="175">
        <v>19</v>
      </c>
      <c r="AM34" s="175">
        <v>2.8000000000000001E-2</v>
      </c>
      <c r="AN34" s="175">
        <v>0.28579500000000002</v>
      </c>
      <c r="AO34" s="175">
        <v>0</v>
      </c>
      <c r="AP34" s="175">
        <v>34</v>
      </c>
      <c r="AQ34" s="175">
        <v>3.4000000000000002E-2</v>
      </c>
      <c r="AR34" s="175">
        <v>1.3871249999999999</v>
      </c>
      <c r="AS34" s="175">
        <v>0</v>
      </c>
      <c r="AT34" s="175">
        <v>24</v>
      </c>
      <c r="AU34" s="175">
        <v>0.04</v>
      </c>
      <c r="AV34" s="175">
        <v>2.1839279999999999</v>
      </c>
      <c r="AW34" s="175">
        <v>0</v>
      </c>
      <c r="AX34" s="195" t="s">
        <v>744</v>
      </c>
      <c r="AY34" s="192" t="s">
        <v>243</v>
      </c>
      <c r="AZ34" s="175">
        <v>65</v>
      </c>
      <c r="BA34" s="175">
        <v>6.6000000000000003E-2</v>
      </c>
      <c r="BB34" s="175">
        <v>3.0305939999999998</v>
      </c>
      <c r="BC34" s="175">
        <v>0</v>
      </c>
      <c r="BD34" s="175">
        <v>83</v>
      </c>
      <c r="BE34" s="175">
        <v>0.109</v>
      </c>
      <c r="BF34" s="175">
        <v>4.1639239999999997</v>
      </c>
      <c r="BG34" s="175">
        <v>0</v>
      </c>
      <c r="BH34" s="175">
        <v>60</v>
      </c>
      <c r="BI34" s="175">
        <v>0.10299999999999999</v>
      </c>
      <c r="BJ34" s="175">
        <v>7.3895309999999998</v>
      </c>
      <c r="BK34" s="175">
        <v>0</v>
      </c>
      <c r="BL34" s="175">
        <v>133</v>
      </c>
      <c r="BM34" s="175">
        <v>0.161</v>
      </c>
      <c r="BN34" s="175">
        <v>6.3915420000000003</v>
      </c>
      <c r="BO34" s="175">
        <v>0</v>
      </c>
      <c r="BP34" s="195" t="s">
        <v>744</v>
      </c>
      <c r="BQ34" s="192" t="s">
        <v>243</v>
      </c>
      <c r="BR34" s="175">
        <v>74</v>
      </c>
      <c r="BS34" s="175">
        <v>0.121</v>
      </c>
      <c r="BT34" s="175">
        <v>5.2572700000000001</v>
      </c>
      <c r="BU34" s="175">
        <v>0</v>
      </c>
      <c r="BV34" s="175">
        <v>129</v>
      </c>
      <c r="BW34" s="175">
        <v>0.161</v>
      </c>
      <c r="BX34" s="175">
        <v>6.4847080000000004</v>
      </c>
      <c r="BY34" s="175">
        <v>0</v>
      </c>
      <c r="BZ34" s="175">
        <v>97</v>
      </c>
      <c r="CA34" s="175">
        <v>0.17100000000000001</v>
      </c>
      <c r="CB34" s="175">
        <v>7.9175810000000002</v>
      </c>
      <c r="CC34" s="175">
        <v>0</v>
      </c>
      <c r="CD34" s="175">
        <v>119</v>
      </c>
      <c r="CE34" s="175">
        <v>0.16600000000000001</v>
      </c>
      <c r="CF34" s="175">
        <v>6.71774</v>
      </c>
      <c r="CG34" s="175">
        <v>0</v>
      </c>
      <c r="CH34" s="195" t="s">
        <v>744</v>
      </c>
      <c r="CI34" s="192" t="s">
        <v>243</v>
      </c>
      <c r="CJ34" s="175">
        <v>123</v>
      </c>
      <c r="CK34" s="175">
        <v>0.217</v>
      </c>
      <c r="CL34" s="175">
        <v>9.5366250000000008</v>
      </c>
      <c r="CM34" s="175">
        <v>0</v>
      </c>
      <c r="CN34" s="175">
        <v>83</v>
      </c>
      <c r="CO34" s="175">
        <v>0.13800000000000001</v>
      </c>
      <c r="CP34" s="175">
        <v>6.6522050000000004</v>
      </c>
      <c r="CQ34" s="175">
        <v>0</v>
      </c>
      <c r="CR34" s="175">
        <v>147</v>
      </c>
      <c r="CS34" s="175">
        <v>0.23200000000000001</v>
      </c>
      <c r="CT34" s="175">
        <v>12.193695999999999</v>
      </c>
      <c r="CU34" s="175">
        <v>0</v>
      </c>
      <c r="CV34" s="175">
        <v>90</v>
      </c>
      <c r="CW34" s="175">
        <v>0.16600000000000001</v>
      </c>
      <c r="CX34" s="175">
        <v>6.9670310000000004</v>
      </c>
      <c r="CY34" s="175">
        <v>0</v>
      </c>
      <c r="CZ34" s="195" t="s">
        <v>744</v>
      </c>
      <c r="DA34" s="192" t="s">
        <v>243</v>
      </c>
      <c r="DB34" s="175">
        <v>178</v>
      </c>
      <c r="DC34" s="175">
        <v>0.35899999999999999</v>
      </c>
      <c r="DD34" s="175">
        <v>17.548393999999998</v>
      </c>
      <c r="DE34" s="175">
        <v>0</v>
      </c>
      <c r="DF34" s="175">
        <v>83</v>
      </c>
      <c r="DG34" s="175">
        <v>0.109</v>
      </c>
      <c r="DH34" s="175">
        <v>6.0758179999999999</v>
      </c>
      <c r="DI34" s="175">
        <v>0</v>
      </c>
      <c r="DJ34" s="175">
        <v>218</v>
      </c>
      <c r="DK34" s="175">
        <v>0.35799999999999998</v>
      </c>
      <c r="DL34" s="175">
        <v>20.192481999999998</v>
      </c>
      <c r="DM34" s="175">
        <v>0</v>
      </c>
      <c r="DN34" s="175">
        <v>135</v>
      </c>
      <c r="DO34" s="175">
        <v>0.24</v>
      </c>
      <c r="DP34" s="175">
        <v>11.400121</v>
      </c>
      <c r="DQ34" s="175">
        <v>0</v>
      </c>
      <c r="DR34" s="195" t="s">
        <v>744</v>
      </c>
      <c r="DS34" s="192" t="s">
        <v>243</v>
      </c>
      <c r="DT34" s="175">
        <v>234</v>
      </c>
      <c r="DU34" s="175">
        <v>0.432</v>
      </c>
      <c r="DV34" s="175">
        <v>25.887336999999999</v>
      </c>
      <c r="DW34" s="175">
        <v>0</v>
      </c>
      <c r="DX34" s="175">
        <v>151</v>
      </c>
      <c r="DY34" s="175">
        <v>0.246</v>
      </c>
      <c r="DZ34" s="175">
        <v>14.336186</v>
      </c>
      <c r="EA34" s="175">
        <v>0</v>
      </c>
      <c r="EB34" s="175">
        <v>250</v>
      </c>
      <c r="EC34" s="175">
        <v>0.46100000000000002</v>
      </c>
      <c r="ED34" s="175">
        <v>28.976040999999999</v>
      </c>
      <c r="EE34" s="175">
        <v>0</v>
      </c>
      <c r="EF34" s="175">
        <v>171</v>
      </c>
      <c r="EG34" s="175">
        <v>0.26900000000000002</v>
      </c>
      <c r="EH34" s="175">
        <v>16.832843</v>
      </c>
      <c r="EI34" s="175">
        <v>0</v>
      </c>
      <c r="EJ34" s="195" t="s">
        <v>744</v>
      </c>
      <c r="EK34" s="192" t="s">
        <v>243</v>
      </c>
      <c r="EL34" s="175">
        <v>205</v>
      </c>
      <c r="EM34" s="175">
        <v>0.33200000000000002</v>
      </c>
      <c r="EN34" s="175">
        <v>25.41093</v>
      </c>
      <c r="EO34" s="175">
        <v>0</v>
      </c>
      <c r="EP34" s="175">
        <v>165</v>
      </c>
      <c r="EQ34" s="175">
        <v>0.219</v>
      </c>
      <c r="ER34" s="175">
        <v>16.941649000000002</v>
      </c>
      <c r="ES34" s="175">
        <v>0</v>
      </c>
      <c r="ET34" s="175">
        <v>136</v>
      </c>
      <c r="EU34" s="175">
        <v>0.217</v>
      </c>
      <c r="EV34" s="175">
        <v>17.752177</v>
      </c>
      <c r="EW34" s="175">
        <v>0</v>
      </c>
      <c r="EX34" s="175">
        <v>168</v>
      </c>
      <c r="EY34" s="175">
        <v>0.23100000000000001</v>
      </c>
      <c r="EZ34" s="175">
        <v>14.196847</v>
      </c>
      <c r="FA34" s="175">
        <v>0</v>
      </c>
      <c r="FB34" s="195" t="s">
        <v>744</v>
      </c>
      <c r="FC34" s="192" t="s">
        <v>243</v>
      </c>
      <c r="FD34" s="175">
        <v>148</v>
      </c>
      <c r="FE34" s="175">
        <v>0.221</v>
      </c>
      <c r="FF34" s="175">
        <v>13.228248000000001</v>
      </c>
      <c r="FG34" s="175">
        <v>0</v>
      </c>
      <c r="FH34" s="175">
        <v>191</v>
      </c>
      <c r="FI34" s="175">
        <v>0.26800000000000002</v>
      </c>
      <c r="FJ34" s="175">
        <v>17.167860000000001</v>
      </c>
      <c r="FK34" s="175">
        <v>0</v>
      </c>
      <c r="FL34" s="175">
        <v>258</v>
      </c>
      <c r="FM34" s="175">
        <v>0.39300000000000002</v>
      </c>
      <c r="FN34" s="175">
        <v>26.560974000000002</v>
      </c>
      <c r="FO34" s="175">
        <v>0</v>
      </c>
      <c r="FP34" s="175">
        <v>302</v>
      </c>
      <c r="FQ34" s="175">
        <v>0.47899999999999998</v>
      </c>
      <c r="FR34" s="175">
        <v>28.582504</v>
      </c>
      <c r="FS34" s="175">
        <v>0</v>
      </c>
      <c r="FT34" s="195" t="s">
        <v>744</v>
      </c>
    </row>
    <row r="35" spans="1:176" ht="14.85" customHeight="1">
      <c r="A35" s="218" t="s">
        <v>188</v>
      </c>
      <c r="B35" s="174">
        <v>54291</v>
      </c>
      <c r="C35" s="174">
        <v>106.31</v>
      </c>
      <c r="D35" s="174">
        <v>7632.7266810000001</v>
      </c>
      <c r="E35" s="174">
        <v>305.50273700000002</v>
      </c>
      <c r="F35" s="174">
        <v>27554</v>
      </c>
      <c r="G35" s="174">
        <v>57.234000000000002</v>
      </c>
      <c r="H35" s="174">
        <v>4369.9033520000003</v>
      </c>
      <c r="I35" s="174">
        <v>167.57682500000001</v>
      </c>
      <c r="J35" s="174">
        <v>26737</v>
      </c>
      <c r="K35" s="174">
        <v>49.076000000000001</v>
      </c>
      <c r="L35" s="174">
        <v>3262.8233289999998</v>
      </c>
      <c r="M35" s="174">
        <v>137.92591200000001</v>
      </c>
      <c r="N35" s="191" t="s">
        <v>281</v>
      </c>
      <c r="O35" s="189" t="s">
        <v>266</v>
      </c>
      <c r="P35" s="174">
        <v>1429</v>
      </c>
      <c r="Q35" s="174">
        <v>1.982</v>
      </c>
      <c r="R35" s="174">
        <v>86.351969999999994</v>
      </c>
      <c r="S35" s="174">
        <v>0.85672099999999995</v>
      </c>
      <c r="T35" s="174">
        <v>1170</v>
      </c>
      <c r="U35" s="174">
        <v>1.573</v>
      </c>
      <c r="V35" s="174">
        <v>52.157598</v>
      </c>
      <c r="W35" s="174">
        <v>0.819662</v>
      </c>
      <c r="X35" s="174">
        <v>591</v>
      </c>
      <c r="Y35" s="174">
        <v>0.78300000000000003</v>
      </c>
      <c r="Z35" s="174">
        <v>20.814896999999998</v>
      </c>
      <c r="AA35" s="174">
        <v>1.410504</v>
      </c>
      <c r="AB35" s="174">
        <v>499</v>
      </c>
      <c r="AC35" s="174">
        <v>0.65700000000000003</v>
      </c>
      <c r="AD35" s="174">
        <v>24.813102000000001</v>
      </c>
      <c r="AE35" s="174">
        <v>1.2569459999999999</v>
      </c>
      <c r="AF35" s="191" t="s">
        <v>281</v>
      </c>
      <c r="AG35" s="189" t="s">
        <v>266</v>
      </c>
      <c r="AH35" s="174">
        <v>266</v>
      </c>
      <c r="AI35" s="174">
        <v>0.35499999999999998</v>
      </c>
      <c r="AJ35" s="174">
        <v>13.865536000000001</v>
      </c>
      <c r="AK35" s="174">
        <v>0.82748500000000003</v>
      </c>
      <c r="AL35" s="174">
        <v>225</v>
      </c>
      <c r="AM35" s="174">
        <v>0.32800000000000001</v>
      </c>
      <c r="AN35" s="174">
        <v>13.211512000000001</v>
      </c>
      <c r="AO35" s="174">
        <v>0.812859</v>
      </c>
      <c r="AP35" s="174">
        <v>395</v>
      </c>
      <c r="AQ35" s="174">
        <v>0.47799999999999998</v>
      </c>
      <c r="AR35" s="174">
        <v>26.487029</v>
      </c>
      <c r="AS35" s="174">
        <v>1.475125</v>
      </c>
      <c r="AT35" s="174">
        <v>371</v>
      </c>
      <c r="AU35" s="174">
        <v>0.52300000000000002</v>
      </c>
      <c r="AV35" s="174">
        <v>22.213092</v>
      </c>
      <c r="AW35" s="174">
        <v>1.270583</v>
      </c>
      <c r="AX35" s="191" t="s">
        <v>281</v>
      </c>
      <c r="AY35" s="189" t="s">
        <v>266</v>
      </c>
      <c r="AZ35" s="174">
        <v>531</v>
      </c>
      <c r="BA35" s="174">
        <v>0.74</v>
      </c>
      <c r="BB35" s="174">
        <v>49.638379</v>
      </c>
      <c r="BC35" s="174">
        <v>2.3882889999999999</v>
      </c>
      <c r="BD35" s="174">
        <v>856</v>
      </c>
      <c r="BE35" s="174">
        <v>1.232</v>
      </c>
      <c r="BF35" s="174">
        <v>63.299216000000001</v>
      </c>
      <c r="BG35" s="174">
        <v>1.853612</v>
      </c>
      <c r="BH35" s="174">
        <v>599</v>
      </c>
      <c r="BI35" s="174">
        <v>0.84899999999999998</v>
      </c>
      <c r="BJ35" s="174">
        <v>52.262555999999996</v>
      </c>
      <c r="BK35" s="174">
        <v>2.7753649999999999</v>
      </c>
      <c r="BL35" s="174">
        <v>1348</v>
      </c>
      <c r="BM35" s="174">
        <v>1.998</v>
      </c>
      <c r="BN35" s="174">
        <v>98.158336000000006</v>
      </c>
      <c r="BO35" s="174">
        <v>2.4570219999999998</v>
      </c>
      <c r="BP35" s="191" t="s">
        <v>281</v>
      </c>
      <c r="BQ35" s="189" t="s">
        <v>266</v>
      </c>
      <c r="BR35" s="174">
        <v>689</v>
      </c>
      <c r="BS35" s="174">
        <v>1.1819999999999999</v>
      </c>
      <c r="BT35" s="174">
        <v>77.785487000000003</v>
      </c>
      <c r="BU35" s="174">
        <v>2.665985</v>
      </c>
      <c r="BV35" s="174">
        <v>1428</v>
      </c>
      <c r="BW35" s="174">
        <v>2.1360000000000001</v>
      </c>
      <c r="BX35" s="174">
        <v>109.96180699999999</v>
      </c>
      <c r="BY35" s="174">
        <v>2.9213230000000001</v>
      </c>
      <c r="BZ35" s="174">
        <v>889</v>
      </c>
      <c r="CA35" s="174">
        <v>1.542</v>
      </c>
      <c r="CB35" s="174">
        <v>90.496264999999994</v>
      </c>
      <c r="CC35" s="174">
        <v>4.4256140000000004</v>
      </c>
      <c r="CD35" s="174">
        <v>1246</v>
      </c>
      <c r="CE35" s="174">
        <v>1.988</v>
      </c>
      <c r="CF35" s="174">
        <v>105.045399</v>
      </c>
      <c r="CG35" s="174">
        <v>3.2664529999999998</v>
      </c>
      <c r="CH35" s="191" t="s">
        <v>281</v>
      </c>
      <c r="CI35" s="189" t="s">
        <v>266</v>
      </c>
      <c r="CJ35" s="174">
        <v>1369</v>
      </c>
      <c r="CK35" s="174">
        <v>2.63</v>
      </c>
      <c r="CL35" s="174">
        <v>182.26908800000001</v>
      </c>
      <c r="CM35" s="174">
        <v>8.0115879999999997</v>
      </c>
      <c r="CN35" s="174">
        <v>1317</v>
      </c>
      <c r="CO35" s="174">
        <v>2.3319999999999999</v>
      </c>
      <c r="CP35" s="174">
        <v>137.12539699999999</v>
      </c>
      <c r="CQ35" s="174">
        <v>5.1019959999999998</v>
      </c>
      <c r="CR35" s="174">
        <v>1651</v>
      </c>
      <c r="CS35" s="174">
        <v>3.3860000000000001</v>
      </c>
      <c r="CT35" s="174">
        <v>256.047955</v>
      </c>
      <c r="CU35" s="174">
        <v>10.249941</v>
      </c>
      <c r="CV35" s="174">
        <v>1363</v>
      </c>
      <c r="CW35" s="174">
        <v>2.7109999999999999</v>
      </c>
      <c r="CX35" s="174">
        <v>163.52614299999999</v>
      </c>
      <c r="CY35" s="174">
        <v>6.9739230000000001</v>
      </c>
      <c r="CZ35" s="191" t="s">
        <v>281</v>
      </c>
      <c r="DA35" s="189" t="s">
        <v>266</v>
      </c>
      <c r="DB35" s="174">
        <v>2120</v>
      </c>
      <c r="DC35" s="174">
        <v>4.8540000000000001</v>
      </c>
      <c r="DD35" s="174">
        <v>378.99115499999999</v>
      </c>
      <c r="DE35" s="174">
        <v>12.351827999999999</v>
      </c>
      <c r="DF35" s="174">
        <v>1638</v>
      </c>
      <c r="DG35" s="174">
        <v>3.3889999999999998</v>
      </c>
      <c r="DH35" s="174">
        <v>212.89854500000001</v>
      </c>
      <c r="DI35" s="174">
        <v>8.3266980000000004</v>
      </c>
      <c r="DJ35" s="174">
        <v>2610</v>
      </c>
      <c r="DK35" s="174">
        <v>6.6130000000000004</v>
      </c>
      <c r="DL35" s="174">
        <v>475.93367699999999</v>
      </c>
      <c r="DM35" s="174">
        <v>15.036421000000001</v>
      </c>
      <c r="DN35" s="174">
        <v>1904</v>
      </c>
      <c r="DO35" s="174">
        <v>4.335</v>
      </c>
      <c r="DP35" s="174">
        <v>285.44736699999999</v>
      </c>
      <c r="DQ35" s="174">
        <v>10.068002999999999</v>
      </c>
      <c r="DR35" s="191" t="s">
        <v>281</v>
      </c>
      <c r="DS35" s="189" t="s">
        <v>266</v>
      </c>
      <c r="DT35" s="174">
        <v>3103</v>
      </c>
      <c r="DU35" s="174">
        <v>7.8380000000000001</v>
      </c>
      <c r="DV35" s="174">
        <v>607.796018</v>
      </c>
      <c r="DW35" s="174">
        <v>18.713377000000001</v>
      </c>
      <c r="DX35" s="174">
        <v>2239</v>
      </c>
      <c r="DY35" s="174">
        <v>4.6879999999999997</v>
      </c>
      <c r="DZ35" s="174">
        <v>321.23622999999998</v>
      </c>
      <c r="EA35" s="174">
        <v>13.076447</v>
      </c>
      <c r="EB35" s="174">
        <v>3179</v>
      </c>
      <c r="EC35" s="174">
        <v>7.343</v>
      </c>
      <c r="ED35" s="174">
        <v>587.813671</v>
      </c>
      <c r="EE35" s="174">
        <v>20.626076999999999</v>
      </c>
      <c r="EF35" s="174">
        <v>2663</v>
      </c>
      <c r="EG35" s="174">
        <v>5.4130000000000003</v>
      </c>
      <c r="EH35" s="174">
        <v>396.27156600000001</v>
      </c>
      <c r="EI35" s="174">
        <v>17.633424000000002</v>
      </c>
      <c r="EJ35" s="191" t="s">
        <v>281</v>
      </c>
      <c r="EK35" s="189" t="s">
        <v>266</v>
      </c>
      <c r="EL35" s="174">
        <v>2899</v>
      </c>
      <c r="EM35" s="174">
        <v>6.5289999999999999</v>
      </c>
      <c r="EN35" s="174">
        <v>549.25255400000003</v>
      </c>
      <c r="EO35" s="174">
        <v>22.069227000000001</v>
      </c>
      <c r="EP35" s="174">
        <v>2623</v>
      </c>
      <c r="EQ35" s="174">
        <v>5.3789999999999996</v>
      </c>
      <c r="ER35" s="174">
        <v>409.496669</v>
      </c>
      <c r="ES35" s="174">
        <v>18.079214</v>
      </c>
      <c r="ET35" s="174">
        <v>1775</v>
      </c>
      <c r="EU35" s="174">
        <v>3.419</v>
      </c>
      <c r="EV35" s="174">
        <v>309.98110800000001</v>
      </c>
      <c r="EW35" s="174">
        <v>14.489996</v>
      </c>
      <c r="EX35" s="174">
        <v>1861</v>
      </c>
      <c r="EY35" s="174">
        <v>3.4359999999999999</v>
      </c>
      <c r="EZ35" s="174">
        <v>284.966159</v>
      </c>
      <c r="FA35" s="174">
        <v>13.103477</v>
      </c>
      <c r="FB35" s="191" t="s">
        <v>281</v>
      </c>
      <c r="FC35" s="189" t="s">
        <v>266</v>
      </c>
      <c r="FD35" s="174">
        <v>1595</v>
      </c>
      <c r="FE35" s="174">
        <v>3.0259999999999998</v>
      </c>
      <c r="FF35" s="174">
        <v>274.95995699999997</v>
      </c>
      <c r="FG35" s="174">
        <v>14.207229999999999</v>
      </c>
      <c r="FH35" s="174">
        <v>1831</v>
      </c>
      <c r="FI35" s="174">
        <v>3.32</v>
      </c>
      <c r="FJ35" s="174">
        <v>280.48335200000002</v>
      </c>
      <c r="FK35" s="174">
        <v>13.549351</v>
      </c>
      <c r="FL35" s="174">
        <v>1864</v>
      </c>
      <c r="FM35" s="174">
        <v>3.6850000000000001</v>
      </c>
      <c r="FN35" s="174">
        <v>329.15604999999999</v>
      </c>
      <c r="FO35" s="174">
        <v>14.996052000000001</v>
      </c>
      <c r="FP35" s="174">
        <v>2155</v>
      </c>
      <c r="FQ35" s="174">
        <v>3.6379999999999999</v>
      </c>
      <c r="FR35" s="174">
        <v>282.51183900000001</v>
      </c>
      <c r="FS35" s="174">
        <v>17.354918999999999</v>
      </c>
      <c r="FT35" s="191" t="s">
        <v>281</v>
      </c>
    </row>
    <row r="36" spans="1:176" ht="14.85" customHeight="1">
      <c r="A36" s="219" t="s">
        <v>745</v>
      </c>
      <c r="B36" s="175">
        <v>38077</v>
      </c>
      <c r="C36" s="175">
        <v>77.843999999999994</v>
      </c>
      <c r="D36" s="175">
        <v>5736.8052669999997</v>
      </c>
      <c r="E36" s="175">
        <v>219.454959</v>
      </c>
      <c r="F36" s="175">
        <v>19329</v>
      </c>
      <c r="G36" s="175">
        <v>42.215000000000003</v>
      </c>
      <c r="H36" s="175">
        <v>3293.7309129999999</v>
      </c>
      <c r="I36" s="175">
        <v>120.11042999999999</v>
      </c>
      <c r="J36" s="175">
        <v>18748</v>
      </c>
      <c r="K36" s="175">
        <v>35.628999999999998</v>
      </c>
      <c r="L36" s="175">
        <v>2443.0743539999999</v>
      </c>
      <c r="M36" s="175">
        <v>99.344528999999994</v>
      </c>
      <c r="N36" s="195" t="s">
        <v>746</v>
      </c>
      <c r="O36" s="192" t="s">
        <v>244</v>
      </c>
      <c r="P36" s="175">
        <v>934</v>
      </c>
      <c r="Q36" s="175">
        <v>1.3240000000000001</v>
      </c>
      <c r="R36" s="175">
        <v>60.070934999999999</v>
      </c>
      <c r="S36" s="175">
        <v>0.62272300000000003</v>
      </c>
      <c r="T36" s="175">
        <v>802</v>
      </c>
      <c r="U36" s="175">
        <v>1.1220000000000001</v>
      </c>
      <c r="V36" s="175">
        <v>38.831228000000003</v>
      </c>
      <c r="W36" s="175">
        <v>0.64035799999999998</v>
      </c>
      <c r="X36" s="175">
        <v>423</v>
      </c>
      <c r="Y36" s="175">
        <v>0.57099999999999995</v>
      </c>
      <c r="Z36" s="175">
        <v>14.889922</v>
      </c>
      <c r="AA36" s="175">
        <v>1.0685880000000001</v>
      </c>
      <c r="AB36" s="175">
        <v>367</v>
      </c>
      <c r="AC36" s="175">
        <v>0.496</v>
      </c>
      <c r="AD36" s="175">
        <v>21.370003000000001</v>
      </c>
      <c r="AE36" s="175">
        <v>0.96894800000000003</v>
      </c>
      <c r="AF36" s="195" t="s">
        <v>746</v>
      </c>
      <c r="AG36" s="192" t="s">
        <v>244</v>
      </c>
      <c r="AH36" s="175">
        <v>180</v>
      </c>
      <c r="AI36" s="175">
        <v>0.25600000000000001</v>
      </c>
      <c r="AJ36" s="175">
        <v>8.4297380000000004</v>
      </c>
      <c r="AK36" s="175">
        <v>0.58864300000000003</v>
      </c>
      <c r="AL36" s="175">
        <v>146</v>
      </c>
      <c r="AM36" s="175">
        <v>0.24299999999999999</v>
      </c>
      <c r="AN36" s="175">
        <v>10.176076999999999</v>
      </c>
      <c r="AO36" s="175">
        <v>0.61393699999999995</v>
      </c>
      <c r="AP36" s="175">
        <v>269</v>
      </c>
      <c r="AQ36" s="175">
        <v>0.34200000000000003</v>
      </c>
      <c r="AR36" s="175">
        <v>18.419806000000001</v>
      </c>
      <c r="AS36" s="175">
        <v>1.041992</v>
      </c>
      <c r="AT36" s="175">
        <v>245</v>
      </c>
      <c r="AU36" s="175">
        <v>0.35599999999999998</v>
      </c>
      <c r="AV36" s="175">
        <v>15.475222</v>
      </c>
      <c r="AW36" s="175">
        <v>0.84286799999999995</v>
      </c>
      <c r="AX36" s="195" t="s">
        <v>746</v>
      </c>
      <c r="AY36" s="192" t="s">
        <v>244</v>
      </c>
      <c r="AZ36" s="175">
        <v>387</v>
      </c>
      <c r="BA36" s="175">
        <v>0.54300000000000004</v>
      </c>
      <c r="BB36" s="175">
        <v>31.691935999999998</v>
      </c>
      <c r="BC36" s="175">
        <v>1.801485</v>
      </c>
      <c r="BD36" s="175">
        <v>581</v>
      </c>
      <c r="BE36" s="175">
        <v>0.84499999999999997</v>
      </c>
      <c r="BF36" s="175">
        <v>46.232598000000003</v>
      </c>
      <c r="BG36" s="175">
        <v>1.3863319999999999</v>
      </c>
      <c r="BH36" s="175">
        <v>424</v>
      </c>
      <c r="BI36" s="175">
        <v>0.60299999999999998</v>
      </c>
      <c r="BJ36" s="175">
        <v>38.598610000000001</v>
      </c>
      <c r="BK36" s="175">
        <v>1.9799329999999999</v>
      </c>
      <c r="BL36" s="175">
        <v>909</v>
      </c>
      <c r="BM36" s="175">
        <v>1.37</v>
      </c>
      <c r="BN36" s="175">
        <v>67.692508000000004</v>
      </c>
      <c r="BO36" s="175">
        <v>1.8884259999999999</v>
      </c>
      <c r="BP36" s="195" t="s">
        <v>746</v>
      </c>
      <c r="BQ36" s="192" t="s">
        <v>244</v>
      </c>
      <c r="BR36" s="175">
        <v>478</v>
      </c>
      <c r="BS36" s="175">
        <v>0.86699999999999999</v>
      </c>
      <c r="BT36" s="175">
        <v>60.942630000000001</v>
      </c>
      <c r="BU36" s="175">
        <v>1.8159339999999999</v>
      </c>
      <c r="BV36" s="175">
        <v>954</v>
      </c>
      <c r="BW36" s="175">
        <v>1.4770000000000001</v>
      </c>
      <c r="BX36" s="175">
        <v>79.588475000000003</v>
      </c>
      <c r="BY36" s="175">
        <v>2.1209929999999999</v>
      </c>
      <c r="BZ36" s="175">
        <v>636</v>
      </c>
      <c r="CA36" s="175">
        <v>1.1679999999999999</v>
      </c>
      <c r="CB36" s="175">
        <v>69.843772999999999</v>
      </c>
      <c r="CC36" s="175">
        <v>3.0830419999999998</v>
      </c>
      <c r="CD36" s="175">
        <v>834</v>
      </c>
      <c r="CE36" s="175">
        <v>1.3680000000000001</v>
      </c>
      <c r="CF36" s="175">
        <v>74.911441999999994</v>
      </c>
      <c r="CG36" s="175">
        <v>2.325053</v>
      </c>
      <c r="CH36" s="195" t="s">
        <v>746</v>
      </c>
      <c r="CI36" s="192" t="s">
        <v>244</v>
      </c>
      <c r="CJ36" s="175">
        <v>961</v>
      </c>
      <c r="CK36" s="175">
        <v>1.9239999999999999</v>
      </c>
      <c r="CL36" s="175">
        <v>134.92373499999999</v>
      </c>
      <c r="CM36" s="175">
        <v>5.623437</v>
      </c>
      <c r="CN36" s="175">
        <v>969</v>
      </c>
      <c r="CO36" s="175">
        <v>1.754</v>
      </c>
      <c r="CP36" s="175">
        <v>108.563879</v>
      </c>
      <c r="CQ36" s="175">
        <v>3.660669</v>
      </c>
      <c r="CR36" s="175">
        <v>1131</v>
      </c>
      <c r="CS36" s="175">
        <v>2.472</v>
      </c>
      <c r="CT36" s="175">
        <v>196.19037900000001</v>
      </c>
      <c r="CU36" s="175">
        <v>7.1544840000000001</v>
      </c>
      <c r="CV36" s="175">
        <v>983</v>
      </c>
      <c r="CW36" s="175">
        <v>1.99</v>
      </c>
      <c r="CX36" s="175">
        <v>122.43588800000001</v>
      </c>
      <c r="CY36" s="175">
        <v>5.2201440000000003</v>
      </c>
      <c r="CZ36" s="195" t="s">
        <v>746</v>
      </c>
      <c r="DA36" s="192" t="s">
        <v>244</v>
      </c>
      <c r="DB36" s="175">
        <v>1503</v>
      </c>
      <c r="DC36" s="175">
        <v>3.6150000000000002</v>
      </c>
      <c r="DD36" s="175">
        <v>300.008601</v>
      </c>
      <c r="DE36" s="175">
        <v>8.8481310000000004</v>
      </c>
      <c r="DF36" s="175">
        <v>1195</v>
      </c>
      <c r="DG36" s="175">
        <v>2.52</v>
      </c>
      <c r="DH36" s="175">
        <v>162.87903700000001</v>
      </c>
      <c r="DI36" s="175">
        <v>5.9126789999999998</v>
      </c>
      <c r="DJ36" s="175">
        <v>1871</v>
      </c>
      <c r="DK36" s="175">
        <v>5.0890000000000004</v>
      </c>
      <c r="DL36" s="175">
        <v>362.63402500000001</v>
      </c>
      <c r="DM36" s="175">
        <v>10.811583000000001</v>
      </c>
      <c r="DN36" s="175">
        <v>1386</v>
      </c>
      <c r="DO36" s="175">
        <v>3.2610000000000001</v>
      </c>
      <c r="DP36" s="175">
        <v>228.23220900000001</v>
      </c>
      <c r="DQ36" s="175">
        <v>7.6512089999999997</v>
      </c>
      <c r="DR36" s="195" t="s">
        <v>746</v>
      </c>
      <c r="DS36" s="192" t="s">
        <v>244</v>
      </c>
      <c r="DT36" s="175">
        <v>2233</v>
      </c>
      <c r="DU36" s="175">
        <v>6.0350000000000001</v>
      </c>
      <c r="DV36" s="175">
        <v>475.59134599999999</v>
      </c>
      <c r="DW36" s="175">
        <v>13.720148999999999</v>
      </c>
      <c r="DX36" s="175">
        <v>1658</v>
      </c>
      <c r="DY36" s="175">
        <v>3.6970000000000001</v>
      </c>
      <c r="DZ36" s="175">
        <v>257.00415099999998</v>
      </c>
      <c r="EA36" s="175">
        <v>9.5093770000000006</v>
      </c>
      <c r="EB36" s="175">
        <v>2287</v>
      </c>
      <c r="EC36" s="175">
        <v>5.6130000000000004</v>
      </c>
      <c r="ED36" s="175">
        <v>451.34782100000001</v>
      </c>
      <c r="EE36" s="175">
        <v>15.207799</v>
      </c>
      <c r="EF36" s="175">
        <v>1923</v>
      </c>
      <c r="EG36" s="175">
        <v>3.9830000000000001</v>
      </c>
      <c r="EH36" s="175">
        <v>293.528795</v>
      </c>
      <c r="EI36" s="175">
        <v>13.070614000000001</v>
      </c>
      <c r="EJ36" s="195" t="s">
        <v>746</v>
      </c>
      <c r="EK36" s="192" t="s">
        <v>244</v>
      </c>
      <c r="EL36" s="175">
        <v>2096</v>
      </c>
      <c r="EM36" s="175">
        <v>4.9710000000000001</v>
      </c>
      <c r="EN36" s="175">
        <v>428.28833700000001</v>
      </c>
      <c r="EO36" s="175">
        <v>16.663505000000001</v>
      </c>
      <c r="EP36" s="175">
        <v>1888</v>
      </c>
      <c r="EQ36" s="175">
        <v>4.05</v>
      </c>
      <c r="ER36" s="175">
        <v>315.267201</v>
      </c>
      <c r="ES36" s="175">
        <v>13.306004</v>
      </c>
      <c r="ET36" s="175">
        <v>1234</v>
      </c>
      <c r="EU36" s="175">
        <v>2.423</v>
      </c>
      <c r="EV36" s="175">
        <v>219.15773799999999</v>
      </c>
      <c r="EW36" s="175">
        <v>9.9498870000000004</v>
      </c>
      <c r="EX36" s="175">
        <v>1260</v>
      </c>
      <c r="EY36" s="175">
        <v>2.3690000000000002</v>
      </c>
      <c r="EZ36" s="175">
        <v>203.874145</v>
      </c>
      <c r="FA36" s="175">
        <v>9.1863939999999999</v>
      </c>
      <c r="FB36" s="195" t="s">
        <v>746</v>
      </c>
      <c r="FC36" s="192" t="s">
        <v>244</v>
      </c>
      <c r="FD36" s="175">
        <v>1067</v>
      </c>
      <c r="FE36" s="175">
        <v>2.0369999999999999</v>
      </c>
      <c r="FF36" s="175">
        <v>197.515792</v>
      </c>
      <c r="FG36" s="175">
        <v>9.7415929999999999</v>
      </c>
      <c r="FH36" s="175">
        <v>1235</v>
      </c>
      <c r="FI36" s="175">
        <v>2.27</v>
      </c>
      <c r="FJ36" s="175">
        <v>198.55591100000001</v>
      </c>
      <c r="FK36" s="175">
        <v>9.5136509999999994</v>
      </c>
      <c r="FL36" s="175">
        <v>1215</v>
      </c>
      <c r="FM36" s="175">
        <v>2.3620000000000001</v>
      </c>
      <c r="FN36" s="175">
        <v>225.185789</v>
      </c>
      <c r="FO36" s="175">
        <v>10.387522000000001</v>
      </c>
      <c r="FP36" s="175">
        <v>1413</v>
      </c>
      <c r="FQ36" s="175">
        <v>2.4580000000000002</v>
      </c>
      <c r="FR36" s="175">
        <v>198.45558500000001</v>
      </c>
      <c r="FS36" s="175">
        <v>11.526873</v>
      </c>
      <c r="FT36" s="195" t="s">
        <v>746</v>
      </c>
    </row>
    <row r="37" spans="1:176" ht="14.85" customHeight="1" thickBot="1">
      <c r="A37" s="220" t="s">
        <v>747</v>
      </c>
      <c r="B37" s="200">
        <v>16703</v>
      </c>
      <c r="C37" s="176">
        <v>28.466000000000001</v>
      </c>
      <c r="D37" s="176">
        <v>1895.9214139999999</v>
      </c>
      <c r="E37" s="176">
        <v>86.047777999999994</v>
      </c>
      <c r="F37" s="176">
        <v>8517</v>
      </c>
      <c r="G37" s="176">
        <v>15.019</v>
      </c>
      <c r="H37" s="176">
        <v>1076.1724389999999</v>
      </c>
      <c r="I37" s="176">
        <v>47.466394999999999</v>
      </c>
      <c r="J37" s="176">
        <v>8186</v>
      </c>
      <c r="K37" s="176">
        <v>13.446999999999999</v>
      </c>
      <c r="L37" s="176">
        <v>819.74897499999997</v>
      </c>
      <c r="M37" s="176">
        <v>38.581383000000002</v>
      </c>
      <c r="N37" s="201" t="s">
        <v>748</v>
      </c>
      <c r="O37" s="196" t="s">
        <v>245</v>
      </c>
      <c r="P37" s="200">
        <v>500</v>
      </c>
      <c r="Q37" s="176">
        <v>0.65800000000000003</v>
      </c>
      <c r="R37" s="176">
        <v>26.281034999999999</v>
      </c>
      <c r="S37" s="176">
        <v>0.23399800000000001</v>
      </c>
      <c r="T37" s="176">
        <v>369</v>
      </c>
      <c r="U37" s="176">
        <v>0.45100000000000001</v>
      </c>
      <c r="V37" s="176">
        <v>13.326370000000001</v>
      </c>
      <c r="W37" s="176">
        <v>0.17930399999999999</v>
      </c>
      <c r="X37" s="176">
        <v>171</v>
      </c>
      <c r="Y37" s="176">
        <v>0.21199999999999999</v>
      </c>
      <c r="Z37" s="176">
        <v>5.9249749999999999</v>
      </c>
      <c r="AA37" s="176">
        <v>0.341916</v>
      </c>
      <c r="AB37" s="176">
        <v>134</v>
      </c>
      <c r="AC37" s="176">
        <v>0.161</v>
      </c>
      <c r="AD37" s="176">
        <v>3.4430990000000001</v>
      </c>
      <c r="AE37" s="176">
        <v>0.28799799999999998</v>
      </c>
      <c r="AF37" s="201" t="s">
        <v>748</v>
      </c>
      <c r="AG37" s="196" t="s">
        <v>245</v>
      </c>
      <c r="AH37" s="200">
        <v>86</v>
      </c>
      <c r="AI37" s="176">
        <v>9.9000000000000005E-2</v>
      </c>
      <c r="AJ37" s="176">
        <v>5.4357980000000001</v>
      </c>
      <c r="AK37" s="176">
        <v>0.238842</v>
      </c>
      <c r="AL37" s="176">
        <v>80</v>
      </c>
      <c r="AM37" s="176">
        <v>8.5000000000000006E-2</v>
      </c>
      <c r="AN37" s="176">
        <v>3.0354350000000001</v>
      </c>
      <c r="AO37" s="176">
        <v>0.19892199999999999</v>
      </c>
      <c r="AP37" s="176">
        <v>127</v>
      </c>
      <c r="AQ37" s="176">
        <v>0.13600000000000001</v>
      </c>
      <c r="AR37" s="176">
        <v>8.0672230000000003</v>
      </c>
      <c r="AS37" s="176">
        <v>0.43313299999999999</v>
      </c>
      <c r="AT37" s="176">
        <v>126</v>
      </c>
      <c r="AU37" s="176">
        <v>0.16700000000000001</v>
      </c>
      <c r="AV37" s="176">
        <v>6.73787</v>
      </c>
      <c r="AW37" s="176">
        <v>0.42771500000000001</v>
      </c>
      <c r="AX37" s="201" t="s">
        <v>748</v>
      </c>
      <c r="AY37" s="196" t="s">
        <v>245</v>
      </c>
      <c r="AZ37" s="200">
        <v>149</v>
      </c>
      <c r="BA37" s="176">
        <v>0.19700000000000001</v>
      </c>
      <c r="BB37" s="176">
        <v>17.946442999999999</v>
      </c>
      <c r="BC37" s="176">
        <v>0.58680399999999999</v>
      </c>
      <c r="BD37" s="176">
        <v>276</v>
      </c>
      <c r="BE37" s="176">
        <v>0.38700000000000001</v>
      </c>
      <c r="BF37" s="176">
        <v>17.066617999999998</v>
      </c>
      <c r="BG37" s="176">
        <v>0.46727999999999997</v>
      </c>
      <c r="BH37" s="176">
        <v>178</v>
      </c>
      <c r="BI37" s="176">
        <v>0.246</v>
      </c>
      <c r="BJ37" s="176">
        <v>13.663945999999999</v>
      </c>
      <c r="BK37" s="176">
        <v>0.79543200000000003</v>
      </c>
      <c r="BL37" s="176">
        <v>442</v>
      </c>
      <c r="BM37" s="176">
        <v>0.628</v>
      </c>
      <c r="BN37" s="176">
        <v>30.465827999999998</v>
      </c>
      <c r="BO37" s="176">
        <v>0.56859599999999999</v>
      </c>
      <c r="BP37" s="201" t="s">
        <v>748</v>
      </c>
      <c r="BQ37" s="196" t="s">
        <v>245</v>
      </c>
      <c r="BR37" s="200">
        <v>216</v>
      </c>
      <c r="BS37" s="176">
        <v>0.315</v>
      </c>
      <c r="BT37" s="176">
        <v>16.842856999999999</v>
      </c>
      <c r="BU37" s="176">
        <v>0.850051</v>
      </c>
      <c r="BV37" s="176">
        <v>481</v>
      </c>
      <c r="BW37" s="176">
        <v>0.65900000000000003</v>
      </c>
      <c r="BX37" s="176">
        <v>30.373332000000001</v>
      </c>
      <c r="BY37" s="176">
        <v>0.80032999999999999</v>
      </c>
      <c r="BZ37" s="176">
        <v>259</v>
      </c>
      <c r="CA37" s="176">
        <v>0.374</v>
      </c>
      <c r="CB37" s="176">
        <v>20.652491999999999</v>
      </c>
      <c r="CC37" s="176">
        <v>1.3425720000000001</v>
      </c>
      <c r="CD37" s="176">
        <v>417</v>
      </c>
      <c r="CE37" s="176">
        <v>0.62</v>
      </c>
      <c r="CF37" s="176">
        <v>30.133956999999999</v>
      </c>
      <c r="CG37" s="176">
        <v>0.94140000000000001</v>
      </c>
      <c r="CH37" s="201" t="s">
        <v>748</v>
      </c>
      <c r="CI37" s="196" t="s">
        <v>245</v>
      </c>
      <c r="CJ37" s="200">
        <v>420</v>
      </c>
      <c r="CK37" s="176">
        <v>0.70599999999999996</v>
      </c>
      <c r="CL37" s="176">
        <v>47.345353000000003</v>
      </c>
      <c r="CM37" s="176">
        <v>2.3881510000000001</v>
      </c>
      <c r="CN37" s="176">
        <v>356</v>
      </c>
      <c r="CO37" s="176">
        <v>0.57799999999999996</v>
      </c>
      <c r="CP37" s="176">
        <v>28.561518</v>
      </c>
      <c r="CQ37" s="176">
        <v>1.441327</v>
      </c>
      <c r="CR37" s="176">
        <v>535</v>
      </c>
      <c r="CS37" s="176">
        <v>0.91400000000000003</v>
      </c>
      <c r="CT37" s="176">
        <v>59.857576000000002</v>
      </c>
      <c r="CU37" s="176">
        <v>3.0954570000000001</v>
      </c>
      <c r="CV37" s="176">
        <v>390</v>
      </c>
      <c r="CW37" s="176">
        <v>0.72099999999999997</v>
      </c>
      <c r="CX37" s="176">
        <v>41.090254999999999</v>
      </c>
      <c r="CY37" s="176">
        <v>1.753779</v>
      </c>
      <c r="CZ37" s="201" t="s">
        <v>748</v>
      </c>
      <c r="DA37" s="196" t="s">
        <v>245</v>
      </c>
      <c r="DB37" s="200">
        <v>642</v>
      </c>
      <c r="DC37" s="176">
        <v>1.2390000000000001</v>
      </c>
      <c r="DD37" s="176">
        <v>78.982553999999993</v>
      </c>
      <c r="DE37" s="176">
        <v>3.5036969999999998</v>
      </c>
      <c r="DF37" s="176">
        <v>455</v>
      </c>
      <c r="DG37" s="176">
        <v>0.86899999999999999</v>
      </c>
      <c r="DH37" s="176">
        <v>50.019508000000002</v>
      </c>
      <c r="DI37" s="176">
        <v>2.4140190000000001</v>
      </c>
      <c r="DJ37" s="176">
        <v>773</v>
      </c>
      <c r="DK37" s="176">
        <v>1.524</v>
      </c>
      <c r="DL37" s="176">
        <v>113.29965199999999</v>
      </c>
      <c r="DM37" s="176">
        <v>4.2248380000000001</v>
      </c>
      <c r="DN37" s="176">
        <v>540</v>
      </c>
      <c r="DO37" s="176">
        <v>1.0740000000000001</v>
      </c>
      <c r="DP37" s="176">
        <v>57.215158000000002</v>
      </c>
      <c r="DQ37" s="176">
        <v>2.4167939999999999</v>
      </c>
      <c r="DR37" s="201" t="s">
        <v>748</v>
      </c>
      <c r="DS37" s="196" t="s">
        <v>245</v>
      </c>
      <c r="DT37" s="200">
        <v>909</v>
      </c>
      <c r="DU37" s="176">
        <v>1.8029999999999999</v>
      </c>
      <c r="DV37" s="176">
        <v>132.20467199999999</v>
      </c>
      <c r="DW37" s="176">
        <v>4.9932280000000002</v>
      </c>
      <c r="DX37" s="176">
        <v>594</v>
      </c>
      <c r="DY37" s="176">
        <v>0.99099999999999999</v>
      </c>
      <c r="DZ37" s="176">
        <v>64.232078999999999</v>
      </c>
      <c r="EA37" s="176">
        <v>3.5670700000000002</v>
      </c>
      <c r="EB37" s="176">
        <v>930</v>
      </c>
      <c r="EC37" s="176">
        <v>1.73</v>
      </c>
      <c r="ED37" s="176">
        <v>136.46584999999999</v>
      </c>
      <c r="EE37" s="176">
        <v>5.4182779999999999</v>
      </c>
      <c r="EF37" s="176">
        <v>764</v>
      </c>
      <c r="EG37" s="176">
        <v>1.43</v>
      </c>
      <c r="EH37" s="176">
        <v>102.742771</v>
      </c>
      <c r="EI37" s="176">
        <v>4.5628099999999998</v>
      </c>
      <c r="EJ37" s="201" t="s">
        <v>748</v>
      </c>
      <c r="EK37" s="196" t="s">
        <v>245</v>
      </c>
      <c r="EL37" s="200">
        <v>847</v>
      </c>
      <c r="EM37" s="176">
        <v>1.5580000000000001</v>
      </c>
      <c r="EN37" s="176">
        <v>120.964217</v>
      </c>
      <c r="EO37" s="176">
        <v>5.4057219999999999</v>
      </c>
      <c r="EP37" s="176">
        <v>762</v>
      </c>
      <c r="EQ37" s="176">
        <v>1.329</v>
      </c>
      <c r="ER37" s="176">
        <v>94.229467999999997</v>
      </c>
      <c r="ES37" s="176">
        <v>4.7732099999999997</v>
      </c>
      <c r="ET37" s="176">
        <v>565</v>
      </c>
      <c r="EU37" s="176">
        <v>0.996</v>
      </c>
      <c r="EV37" s="176">
        <v>90.823369999999997</v>
      </c>
      <c r="EW37" s="176">
        <v>4.5401090000000002</v>
      </c>
      <c r="EX37" s="176">
        <v>624</v>
      </c>
      <c r="EY37" s="176">
        <v>1.0669999999999999</v>
      </c>
      <c r="EZ37" s="176">
        <v>81.092014000000006</v>
      </c>
      <c r="FA37" s="176">
        <v>3.9170829999999999</v>
      </c>
      <c r="FB37" s="201" t="s">
        <v>748</v>
      </c>
      <c r="FC37" s="196" t="s">
        <v>245</v>
      </c>
      <c r="FD37" s="200">
        <v>543</v>
      </c>
      <c r="FE37" s="176">
        <v>0.98899999999999999</v>
      </c>
      <c r="FF37" s="176">
        <v>77.444164999999998</v>
      </c>
      <c r="FG37" s="176">
        <v>4.4656370000000001</v>
      </c>
      <c r="FH37" s="176">
        <v>614</v>
      </c>
      <c r="FI37" s="176">
        <v>1.05</v>
      </c>
      <c r="FJ37" s="176">
        <v>81.927441000000002</v>
      </c>
      <c r="FK37" s="176">
        <v>4.0357000000000003</v>
      </c>
      <c r="FL37" s="176">
        <v>667</v>
      </c>
      <c r="FM37" s="176">
        <v>1.323</v>
      </c>
      <c r="FN37" s="176">
        <v>103.97026099999999</v>
      </c>
      <c r="FO37" s="176">
        <v>4.60853</v>
      </c>
      <c r="FP37" s="176">
        <v>762</v>
      </c>
      <c r="FQ37" s="176">
        <v>1.18</v>
      </c>
      <c r="FR37" s="176">
        <v>84.056253999999996</v>
      </c>
      <c r="FS37" s="176">
        <v>5.8280459999999996</v>
      </c>
      <c r="FT37" s="201" t="s">
        <v>748</v>
      </c>
    </row>
    <row r="38" spans="1:176" s="205" customFormat="1" ht="14.1" customHeight="1">
      <c r="A38" s="44" t="s">
        <v>692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44" t="s">
        <v>342</v>
      </c>
      <c r="B39" s="207"/>
      <c r="C39" s="202"/>
      <c r="D39" s="202"/>
      <c r="E39" s="202"/>
      <c r="F39" s="202"/>
      <c r="G39" s="203"/>
      <c r="H39" s="44" t="s">
        <v>708</v>
      </c>
      <c r="I39" s="204"/>
      <c r="J39" s="204"/>
      <c r="K39" s="204"/>
      <c r="L39" s="204"/>
      <c r="N39" s="206"/>
    </row>
    <row r="40" spans="1:176" s="208" customFormat="1" ht="14.1" customHeight="1">
      <c r="A40" s="44" t="s">
        <v>567</v>
      </c>
      <c r="B40" s="202"/>
      <c r="H40" s="44" t="s">
        <v>709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44" t="s">
        <v>756</v>
      </c>
      <c r="B41" s="202"/>
      <c r="C41" s="209"/>
      <c r="D41" s="209"/>
      <c r="E41" s="209"/>
      <c r="F41" s="209"/>
      <c r="H41" s="44" t="s">
        <v>710</v>
      </c>
      <c r="N41" s="209"/>
    </row>
    <row r="42" spans="1:176" s="208" customFormat="1" ht="14.1" customHeight="1">
      <c r="A42" s="221" t="s">
        <v>761</v>
      </c>
      <c r="C42" s="211"/>
      <c r="D42" s="211"/>
      <c r="E42" s="211"/>
      <c r="F42" s="211"/>
      <c r="G42" s="209"/>
      <c r="H42" s="216" t="s">
        <v>711</v>
      </c>
      <c r="K42" s="211"/>
      <c r="L42" s="211"/>
      <c r="N42" s="209"/>
    </row>
    <row r="43" spans="1:176" s="208" customFormat="1" ht="14.1" customHeight="1">
      <c r="A43" s="217"/>
      <c r="G43" s="213"/>
      <c r="H43" s="67" t="s">
        <v>757</v>
      </c>
      <c r="I43" s="209"/>
      <c r="J43" s="209"/>
      <c r="K43" s="214"/>
      <c r="L43" s="214"/>
      <c r="N43" s="209"/>
    </row>
    <row r="44" spans="1:176" ht="14.1" customHeight="1">
      <c r="G44" s="215"/>
      <c r="H44" s="67" t="s">
        <v>758</v>
      </c>
      <c r="I44" s="215"/>
      <c r="J44" s="215"/>
      <c r="K44" s="215"/>
      <c r="L44" s="215"/>
      <c r="M44" s="215"/>
    </row>
    <row r="45" spans="1:176">
      <c r="G45" s="215"/>
      <c r="H45" s="67"/>
      <c r="I45" s="215"/>
      <c r="J45" s="215"/>
      <c r="K45" s="215"/>
      <c r="L45" s="215"/>
      <c r="M45" s="215"/>
    </row>
    <row r="46" spans="1:176">
      <c r="G46" s="215"/>
      <c r="H46" s="44"/>
      <c r="I46" s="215"/>
      <c r="J46" s="215"/>
      <c r="K46" s="215"/>
      <c r="L46" s="215"/>
      <c r="M46" s="215"/>
    </row>
    <row r="47" spans="1:176">
      <c r="G47" s="215"/>
      <c r="H47" s="44"/>
      <c r="I47" s="215"/>
      <c r="J47" s="215"/>
      <c r="K47" s="215"/>
      <c r="L47" s="215"/>
      <c r="M47" s="215"/>
    </row>
    <row r="48" spans="1:176">
      <c r="G48" s="215"/>
      <c r="H48" s="44"/>
      <c r="I48" s="215"/>
      <c r="J48" s="215"/>
      <c r="K48" s="215"/>
      <c r="L48" s="215"/>
      <c r="M48" s="215"/>
    </row>
    <row r="49" spans="7:13">
      <c r="G49" s="215"/>
      <c r="H49" s="216"/>
      <c r="I49" s="215"/>
      <c r="J49" s="215"/>
      <c r="K49" s="215"/>
      <c r="L49" s="215"/>
      <c r="M49" s="215"/>
    </row>
    <row r="50" spans="7:13">
      <c r="G50" s="215"/>
      <c r="H50" s="216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</mergeCells>
  <phoneticPr fontId="56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21FF1-7DA6-4B05-B6A3-3B8E045E6018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256" width="9" style="178"/>
    <col min="257" max="257" width="16.625" style="178" customWidth="1"/>
    <col min="258" max="259" width="11.625" style="178" customWidth="1"/>
    <col min="260" max="263" width="11.125" style="178" customWidth="1"/>
    <col min="264" max="269" width="10.875" style="178" customWidth="1"/>
    <col min="270" max="270" width="19.625" style="178" customWidth="1"/>
    <col min="271" max="271" width="13.625" style="178" customWidth="1"/>
    <col min="272" max="273" width="8.125" style="178" customWidth="1"/>
    <col min="274" max="275" width="9.625" style="178" customWidth="1"/>
    <col min="276" max="277" width="8.125" style="178" customWidth="1"/>
    <col min="278" max="279" width="9.625" style="178" customWidth="1"/>
    <col min="280" max="281" width="8" style="178" customWidth="1"/>
    <col min="282" max="283" width="8.875" style="178" customWidth="1"/>
    <col min="284" max="285" width="8" style="178" customWidth="1"/>
    <col min="286" max="287" width="8.875" style="178" customWidth="1"/>
    <col min="288" max="288" width="17.625" style="178" customWidth="1"/>
    <col min="289" max="289" width="13.625" style="178" customWidth="1"/>
    <col min="290" max="291" width="8.125" style="178" customWidth="1"/>
    <col min="292" max="293" width="9.625" style="178" customWidth="1"/>
    <col min="294" max="295" width="8.125" style="178" customWidth="1"/>
    <col min="296" max="297" width="9.625" style="178" customWidth="1"/>
    <col min="298" max="299" width="8" style="178" customWidth="1"/>
    <col min="300" max="301" width="8.875" style="178" customWidth="1"/>
    <col min="302" max="303" width="8" style="178" customWidth="1"/>
    <col min="304" max="305" width="8.875" style="178" customWidth="1"/>
    <col min="306" max="306" width="17.625" style="178" customWidth="1"/>
    <col min="307" max="307" width="13.625" style="178" customWidth="1"/>
    <col min="308" max="309" width="8.125" style="178" customWidth="1"/>
    <col min="310" max="311" width="9.625" style="178" customWidth="1"/>
    <col min="312" max="313" width="8.125" style="178" customWidth="1"/>
    <col min="314" max="315" width="9.625" style="178" customWidth="1"/>
    <col min="316" max="317" width="8" style="178" customWidth="1"/>
    <col min="318" max="319" width="8.875" style="178" customWidth="1"/>
    <col min="320" max="321" width="8" style="178" customWidth="1"/>
    <col min="322" max="323" width="8.875" style="178" customWidth="1"/>
    <col min="324" max="324" width="17.625" style="178" customWidth="1"/>
    <col min="325" max="325" width="13.625" style="178" customWidth="1"/>
    <col min="326" max="327" width="8.125" style="178" customWidth="1"/>
    <col min="328" max="329" width="9.625" style="178" customWidth="1"/>
    <col min="330" max="331" width="8.125" style="178" customWidth="1"/>
    <col min="332" max="333" width="9.625" style="178" customWidth="1"/>
    <col min="334" max="335" width="8" style="178" customWidth="1"/>
    <col min="336" max="337" width="8.875" style="178" customWidth="1"/>
    <col min="338" max="339" width="8" style="178" customWidth="1"/>
    <col min="340" max="341" width="8.875" style="178" customWidth="1"/>
    <col min="342" max="342" width="17.625" style="178" customWidth="1"/>
    <col min="343" max="343" width="13.625" style="178" customWidth="1"/>
    <col min="344" max="345" width="8.125" style="178" customWidth="1"/>
    <col min="346" max="347" width="9.625" style="178" customWidth="1"/>
    <col min="348" max="349" width="8.125" style="178" customWidth="1"/>
    <col min="350" max="351" width="9.625" style="178" customWidth="1"/>
    <col min="352" max="353" width="8" style="178" customWidth="1"/>
    <col min="354" max="355" width="8.875" style="178" customWidth="1"/>
    <col min="356" max="357" width="8" style="178" customWidth="1"/>
    <col min="358" max="359" width="8.875" style="178" customWidth="1"/>
    <col min="360" max="360" width="17.625" style="178" customWidth="1"/>
    <col min="361" max="361" width="13.625" style="178" customWidth="1"/>
    <col min="362" max="363" width="8.125" style="178" customWidth="1"/>
    <col min="364" max="365" width="9.625" style="178" customWidth="1"/>
    <col min="366" max="367" width="8.125" style="178" customWidth="1"/>
    <col min="368" max="369" width="9.625" style="178" customWidth="1"/>
    <col min="370" max="371" width="8" style="178" customWidth="1"/>
    <col min="372" max="373" width="8.875" style="178" customWidth="1"/>
    <col min="374" max="375" width="8" style="178" customWidth="1"/>
    <col min="376" max="377" width="8.875" style="178" customWidth="1"/>
    <col min="378" max="378" width="17.625" style="178" customWidth="1"/>
    <col min="379" max="379" width="13.625" style="178" customWidth="1"/>
    <col min="380" max="381" width="8.125" style="178" customWidth="1"/>
    <col min="382" max="383" width="9.625" style="178" customWidth="1"/>
    <col min="384" max="385" width="8.125" style="178" customWidth="1"/>
    <col min="386" max="387" width="9.625" style="178" customWidth="1"/>
    <col min="388" max="389" width="8" style="178" customWidth="1"/>
    <col min="390" max="391" width="8.875" style="178" customWidth="1"/>
    <col min="392" max="393" width="8" style="178" customWidth="1"/>
    <col min="394" max="395" width="8.875" style="178" customWidth="1"/>
    <col min="396" max="396" width="17.625" style="178" customWidth="1"/>
    <col min="397" max="397" width="13.625" style="178" customWidth="1"/>
    <col min="398" max="399" width="8.125" style="178" customWidth="1"/>
    <col min="400" max="401" width="9.625" style="178" customWidth="1"/>
    <col min="402" max="403" width="8.125" style="178" customWidth="1"/>
    <col min="404" max="405" width="9.625" style="178" customWidth="1"/>
    <col min="406" max="407" width="8" style="178" customWidth="1"/>
    <col min="408" max="409" width="8.875" style="178" customWidth="1"/>
    <col min="410" max="411" width="8" style="178" customWidth="1"/>
    <col min="412" max="413" width="8.875" style="178" customWidth="1"/>
    <col min="414" max="414" width="17.625" style="178" customWidth="1"/>
    <col min="415" max="415" width="13.625" style="178" customWidth="1"/>
    <col min="416" max="417" width="8.125" style="178" customWidth="1"/>
    <col min="418" max="419" width="9.625" style="178" customWidth="1"/>
    <col min="420" max="421" width="8.125" style="178" customWidth="1"/>
    <col min="422" max="423" width="9.625" style="178" customWidth="1"/>
    <col min="424" max="425" width="8" style="178" customWidth="1"/>
    <col min="426" max="427" width="8.875" style="178" customWidth="1"/>
    <col min="428" max="429" width="8" style="178" customWidth="1"/>
    <col min="430" max="431" width="8.875" style="178" customWidth="1"/>
    <col min="432" max="432" width="17.625" style="178" customWidth="1"/>
    <col min="433" max="512" width="9" style="178"/>
    <col min="513" max="513" width="16.625" style="178" customWidth="1"/>
    <col min="514" max="515" width="11.625" style="178" customWidth="1"/>
    <col min="516" max="519" width="11.125" style="178" customWidth="1"/>
    <col min="520" max="525" width="10.875" style="178" customWidth="1"/>
    <col min="526" max="526" width="19.625" style="178" customWidth="1"/>
    <col min="527" max="527" width="13.625" style="178" customWidth="1"/>
    <col min="528" max="529" width="8.125" style="178" customWidth="1"/>
    <col min="530" max="531" width="9.625" style="178" customWidth="1"/>
    <col min="532" max="533" width="8.125" style="178" customWidth="1"/>
    <col min="534" max="535" width="9.625" style="178" customWidth="1"/>
    <col min="536" max="537" width="8" style="178" customWidth="1"/>
    <col min="538" max="539" width="8.875" style="178" customWidth="1"/>
    <col min="540" max="541" width="8" style="178" customWidth="1"/>
    <col min="542" max="543" width="8.875" style="178" customWidth="1"/>
    <col min="544" max="544" width="17.625" style="178" customWidth="1"/>
    <col min="545" max="545" width="13.625" style="178" customWidth="1"/>
    <col min="546" max="547" width="8.125" style="178" customWidth="1"/>
    <col min="548" max="549" width="9.625" style="178" customWidth="1"/>
    <col min="550" max="551" width="8.125" style="178" customWidth="1"/>
    <col min="552" max="553" width="9.625" style="178" customWidth="1"/>
    <col min="554" max="555" width="8" style="178" customWidth="1"/>
    <col min="556" max="557" width="8.875" style="178" customWidth="1"/>
    <col min="558" max="559" width="8" style="178" customWidth="1"/>
    <col min="560" max="561" width="8.875" style="178" customWidth="1"/>
    <col min="562" max="562" width="17.625" style="178" customWidth="1"/>
    <col min="563" max="563" width="13.625" style="178" customWidth="1"/>
    <col min="564" max="565" width="8.125" style="178" customWidth="1"/>
    <col min="566" max="567" width="9.625" style="178" customWidth="1"/>
    <col min="568" max="569" width="8.125" style="178" customWidth="1"/>
    <col min="570" max="571" width="9.625" style="178" customWidth="1"/>
    <col min="572" max="573" width="8" style="178" customWidth="1"/>
    <col min="574" max="575" width="8.875" style="178" customWidth="1"/>
    <col min="576" max="577" width="8" style="178" customWidth="1"/>
    <col min="578" max="579" width="8.875" style="178" customWidth="1"/>
    <col min="580" max="580" width="17.625" style="178" customWidth="1"/>
    <col min="581" max="581" width="13.625" style="178" customWidth="1"/>
    <col min="582" max="583" width="8.125" style="178" customWidth="1"/>
    <col min="584" max="585" width="9.625" style="178" customWidth="1"/>
    <col min="586" max="587" width="8.125" style="178" customWidth="1"/>
    <col min="588" max="589" width="9.625" style="178" customWidth="1"/>
    <col min="590" max="591" width="8" style="178" customWidth="1"/>
    <col min="592" max="593" width="8.875" style="178" customWidth="1"/>
    <col min="594" max="595" width="8" style="178" customWidth="1"/>
    <col min="596" max="597" width="8.875" style="178" customWidth="1"/>
    <col min="598" max="598" width="17.625" style="178" customWidth="1"/>
    <col min="599" max="599" width="13.625" style="178" customWidth="1"/>
    <col min="600" max="601" width="8.125" style="178" customWidth="1"/>
    <col min="602" max="603" width="9.625" style="178" customWidth="1"/>
    <col min="604" max="605" width="8.125" style="178" customWidth="1"/>
    <col min="606" max="607" width="9.625" style="178" customWidth="1"/>
    <col min="608" max="609" width="8" style="178" customWidth="1"/>
    <col min="610" max="611" width="8.875" style="178" customWidth="1"/>
    <col min="612" max="613" width="8" style="178" customWidth="1"/>
    <col min="614" max="615" width="8.875" style="178" customWidth="1"/>
    <col min="616" max="616" width="17.625" style="178" customWidth="1"/>
    <col min="617" max="617" width="13.625" style="178" customWidth="1"/>
    <col min="618" max="619" width="8.125" style="178" customWidth="1"/>
    <col min="620" max="621" width="9.625" style="178" customWidth="1"/>
    <col min="622" max="623" width="8.125" style="178" customWidth="1"/>
    <col min="624" max="625" width="9.625" style="178" customWidth="1"/>
    <col min="626" max="627" width="8" style="178" customWidth="1"/>
    <col min="628" max="629" width="8.875" style="178" customWidth="1"/>
    <col min="630" max="631" width="8" style="178" customWidth="1"/>
    <col min="632" max="633" width="8.875" style="178" customWidth="1"/>
    <col min="634" max="634" width="17.625" style="178" customWidth="1"/>
    <col min="635" max="635" width="13.625" style="178" customWidth="1"/>
    <col min="636" max="637" width="8.125" style="178" customWidth="1"/>
    <col min="638" max="639" width="9.625" style="178" customWidth="1"/>
    <col min="640" max="641" width="8.125" style="178" customWidth="1"/>
    <col min="642" max="643" width="9.625" style="178" customWidth="1"/>
    <col min="644" max="645" width="8" style="178" customWidth="1"/>
    <col min="646" max="647" width="8.875" style="178" customWidth="1"/>
    <col min="648" max="649" width="8" style="178" customWidth="1"/>
    <col min="650" max="651" width="8.875" style="178" customWidth="1"/>
    <col min="652" max="652" width="17.625" style="178" customWidth="1"/>
    <col min="653" max="653" width="13.625" style="178" customWidth="1"/>
    <col min="654" max="655" width="8.125" style="178" customWidth="1"/>
    <col min="656" max="657" width="9.625" style="178" customWidth="1"/>
    <col min="658" max="659" width="8.125" style="178" customWidth="1"/>
    <col min="660" max="661" width="9.625" style="178" customWidth="1"/>
    <col min="662" max="663" width="8" style="178" customWidth="1"/>
    <col min="664" max="665" width="8.875" style="178" customWidth="1"/>
    <col min="666" max="667" width="8" style="178" customWidth="1"/>
    <col min="668" max="669" width="8.875" style="178" customWidth="1"/>
    <col min="670" max="670" width="17.625" style="178" customWidth="1"/>
    <col min="671" max="671" width="13.625" style="178" customWidth="1"/>
    <col min="672" max="673" width="8.125" style="178" customWidth="1"/>
    <col min="674" max="675" width="9.625" style="178" customWidth="1"/>
    <col min="676" max="677" width="8.125" style="178" customWidth="1"/>
    <col min="678" max="679" width="9.625" style="178" customWidth="1"/>
    <col min="680" max="681" width="8" style="178" customWidth="1"/>
    <col min="682" max="683" width="8.875" style="178" customWidth="1"/>
    <col min="684" max="685" width="8" style="178" customWidth="1"/>
    <col min="686" max="687" width="8.875" style="178" customWidth="1"/>
    <col min="688" max="688" width="17.625" style="178" customWidth="1"/>
    <col min="689" max="768" width="9" style="178"/>
    <col min="769" max="769" width="16.625" style="178" customWidth="1"/>
    <col min="770" max="771" width="11.625" style="178" customWidth="1"/>
    <col min="772" max="775" width="11.125" style="178" customWidth="1"/>
    <col min="776" max="781" width="10.875" style="178" customWidth="1"/>
    <col min="782" max="782" width="19.625" style="178" customWidth="1"/>
    <col min="783" max="783" width="13.625" style="178" customWidth="1"/>
    <col min="784" max="785" width="8.125" style="178" customWidth="1"/>
    <col min="786" max="787" width="9.625" style="178" customWidth="1"/>
    <col min="788" max="789" width="8.125" style="178" customWidth="1"/>
    <col min="790" max="791" width="9.625" style="178" customWidth="1"/>
    <col min="792" max="793" width="8" style="178" customWidth="1"/>
    <col min="794" max="795" width="8.875" style="178" customWidth="1"/>
    <col min="796" max="797" width="8" style="178" customWidth="1"/>
    <col min="798" max="799" width="8.875" style="178" customWidth="1"/>
    <col min="800" max="800" width="17.625" style="178" customWidth="1"/>
    <col min="801" max="801" width="13.625" style="178" customWidth="1"/>
    <col min="802" max="803" width="8.125" style="178" customWidth="1"/>
    <col min="804" max="805" width="9.625" style="178" customWidth="1"/>
    <col min="806" max="807" width="8.125" style="178" customWidth="1"/>
    <col min="808" max="809" width="9.625" style="178" customWidth="1"/>
    <col min="810" max="811" width="8" style="178" customWidth="1"/>
    <col min="812" max="813" width="8.875" style="178" customWidth="1"/>
    <col min="814" max="815" width="8" style="178" customWidth="1"/>
    <col min="816" max="817" width="8.875" style="178" customWidth="1"/>
    <col min="818" max="818" width="17.625" style="178" customWidth="1"/>
    <col min="819" max="819" width="13.625" style="178" customWidth="1"/>
    <col min="820" max="821" width="8.125" style="178" customWidth="1"/>
    <col min="822" max="823" width="9.625" style="178" customWidth="1"/>
    <col min="824" max="825" width="8.125" style="178" customWidth="1"/>
    <col min="826" max="827" width="9.625" style="178" customWidth="1"/>
    <col min="828" max="829" width="8" style="178" customWidth="1"/>
    <col min="830" max="831" width="8.875" style="178" customWidth="1"/>
    <col min="832" max="833" width="8" style="178" customWidth="1"/>
    <col min="834" max="835" width="8.875" style="178" customWidth="1"/>
    <col min="836" max="836" width="17.625" style="178" customWidth="1"/>
    <col min="837" max="837" width="13.625" style="178" customWidth="1"/>
    <col min="838" max="839" width="8.125" style="178" customWidth="1"/>
    <col min="840" max="841" width="9.625" style="178" customWidth="1"/>
    <col min="842" max="843" width="8.125" style="178" customWidth="1"/>
    <col min="844" max="845" width="9.625" style="178" customWidth="1"/>
    <col min="846" max="847" width="8" style="178" customWidth="1"/>
    <col min="848" max="849" width="8.875" style="178" customWidth="1"/>
    <col min="850" max="851" width="8" style="178" customWidth="1"/>
    <col min="852" max="853" width="8.875" style="178" customWidth="1"/>
    <col min="854" max="854" width="17.625" style="178" customWidth="1"/>
    <col min="855" max="855" width="13.625" style="178" customWidth="1"/>
    <col min="856" max="857" width="8.125" style="178" customWidth="1"/>
    <col min="858" max="859" width="9.625" style="178" customWidth="1"/>
    <col min="860" max="861" width="8.125" style="178" customWidth="1"/>
    <col min="862" max="863" width="9.625" style="178" customWidth="1"/>
    <col min="864" max="865" width="8" style="178" customWidth="1"/>
    <col min="866" max="867" width="8.875" style="178" customWidth="1"/>
    <col min="868" max="869" width="8" style="178" customWidth="1"/>
    <col min="870" max="871" width="8.875" style="178" customWidth="1"/>
    <col min="872" max="872" width="17.625" style="178" customWidth="1"/>
    <col min="873" max="873" width="13.625" style="178" customWidth="1"/>
    <col min="874" max="875" width="8.125" style="178" customWidth="1"/>
    <col min="876" max="877" width="9.625" style="178" customWidth="1"/>
    <col min="878" max="879" width="8.125" style="178" customWidth="1"/>
    <col min="880" max="881" width="9.625" style="178" customWidth="1"/>
    <col min="882" max="883" width="8" style="178" customWidth="1"/>
    <col min="884" max="885" width="8.875" style="178" customWidth="1"/>
    <col min="886" max="887" width="8" style="178" customWidth="1"/>
    <col min="888" max="889" width="8.875" style="178" customWidth="1"/>
    <col min="890" max="890" width="17.625" style="178" customWidth="1"/>
    <col min="891" max="891" width="13.625" style="178" customWidth="1"/>
    <col min="892" max="893" width="8.125" style="178" customWidth="1"/>
    <col min="894" max="895" width="9.625" style="178" customWidth="1"/>
    <col min="896" max="897" width="8.125" style="178" customWidth="1"/>
    <col min="898" max="899" width="9.625" style="178" customWidth="1"/>
    <col min="900" max="901" width="8" style="178" customWidth="1"/>
    <col min="902" max="903" width="8.875" style="178" customWidth="1"/>
    <col min="904" max="905" width="8" style="178" customWidth="1"/>
    <col min="906" max="907" width="8.875" style="178" customWidth="1"/>
    <col min="908" max="908" width="17.625" style="178" customWidth="1"/>
    <col min="909" max="909" width="13.625" style="178" customWidth="1"/>
    <col min="910" max="911" width="8.125" style="178" customWidth="1"/>
    <col min="912" max="913" width="9.625" style="178" customWidth="1"/>
    <col min="914" max="915" width="8.125" style="178" customWidth="1"/>
    <col min="916" max="917" width="9.625" style="178" customWidth="1"/>
    <col min="918" max="919" width="8" style="178" customWidth="1"/>
    <col min="920" max="921" width="8.875" style="178" customWidth="1"/>
    <col min="922" max="923" width="8" style="178" customWidth="1"/>
    <col min="924" max="925" width="8.875" style="178" customWidth="1"/>
    <col min="926" max="926" width="17.625" style="178" customWidth="1"/>
    <col min="927" max="927" width="13.625" style="178" customWidth="1"/>
    <col min="928" max="929" width="8.125" style="178" customWidth="1"/>
    <col min="930" max="931" width="9.625" style="178" customWidth="1"/>
    <col min="932" max="933" width="8.125" style="178" customWidth="1"/>
    <col min="934" max="935" width="9.625" style="178" customWidth="1"/>
    <col min="936" max="937" width="8" style="178" customWidth="1"/>
    <col min="938" max="939" width="8.875" style="178" customWidth="1"/>
    <col min="940" max="941" width="8" style="178" customWidth="1"/>
    <col min="942" max="943" width="8.875" style="178" customWidth="1"/>
    <col min="944" max="944" width="17.625" style="178" customWidth="1"/>
    <col min="945" max="1024" width="9" style="178"/>
    <col min="1025" max="1025" width="16.625" style="178" customWidth="1"/>
    <col min="1026" max="1027" width="11.625" style="178" customWidth="1"/>
    <col min="1028" max="1031" width="11.125" style="178" customWidth="1"/>
    <col min="1032" max="1037" width="10.875" style="178" customWidth="1"/>
    <col min="1038" max="1038" width="19.625" style="178" customWidth="1"/>
    <col min="1039" max="1039" width="13.625" style="178" customWidth="1"/>
    <col min="1040" max="1041" width="8.125" style="178" customWidth="1"/>
    <col min="1042" max="1043" width="9.625" style="178" customWidth="1"/>
    <col min="1044" max="1045" width="8.125" style="178" customWidth="1"/>
    <col min="1046" max="1047" width="9.625" style="178" customWidth="1"/>
    <col min="1048" max="1049" width="8" style="178" customWidth="1"/>
    <col min="1050" max="1051" width="8.875" style="178" customWidth="1"/>
    <col min="1052" max="1053" width="8" style="178" customWidth="1"/>
    <col min="1054" max="1055" width="8.875" style="178" customWidth="1"/>
    <col min="1056" max="1056" width="17.625" style="178" customWidth="1"/>
    <col min="1057" max="1057" width="13.625" style="178" customWidth="1"/>
    <col min="1058" max="1059" width="8.125" style="178" customWidth="1"/>
    <col min="1060" max="1061" width="9.625" style="178" customWidth="1"/>
    <col min="1062" max="1063" width="8.125" style="178" customWidth="1"/>
    <col min="1064" max="1065" width="9.625" style="178" customWidth="1"/>
    <col min="1066" max="1067" width="8" style="178" customWidth="1"/>
    <col min="1068" max="1069" width="8.875" style="178" customWidth="1"/>
    <col min="1070" max="1071" width="8" style="178" customWidth="1"/>
    <col min="1072" max="1073" width="8.875" style="178" customWidth="1"/>
    <col min="1074" max="1074" width="17.625" style="178" customWidth="1"/>
    <col min="1075" max="1075" width="13.625" style="178" customWidth="1"/>
    <col min="1076" max="1077" width="8.125" style="178" customWidth="1"/>
    <col min="1078" max="1079" width="9.625" style="178" customWidth="1"/>
    <col min="1080" max="1081" width="8.125" style="178" customWidth="1"/>
    <col min="1082" max="1083" width="9.625" style="178" customWidth="1"/>
    <col min="1084" max="1085" width="8" style="178" customWidth="1"/>
    <col min="1086" max="1087" width="8.875" style="178" customWidth="1"/>
    <col min="1088" max="1089" width="8" style="178" customWidth="1"/>
    <col min="1090" max="1091" width="8.875" style="178" customWidth="1"/>
    <col min="1092" max="1092" width="17.625" style="178" customWidth="1"/>
    <col min="1093" max="1093" width="13.625" style="178" customWidth="1"/>
    <col min="1094" max="1095" width="8.125" style="178" customWidth="1"/>
    <col min="1096" max="1097" width="9.625" style="178" customWidth="1"/>
    <col min="1098" max="1099" width="8.125" style="178" customWidth="1"/>
    <col min="1100" max="1101" width="9.625" style="178" customWidth="1"/>
    <col min="1102" max="1103" width="8" style="178" customWidth="1"/>
    <col min="1104" max="1105" width="8.875" style="178" customWidth="1"/>
    <col min="1106" max="1107" width="8" style="178" customWidth="1"/>
    <col min="1108" max="1109" width="8.875" style="178" customWidth="1"/>
    <col min="1110" max="1110" width="17.625" style="178" customWidth="1"/>
    <col min="1111" max="1111" width="13.625" style="178" customWidth="1"/>
    <col min="1112" max="1113" width="8.125" style="178" customWidth="1"/>
    <col min="1114" max="1115" width="9.625" style="178" customWidth="1"/>
    <col min="1116" max="1117" width="8.125" style="178" customWidth="1"/>
    <col min="1118" max="1119" width="9.625" style="178" customWidth="1"/>
    <col min="1120" max="1121" width="8" style="178" customWidth="1"/>
    <col min="1122" max="1123" width="8.875" style="178" customWidth="1"/>
    <col min="1124" max="1125" width="8" style="178" customWidth="1"/>
    <col min="1126" max="1127" width="8.875" style="178" customWidth="1"/>
    <col min="1128" max="1128" width="17.625" style="178" customWidth="1"/>
    <col min="1129" max="1129" width="13.625" style="178" customWidth="1"/>
    <col min="1130" max="1131" width="8.125" style="178" customWidth="1"/>
    <col min="1132" max="1133" width="9.625" style="178" customWidth="1"/>
    <col min="1134" max="1135" width="8.125" style="178" customWidth="1"/>
    <col min="1136" max="1137" width="9.625" style="178" customWidth="1"/>
    <col min="1138" max="1139" width="8" style="178" customWidth="1"/>
    <col min="1140" max="1141" width="8.875" style="178" customWidth="1"/>
    <col min="1142" max="1143" width="8" style="178" customWidth="1"/>
    <col min="1144" max="1145" width="8.875" style="178" customWidth="1"/>
    <col min="1146" max="1146" width="17.625" style="178" customWidth="1"/>
    <col min="1147" max="1147" width="13.625" style="178" customWidth="1"/>
    <col min="1148" max="1149" width="8.125" style="178" customWidth="1"/>
    <col min="1150" max="1151" width="9.625" style="178" customWidth="1"/>
    <col min="1152" max="1153" width="8.125" style="178" customWidth="1"/>
    <col min="1154" max="1155" width="9.625" style="178" customWidth="1"/>
    <col min="1156" max="1157" width="8" style="178" customWidth="1"/>
    <col min="1158" max="1159" width="8.875" style="178" customWidth="1"/>
    <col min="1160" max="1161" width="8" style="178" customWidth="1"/>
    <col min="1162" max="1163" width="8.875" style="178" customWidth="1"/>
    <col min="1164" max="1164" width="17.625" style="178" customWidth="1"/>
    <col min="1165" max="1165" width="13.625" style="178" customWidth="1"/>
    <col min="1166" max="1167" width="8.125" style="178" customWidth="1"/>
    <col min="1168" max="1169" width="9.625" style="178" customWidth="1"/>
    <col min="1170" max="1171" width="8.125" style="178" customWidth="1"/>
    <col min="1172" max="1173" width="9.625" style="178" customWidth="1"/>
    <col min="1174" max="1175" width="8" style="178" customWidth="1"/>
    <col min="1176" max="1177" width="8.875" style="178" customWidth="1"/>
    <col min="1178" max="1179" width="8" style="178" customWidth="1"/>
    <col min="1180" max="1181" width="8.875" style="178" customWidth="1"/>
    <col min="1182" max="1182" width="17.625" style="178" customWidth="1"/>
    <col min="1183" max="1183" width="13.625" style="178" customWidth="1"/>
    <col min="1184" max="1185" width="8.125" style="178" customWidth="1"/>
    <col min="1186" max="1187" width="9.625" style="178" customWidth="1"/>
    <col min="1188" max="1189" width="8.125" style="178" customWidth="1"/>
    <col min="1190" max="1191" width="9.625" style="178" customWidth="1"/>
    <col min="1192" max="1193" width="8" style="178" customWidth="1"/>
    <col min="1194" max="1195" width="8.875" style="178" customWidth="1"/>
    <col min="1196" max="1197" width="8" style="178" customWidth="1"/>
    <col min="1198" max="1199" width="8.875" style="178" customWidth="1"/>
    <col min="1200" max="1200" width="17.625" style="178" customWidth="1"/>
    <col min="1201" max="1280" width="9" style="178"/>
    <col min="1281" max="1281" width="16.625" style="178" customWidth="1"/>
    <col min="1282" max="1283" width="11.625" style="178" customWidth="1"/>
    <col min="1284" max="1287" width="11.125" style="178" customWidth="1"/>
    <col min="1288" max="1293" width="10.875" style="178" customWidth="1"/>
    <col min="1294" max="1294" width="19.625" style="178" customWidth="1"/>
    <col min="1295" max="1295" width="13.625" style="178" customWidth="1"/>
    <col min="1296" max="1297" width="8.125" style="178" customWidth="1"/>
    <col min="1298" max="1299" width="9.625" style="178" customWidth="1"/>
    <col min="1300" max="1301" width="8.125" style="178" customWidth="1"/>
    <col min="1302" max="1303" width="9.625" style="178" customWidth="1"/>
    <col min="1304" max="1305" width="8" style="178" customWidth="1"/>
    <col min="1306" max="1307" width="8.875" style="178" customWidth="1"/>
    <col min="1308" max="1309" width="8" style="178" customWidth="1"/>
    <col min="1310" max="1311" width="8.875" style="178" customWidth="1"/>
    <col min="1312" max="1312" width="17.625" style="178" customWidth="1"/>
    <col min="1313" max="1313" width="13.625" style="178" customWidth="1"/>
    <col min="1314" max="1315" width="8.125" style="178" customWidth="1"/>
    <col min="1316" max="1317" width="9.625" style="178" customWidth="1"/>
    <col min="1318" max="1319" width="8.125" style="178" customWidth="1"/>
    <col min="1320" max="1321" width="9.625" style="178" customWidth="1"/>
    <col min="1322" max="1323" width="8" style="178" customWidth="1"/>
    <col min="1324" max="1325" width="8.875" style="178" customWidth="1"/>
    <col min="1326" max="1327" width="8" style="178" customWidth="1"/>
    <col min="1328" max="1329" width="8.875" style="178" customWidth="1"/>
    <col min="1330" max="1330" width="17.625" style="178" customWidth="1"/>
    <col min="1331" max="1331" width="13.625" style="178" customWidth="1"/>
    <col min="1332" max="1333" width="8.125" style="178" customWidth="1"/>
    <col min="1334" max="1335" width="9.625" style="178" customWidth="1"/>
    <col min="1336" max="1337" width="8.125" style="178" customWidth="1"/>
    <col min="1338" max="1339" width="9.625" style="178" customWidth="1"/>
    <col min="1340" max="1341" width="8" style="178" customWidth="1"/>
    <col min="1342" max="1343" width="8.875" style="178" customWidth="1"/>
    <col min="1344" max="1345" width="8" style="178" customWidth="1"/>
    <col min="1346" max="1347" width="8.875" style="178" customWidth="1"/>
    <col min="1348" max="1348" width="17.625" style="178" customWidth="1"/>
    <col min="1349" max="1349" width="13.625" style="178" customWidth="1"/>
    <col min="1350" max="1351" width="8.125" style="178" customWidth="1"/>
    <col min="1352" max="1353" width="9.625" style="178" customWidth="1"/>
    <col min="1354" max="1355" width="8.125" style="178" customWidth="1"/>
    <col min="1356" max="1357" width="9.625" style="178" customWidth="1"/>
    <col min="1358" max="1359" width="8" style="178" customWidth="1"/>
    <col min="1360" max="1361" width="8.875" style="178" customWidth="1"/>
    <col min="1362" max="1363" width="8" style="178" customWidth="1"/>
    <col min="1364" max="1365" width="8.875" style="178" customWidth="1"/>
    <col min="1366" max="1366" width="17.625" style="178" customWidth="1"/>
    <col min="1367" max="1367" width="13.625" style="178" customWidth="1"/>
    <col min="1368" max="1369" width="8.125" style="178" customWidth="1"/>
    <col min="1370" max="1371" width="9.625" style="178" customWidth="1"/>
    <col min="1372" max="1373" width="8.125" style="178" customWidth="1"/>
    <col min="1374" max="1375" width="9.625" style="178" customWidth="1"/>
    <col min="1376" max="1377" width="8" style="178" customWidth="1"/>
    <col min="1378" max="1379" width="8.875" style="178" customWidth="1"/>
    <col min="1380" max="1381" width="8" style="178" customWidth="1"/>
    <col min="1382" max="1383" width="8.875" style="178" customWidth="1"/>
    <col min="1384" max="1384" width="17.625" style="178" customWidth="1"/>
    <col min="1385" max="1385" width="13.625" style="178" customWidth="1"/>
    <col min="1386" max="1387" width="8.125" style="178" customWidth="1"/>
    <col min="1388" max="1389" width="9.625" style="178" customWidth="1"/>
    <col min="1390" max="1391" width="8.125" style="178" customWidth="1"/>
    <col min="1392" max="1393" width="9.625" style="178" customWidth="1"/>
    <col min="1394" max="1395" width="8" style="178" customWidth="1"/>
    <col min="1396" max="1397" width="8.875" style="178" customWidth="1"/>
    <col min="1398" max="1399" width="8" style="178" customWidth="1"/>
    <col min="1400" max="1401" width="8.875" style="178" customWidth="1"/>
    <col min="1402" max="1402" width="17.625" style="178" customWidth="1"/>
    <col min="1403" max="1403" width="13.625" style="178" customWidth="1"/>
    <col min="1404" max="1405" width="8.125" style="178" customWidth="1"/>
    <col min="1406" max="1407" width="9.625" style="178" customWidth="1"/>
    <col min="1408" max="1409" width="8.125" style="178" customWidth="1"/>
    <col min="1410" max="1411" width="9.625" style="178" customWidth="1"/>
    <col min="1412" max="1413" width="8" style="178" customWidth="1"/>
    <col min="1414" max="1415" width="8.875" style="178" customWidth="1"/>
    <col min="1416" max="1417" width="8" style="178" customWidth="1"/>
    <col min="1418" max="1419" width="8.875" style="178" customWidth="1"/>
    <col min="1420" max="1420" width="17.625" style="178" customWidth="1"/>
    <col min="1421" max="1421" width="13.625" style="178" customWidth="1"/>
    <col min="1422" max="1423" width="8.125" style="178" customWidth="1"/>
    <col min="1424" max="1425" width="9.625" style="178" customWidth="1"/>
    <col min="1426" max="1427" width="8.125" style="178" customWidth="1"/>
    <col min="1428" max="1429" width="9.625" style="178" customWidth="1"/>
    <col min="1430" max="1431" width="8" style="178" customWidth="1"/>
    <col min="1432" max="1433" width="8.875" style="178" customWidth="1"/>
    <col min="1434" max="1435" width="8" style="178" customWidth="1"/>
    <col min="1436" max="1437" width="8.875" style="178" customWidth="1"/>
    <col min="1438" max="1438" width="17.625" style="178" customWidth="1"/>
    <col min="1439" max="1439" width="13.625" style="178" customWidth="1"/>
    <col min="1440" max="1441" width="8.125" style="178" customWidth="1"/>
    <col min="1442" max="1443" width="9.625" style="178" customWidth="1"/>
    <col min="1444" max="1445" width="8.125" style="178" customWidth="1"/>
    <col min="1446" max="1447" width="9.625" style="178" customWidth="1"/>
    <col min="1448" max="1449" width="8" style="178" customWidth="1"/>
    <col min="1450" max="1451" width="8.875" style="178" customWidth="1"/>
    <col min="1452" max="1453" width="8" style="178" customWidth="1"/>
    <col min="1454" max="1455" width="8.875" style="178" customWidth="1"/>
    <col min="1456" max="1456" width="17.625" style="178" customWidth="1"/>
    <col min="1457" max="1536" width="9" style="178"/>
    <col min="1537" max="1537" width="16.625" style="178" customWidth="1"/>
    <col min="1538" max="1539" width="11.625" style="178" customWidth="1"/>
    <col min="1540" max="1543" width="11.125" style="178" customWidth="1"/>
    <col min="1544" max="1549" width="10.875" style="178" customWidth="1"/>
    <col min="1550" max="1550" width="19.625" style="178" customWidth="1"/>
    <col min="1551" max="1551" width="13.625" style="178" customWidth="1"/>
    <col min="1552" max="1553" width="8.125" style="178" customWidth="1"/>
    <col min="1554" max="1555" width="9.625" style="178" customWidth="1"/>
    <col min="1556" max="1557" width="8.125" style="178" customWidth="1"/>
    <col min="1558" max="1559" width="9.625" style="178" customWidth="1"/>
    <col min="1560" max="1561" width="8" style="178" customWidth="1"/>
    <col min="1562" max="1563" width="8.875" style="178" customWidth="1"/>
    <col min="1564" max="1565" width="8" style="178" customWidth="1"/>
    <col min="1566" max="1567" width="8.875" style="178" customWidth="1"/>
    <col min="1568" max="1568" width="17.625" style="178" customWidth="1"/>
    <col min="1569" max="1569" width="13.625" style="178" customWidth="1"/>
    <col min="1570" max="1571" width="8.125" style="178" customWidth="1"/>
    <col min="1572" max="1573" width="9.625" style="178" customWidth="1"/>
    <col min="1574" max="1575" width="8.125" style="178" customWidth="1"/>
    <col min="1576" max="1577" width="9.625" style="178" customWidth="1"/>
    <col min="1578" max="1579" width="8" style="178" customWidth="1"/>
    <col min="1580" max="1581" width="8.875" style="178" customWidth="1"/>
    <col min="1582" max="1583" width="8" style="178" customWidth="1"/>
    <col min="1584" max="1585" width="8.875" style="178" customWidth="1"/>
    <col min="1586" max="1586" width="17.625" style="178" customWidth="1"/>
    <col min="1587" max="1587" width="13.625" style="178" customWidth="1"/>
    <col min="1588" max="1589" width="8.125" style="178" customWidth="1"/>
    <col min="1590" max="1591" width="9.625" style="178" customWidth="1"/>
    <col min="1592" max="1593" width="8.125" style="178" customWidth="1"/>
    <col min="1594" max="1595" width="9.625" style="178" customWidth="1"/>
    <col min="1596" max="1597" width="8" style="178" customWidth="1"/>
    <col min="1598" max="1599" width="8.875" style="178" customWidth="1"/>
    <col min="1600" max="1601" width="8" style="178" customWidth="1"/>
    <col min="1602" max="1603" width="8.875" style="178" customWidth="1"/>
    <col min="1604" max="1604" width="17.625" style="178" customWidth="1"/>
    <col min="1605" max="1605" width="13.625" style="178" customWidth="1"/>
    <col min="1606" max="1607" width="8.125" style="178" customWidth="1"/>
    <col min="1608" max="1609" width="9.625" style="178" customWidth="1"/>
    <col min="1610" max="1611" width="8.125" style="178" customWidth="1"/>
    <col min="1612" max="1613" width="9.625" style="178" customWidth="1"/>
    <col min="1614" max="1615" width="8" style="178" customWidth="1"/>
    <col min="1616" max="1617" width="8.875" style="178" customWidth="1"/>
    <col min="1618" max="1619" width="8" style="178" customWidth="1"/>
    <col min="1620" max="1621" width="8.875" style="178" customWidth="1"/>
    <col min="1622" max="1622" width="17.625" style="178" customWidth="1"/>
    <col min="1623" max="1623" width="13.625" style="178" customWidth="1"/>
    <col min="1624" max="1625" width="8.125" style="178" customWidth="1"/>
    <col min="1626" max="1627" width="9.625" style="178" customWidth="1"/>
    <col min="1628" max="1629" width="8.125" style="178" customWidth="1"/>
    <col min="1630" max="1631" width="9.625" style="178" customWidth="1"/>
    <col min="1632" max="1633" width="8" style="178" customWidth="1"/>
    <col min="1634" max="1635" width="8.875" style="178" customWidth="1"/>
    <col min="1636" max="1637" width="8" style="178" customWidth="1"/>
    <col min="1638" max="1639" width="8.875" style="178" customWidth="1"/>
    <col min="1640" max="1640" width="17.625" style="178" customWidth="1"/>
    <col min="1641" max="1641" width="13.625" style="178" customWidth="1"/>
    <col min="1642" max="1643" width="8.125" style="178" customWidth="1"/>
    <col min="1644" max="1645" width="9.625" style="178" customWidth="1"/>
    <col min="1646" max="1647" width="8.125" style="178" customWidth="1"/>
    <col min="1648" max="1649" width="9.625" style="178" customWidth="1"/>
    <col min="1650" max="1651" width="8" style="178" customWidth="1"/>
    <col min="1652" max="1653" width="8.875" style="178" customWidth="1"/>
    <col min="1654" max="1655" width="8" style="178" customWidth="1"/>
    <col min="1656" max="1657" width="8.875" style="178" customWidth="1"/>
    <col min="1658" max="1658" width="17.625" style="178" customWidth="1"/>
    <col min="1659" max="1659" width="13.625" style="178" customWidth="1"/>
    <col min="1660" max="1661" width="8.125" style="178" customWidth="1"/>
    <col min="1662" max="1663" width="9.625" style="178" customWidth="1"/>
    <col min="1664" max="1665" width="8.125" style="178" customWidth="1"/>
    <col min="1666" max="1667" width="9.625" style="178" customWidth="1"/>
    <col min="1668" max="1669" width="8" style="178" customWidth="1"/>
    <col min="1670" max="1671" width="8.875" style="178" customWidth="1"/>
    <col min="1672" max="1673" width="8" style="178" customWidth="1"/>
    <col min="1674" max="1675" width="8.875" style="178" customWidth="1"/>
    <col min="1676" max="1676" width="17.625" style="178" customWidth="1"/>
    <col min="1677" max="1677" width="13.625" style="178" customWidth="1"/>
    <col min="1678" max="1679" width="8.125" style="178" customWidth="1"/>
    <col min="1680" max="1681" width="9.625" style="178" customWidth="1"/>
    <col min="1682" max="1683" width="8.125" style="178" customWidth="1"/>
    <col min="1684" max="1685" width="9.625" style="178" customWidth="1"/>
    <col min="1686" max="1687" width="8" style="178" customWidth="1"/>
    <col min="1688" max="1689" width="8.875" style="178" customWidth="1"/>
    <col min="1690" max="1691" width="8" style="178" customWidth="1"/>
    <col min="1692" max="1693" width="8.875" style="178" customWidth="1"/>
    <col min="1694" max="1694" width="17.625" style="178" customWidth="1"/>
    <col min="1695" max="1695" width="13.625" style="178" customWidth="1"/>
    <col min="1696" max="1697" width="8.125" style="178" customWidth="1"/>
    <col min="1698" max="1699" width="9.625" style="178" customWidth="1"/>
    <col min="1700" max="1701" width="8.125" style="178" customWidth="1"/>
    <col min="1702" max="1703" width="9.625" style="178" customWidth="1"/>
    <col min="1704" max="1705" width="8" style="178" customWidth="1"/>
    <col min="1706" max="1707" width="8.875" style="178" customWidth="1"/>
    <col min="1708" max="1709" width="8" style="178" customWidth="1"/>
    <col min="1710" max="1711" width="8.875" style="178" customWidth="1"/>
    <col min="1712" max="1712" width="17.625" style="178" customWidth="1"/>
    <col min="1713" max="1792" width="9" style="178"/>
    <col min="1793" max="1793" width="16.625" style="178" customWidth="1"/>
    <col min="1794" max="1795" width="11.625" style="178" customWidth="1"/>
    <col min="1796" max="1799" width="11.125" style="178" customWidth="1"/>
    <col min="1800" max="1805" width="10.875" style="178" customWidth="1"/>
    <col min="1806" max="1806" width="19.625" style="178" customWidth="1"/>
    <col min="1807" max="1807" width="13.625" style="178" customWidth="1"/>
    <col min="1808" max="1809" width="8.125" style="178" customWidth="1"/>
    <col min="1810" max="1811" width="9.625" style="178" customWidth="1"/>
    <col min="1812" max="1813" width="8.125" style="178" customWidth="1"/>
    <col min="1814" max="1815" width="9.625" style="178" customWidth="1"/>
    <col min="1816" max="1817" width="8" style="178" customWidth="1"/>
    <col min="1818" max="1819" width="8.875" style="178" customWidth="1"/>
    <col min="1820" max="1821" width="8" style="178" customWidth="1"/>
    <col min="1822" max="1823" width="8.875" style="178" customWidth="1"/>
    <col min="1824" max="1824" width="17.625" style="178" customWidth="1"/>
    <col min="1825" max="1825" width="13.625" style="178" customWidth="1"/>
    <col min="1826" max="1827" width="8.125" style="178" customWidth="1"/>
    <col min="1828" max="1829" width="9.625" style="178" customWidth="1"/>
    <col min="1830" max="1831" width="8.125" style="178" customWidth="1"/>
    <col min="1832" max="1833" width="9.625" style="178" customWidth="1"/>
    <col min="1834" max="1835" width="8" style="178" customWidth="1"/>
    <col min="1836" max="1837" width="8.875" style="178" customWidth="1"/>
    <col min="1838" max="1839" width="8" style="178" customWidth="1"/>
    <col min="1840" max="1841" width="8.875" style="178" customWidth="1"/>
    <col min="1842" max="1842" width="17.625" style="178" customWidth="1"/>
    <col min="1843" max="1843" width="13.625" style="178" customWidth="1"/>
    <col min="1844" max="1845" width="8.125" style="178" customWidth="1"/>
    <col min="1846" max="1847" width="9.625" style="178" customWidth="1"/>
    <col min="1848" max="1849" width="8.125" style="178" customWidth="1"/>
    <col min="1850" max="1851" width="9.625" style="178" customWidth="1"/>
    <col min="1852" max="1853" width="8" style="178" customWidth="1"/>
    <col min="1854" max="1855" width="8.875" style="178" customWidth="1"/>
    <col min="1856" max="1857" width="8" style="178" customWidth="1"/>
    <col min="1858" max="1859" width="8.875" style="178" customWidth="1"/>
    <col min="1860" max="1860" width="17.625" style="178" customWidth="1"/>
    <col min="1861" max="1861" width="13.625" style="178" customWidth="1"/>
    <col min="1862" max="1863" width="8.125" style="178" customWidth="1"/>
    <col min="1864" max="1865" width="9.625" style="178" customWidth="1"/>
    <col min="1866" max="1867" width="8.125" style="178" customWidth="1"/>
    <col min="1868" max="1869" width="9.625" style="178" customWidth="1"/>
    <col min="1870" max="1871" width="8" style="178" customWidth="1"/>
    <col min="1872" max="1873" width="8.875" style="178" customWidth="1"/>
    <col min="1874" max="1875" width="8" style="178" customWidth="1"/>
    <col min="1876" max="1877" width="8.875" style="178" customWidth="1"/>
    <col min="1878" max="1878" width="17.625" style="178" customWidth="1"/>
    <col min="1879" max="1879" width="13.625" style="178" customWidth="1"/>
    <col min="1880" max="1881" width="8.125" style="178" customWidth="1"/>
    <col min="1882" max="1883" width="9.625" style="178" customWidth="1"/>
    <col min="1884" max="1885" width="8.125" style="178" customWidth="1"/>
    <col min="1886" max="1887" width="9.625" style="178" customWidth="1"/>
    <col min="1888" max="1889" width="8" style="178" customWidth="1"/>
    <col min="1890" max="1891" width="8.875" style="178" customWidth="1"/>
    <col min="1892" max="1893" width="8" style="178" customWidth="1"/>
    <col min="1894" max="1895" width="8.875" style="178" customWidth="1"/>
    <col min="1896" max="1896" width="17.625" style="178" customWidth="1"/>
    <col min="1897" max="1897" width="13.625" style="178" customWidth="1"/>
    <col min="1898" max="1899" width="8.125" style="178" customWidth="1"/>
    <col min="1900" max="1901" width="9.625" style="178" customWidth="1"/>
    <col min="1902" max="1903" width="8.125" style="178" customWidth="1"/>
    <col min="1904" max="1905" width="9.625" style="178" customWidth="1"/>
    <col min="1906" max="1907" width="8" style="178" customWidth="1"/>
    <col min="1908" max="1909" width="8.875" style="178" customWidth="1"/>
    <col min="1910" max="1911" width="8" style="178" customWidth="1"/>
    <col min="1912" max="1913" width="8.875" style="178" customWidth="1"/>
    <col min="1914" max="1914" width="17.625" style="178" customWidth="1"/>
    <col min="1915" max="1915" width="13.625" style="178" customWidth="1"/>
    <col min="1916" max="1917" width="8.125" style="178" customWidth="1"/>
    <col min="1918" max="1919" width="9.625" style="178" customWidth="1"/>
    <col min="1920" max="1921" width="8.125" style="178" customWidth="1"/>
    <col min="1922" max="1923" width="9.625" style="178" customWidth="1"/>
    <col min="1924" max="1925" width="8" style="178" customWidth="1"/>
    <col min="1926" max="1927" width="8.875" style="178" customWidth="1"/>
    <col min="1928" max="1929" width="8" style="178" customWidth="1"/>
    <col min="1930" max="1931" width="8.875" style="178" customWidth="1"/>
    <col min="1932" max="1932" width="17.625" style="178" customWidth="1"/>
    <col min="1933" max="1933" width="13.625" style="178" customWidth="1"/>
    <col min="1934" max="1935" width="8.125" style="178" customWidth="1"/>
    <col min="1936" max="1937" width="9.625" style="178" customWidth="1"/>
    <col min="1938" max="1939" width="8.125" style="178" customWidth="1"/>
    <col min="1940" max="1941" width="9.625" style="178" customWidth="1"/>
    <col min="1942" max="1943" width="8" style="178" customWidth="1"/>
    <col min="1944" max="1945" width="8.875" style="178" customWidth="1"/>
    <col min="1946" max="1947" width="8" style="178" customWidth="1"/>
    <col min="1948" max="1949" width="8.875" style="178" customWidth="1"/>
    <col min="1950" max="1950" width="17.625" style="178" customWidth="1"/>
    <col min="1951" max="1951" width="13.625" style="178" customWidth="1"/>
    <col min="1952" max="1953" width="8.125" style="178" customWidth="1"/>
    <col min="1954" max="1955" width="9.625" style="178" customWidth="1"/>
    <col min="1956" max="1957" width="8.125" style="178" customWidth="1"/>
    <col min="1958" max="1959" width="9.625" style="178" customWidth="1"/>
    <col min="1960" max="1961" width="8" style="178" customWidth="1"/>
    <col min="1962" max="1963" width="8.875" style="178" customWidth="1"/>
    <col min="1964" max="1965" width="8" style="178" customWidth="1"/>
    <col min="1966" max="1967" width="8.875" style="178" customWidth="1"/>
    <col min="1968" max="1968" width="17.625" style="178" customWidth="1"/>
    <col min="1969" max="2048" width="9" style="178"/>
    <col min="2049" max="2049" width="16.625" style="178" customWidth="1"/>
    <col min="2050" max="2051" width="11.625" style="178" customWidth="1"/>
    <col min="2052" max="2055" width="11.125" style="178" customWidth="1"/>
    <col min="2056" max="2061" width="10.875" style="178" customWidth="1"/>
    <col min="2062" max="2062" width="19.625" style="178" customWidth="1"/>
    <col min="2063" max="2063" width="13.625" style="178" customWidth="1"/>
    <col min="2064" max="2065" width="8.125" style="178" customWidth="1"/>
    <col min="2066" max="2067" width="9.625" style="178" customWidth="1"/>
    <col min="2068" max="2069" width="8.125" style="178" customWidth="1"/>
    <col min="2070" max="2071" width="9.625" style="178" customWidth="1"/>
    <col min="2072" max="2073" width="8" style="178" customWidth="1"/>
    <col min="2074" max="2075" width="8.875" style="178" customWidth="1"/>
    <col min="2076" max="2077" width="8" style="178" customWidth="1"/>
    <col min="2078" max="2079" width="8.875" style="178" customWidth="1"/>
    <col min="2080" max="2080" width="17.625" style="178" customWidth="1"/>
    <col min="2081" max="2081" width="13.625" style="178" customWidth="1"/>
    <col min="2082" max="2083" width="8.125" style="178" customWidth="1"/>
    <col min="2084" max="2085" width="9.625" style="178" customWidth="1"/>
    <col min="2086" max="2087" width="8.125" style="178" customWidth="1"/>
    <col min="2088" max="2089" width="9.625" style="178" customWidth="1"/>
    <col min="2090" max="2091" width="8" style="178" customWidth="1"/>
    <col min="2092" max="2093" width="8.875" style="178" customWidth="1"/>
    <col min="2094" max="2095" width="8" style="178" customWidth="1"/>
    <col min="2096" max="2097" width="8.875" style="178" customWidth="1"/>
    <col min="2098" max="2098" width="17.625" style="178" customWidth="1"/>
    <col min="2099" max="2099" width="13.625" style="178" customWidth="1"/>
    <col min="2100" max="2101" width="8.125" style="178" customWidth="1"/>
    <col min="2102" max="2103" width="9.625" style="178" customWidth="1"/>
    <col min="2104" max="2105" width="8.125" style="178" customWidth="1"/>
    <col min="2106" max="2107" width="9.625" style="178" customWidth="1"/>
    <col min="2108" max="2109" width="8" style="178" customWidth="1"/>
    <col min="2110" max="2111" width="8.875" style="178" customWidth="1"/>
    <col min="2112" max="2113" width="8" style="178" customWidth="1"/>
    <col min="2114" max="2115" width="8.875" style="178" customWidth="1"/>
    <col min="2116" max="2116" width="17.625" style="178" customWidth="1"/>
    <col min="2117" max="2117" width="13.625" style="178" customWidth="1"/>
    <col min="2118" max="2119" width="8.125" style="178" customWidth="1"/>
    <col min="2120" max="2121" width="9.625" style="178" customWidth="1"/>
    <col min="2122" max="2123" width="8.125" style="178" customWidth="1"/>
    <col min="2124" max="2125" width="9.625" style="178" customWidth="1"/>
    <col min="2126" max="2127" width="8" style="178" customWidth="1"/>
    <col min="2128" max="2129" width="8.875" style="178" customWidth="1"/>
    <col min="2130" max="2131" width="8" style="178" customWidth="1"/>
    <col min="2132" max="2133" width="8.875" style="178" customWidth="1"/>
    <col min="2134" max="2134" width="17.625" style="178" customWidth="1"/>
    <col min="2135" max="2135" width="13.625" style="178" customWidth="1"/>
    <col min="2136" max="2137" width="8.125" style="178" customWidth="1"/>
    <col min="2138" max="2139" width="9.625" style="178" customWidth="1"/>
    <col min="2140" max="2141" width="8.125" style="178" customWidth="1"/>
    <col min="2142" max="2143" width="9.625" style="178" customWidth="1"/>
    <col min="2144" max="2145" width="8" style="178" customWidth="1"/>
    <col min="2146" max="2147" width="8.875" style="178" customWidth="1"/>
    <col min="2148" max="2149" width="8" style="178" customWidth="1"/>
    <col min="2150" max="2151" width="8.875" style="178" customWidth="1"/>
    <col min="2152" max="2152" width="17.625" style="178" customWidth="1"/>
    <col min="2153" max="2153" width="13.625" style="178" customWidth="1"/>
    <col min="2154" max="2155" width="8.125" style="178" customWidth="1"/>
    <col min="2156" max="2157" width="9.625" style="178" customWidth="1"/>
    <col min="2158" max="2159" width="8.125" style="178" customWidth="1"/>
    <col min="2160" max="2161" width="9.625" style="178" customWidth="1"/>
    <col min="2162" max="2163" width="8" style="178" customWidth="1"/>
    <col min="2164" max="2165" width="8.875" style="178" customWidth="1"/>
    <col min="2166" max="2167" width="8" style="178" customWidth="1"/>
    <col min="2168" max="2169" width="8.875" style="178" customWidth="1"/>
    <col min="2170" max="2170" width="17.625" style="178" customWidth="1"/>
    <col min="2171" max="2171" width="13.625" style="178" customWidth="1"/>
    <col min="2172" max="2173" width="8.125" style="178" customWidth="1"/>
    <col min="2174" max="2175" width="9.625" style="178" customWidth="1"/>
    <col min="2176" max="2177" width="8.125" style="178" customWidth="1"/>
    <col min="2178" max="2179" width="9.625" style="178" customWidth="1"/>
    <col min="2180" max="2181" width="8" style="178" customWidth="1"/>
    <col min="2182" max="2183" width="8.875" style="178" customWidth="1"/>
    <col min="2184" max="2185" width="8" style="178" customWidth="1"/>
    <col min="2186" max="2187" width="8.875" style="178" customWidth="1"/>
    <col min="2188" max="2188" width="17.625" style="178" customWidth="1"/>
    <col min="2189" max="2189" width="13.625" style="178" customWidth="1"/>
    <col min="2190" max="2191" width="8.125" style="178" customWidth="1"/>
    <col min="2192" max="2193" width="9.625" style="178" customWidth="1"/>
    <col min="2194" max="2195" width="8.125" style="178" customWidth="1"/>
    <col min="2196" max="2197" width="9.625" style="178" customWidth="1"/>
    <col min="2198" max="2199" width="8" style="178" customWidth="1"/>
    <col min="2200" max="2201" width="8.875" style="178" customWidth="1"/>
    <col min="2202" max="2203" width="8" style="178" customWidth="1"/>
    <col min="2204" max="2205" width="8.875" style="178" customWidth="1"/>
    <col min="2206" max="2206" width="17.625" style="178" customWidth="1"/>
    <col min="2207" max="2207" width="13.625" style="178" customWidth="1"/>
    <col min="2208" max="2209" width="8.125" style="178" customWidth="1"/>
    <col min="2210" max="2211" width="9.625" style="178" customWidth="1"/>
    <col min="2212" max="2213" width="8.125" style="178" customWidth="1"/>
    <col min="2214" max="2215" width="9.625" style="178" customWidth="1"/>
    <col min="2216" max="2217" width="8" style="178" customWidth="1"/>
    <col min="2218" max="2219" width="8.875" style="178" customWidth="1"/>
    <col min="2220" max="2221" width="8" style="178" customWidth="1"/>
    <col min="2222" max="2223" width="8.875" style="178" customWidth="1"/>
    <col min="2224" max="2224" width="17.625" style="178" customWidth="1"/>
    <col min="2225" max="2304" width="9" style="178"/>
    <col min="2305" max="2305" width="16.625" style="178" customWidth="1"/>
    <col min="2306" max="2307" width="11.625" style="178" customWidth="1"/>
    <col min="2308" max="2311" width="11.125" style="178" customWidth="1"/>
    <col min="2312" max="2317" width="10.875" style="178" customWidth="1"/>
    <col min="2318" max="2318" width="19.625" style="178" customWidth="1"/>
    <col min="2319" max="2319" width="13.625" style="178" customWidth="1"/>
    <col min="2320" max="2321" width="8.125" style="178" customWidth="1"/>
    <col min="2322" max="2323" width="9.625" style="178" customWidth="1"/>
    <col min="2324" max="2325" width="8.125" style="178" customWidth="1"/>
    <col min="2326" max="2327" width="9.625" style="178" customWidth="1"/>
    <col min="2328" max="2329" width="8" style="178" customWidth="1"/>
    <col min="2330" max="2331" width="8.875" style="178" customWidth="1"/>
    <col min="2332" max="2333" width="8" style="178" customWidth="1"/>
    <col min="2334" max="2335" width="8.875" style="178" customWidth="1"/>
    <col min="2336" max="2336" width="17.625" style="178" customWidth="1"/>
    <col min="2337" max="2337" width="13.625" style="178" customWidth="1"/>
    <col min="2338" max="2339" width="8.125" style="178" customWidth="1"/>
    <col min="2340" max="2341" width="9.625" style="178" customWidth="1"/>
    <col min="2342" max="2343" width="8.125" style="178" customWidth="1"/>
    <col min="2344" max="2345" width="9.625" style="178" customWidth="1"/>
    <col min="2346" max="2347" width="8" style="178" customWidth="1"/>
    <col min="2348" max="2349" width="8.875" style="178" customWidth="1"/>
    <col min="2350" max="2351" width="8" style="178" customWidth="1"/>
    <col min="2352" max="2353" width="8.875" style="178" customWidth="1"/>
    <col min="2354" max="2354" width="17.625" style="178" customWidth="1"/>
    <col min="2355" max="2355" width="13.625" style="178" customWidth="1"/>
    <col min="2356" max="2357" width="8.125" style="178" customWidth="1"/>
    <col min="2358" max="2359" width="9.625" style="178" customWidth="1"/>
    <col min="2360" max="2361" width="8.125" style="178" customWidth="1"/>
    <col min="2362" max="2363" width="9.625" style="178" customWidth="1"/>
    <col min="2364" max="2365" width="8" style="178" customWidth="1"/>
    <col min="2366" max="2367" width="8.875" style="178" customWidth="1"/>
    <col min="2368" max="2369" width="8" style="178" customWidth="1"/>
    <col min="2370" max="2371" width="8.875" style="178" customWidth="1"/>
    <col min="2372" max="2372" width="17.625" style="178" customWidth="1"/>
    <col min="2373" max="2373" width="13.625" style="178" customWidth="1"/>
    <col min="2374" max="2375" width="8.125" style="178" customWidth="1"/>
    <col min="2376" max="2377" width="9.625" style="178" customWidth="1"/>
    <col min="2378" max="2379" width="8.125" style="178" customWidth="1"/>
    <col min="2380" max="2381" width="9.625" style="178" customWidth="1"/>
    <col min="2382" max="2383" width="8" style="178" customWidth="1"/>
    <col min="2384" max="2385" width="8.875" style="178" customWidth="1"/>
    <col min="2386" max="2387" width="8" style="178" customWidth="1"/>
    <col min="2388" max="2389" width="8.875" style="178" customWidth="1"/>
    <col min="2390" max="2390" width="17.625" style="178" customWidth="1"/>
    <col min="2391" max="2391" width="13.625" style="178" customWidth="1"/>
    <col min="2392" max="2393" width="8.125" style="178" customWidth="1"/>
    <col min="2394" max="2395" width="9.625" style="178" customWidth="1"/>
    <col min="2396" max="2397" width="8.125" style="178" customWidth="1"/>
    <col min="2398" max="2399" width="9.625" style="178" customWidth="1"/>
    <col min="2400" max="2401" width="8" style="178" customWidth="1"/>
    <col min="2402" max="2403" width="8.875" style="178" customWidth="1"/>
    <col min="2404" max="2405" width="8" style="178" customWidth="1"/>
    <col min="2406" max="2407" width="8.875" style="178" customWidth="1"/>
    <col min="2408" max="2408" width="17.625" style="178" customWidth="1"/>
    <col min="2409" max="2409" width="13.625" style="178" customWidth="1"/>
    <col min="2410" max="2411" width="8.125" style="178" customWidth="1"/>
    <col min="2412" max="2413" width="9.625" style="178" customWidth="1"/>
    <col min="2414" max="2415" width="8.125" style="178" customWidth="1"/>
    <col min="2416" max="2417" width="9.625" style="178" customWidth="1"/>
    <col min="2418" max="2419" width="8" style="178" customWidth="1"/>
    <col min="2420" max="2421" width="8.875" style="178" customWidth="1"/>
    <col min="2422" max="2423" width="8" style="178" customWidth="1"/>
    <col min="2424" max="2425" width="8.875" style="178" customWidth="1"/>
    <col min="2426" max="2426" width="17.625" style="178" customWidth="1"/>
    <col min="2427" max="2427" width="13.625" style="178" customWidth="1"/>
    <col min="2428" max="2429" width="8.125" style="178" customWidth="1"/>
    <col min="2430" max="2431" width="9.625" style="178" customWidth="1"/>
    <col min="2432" max="2433" width="8.125" style="178" customWidth="1"/>
    <col min="2434" max="2435" width="9.625" style="178" customWidth="1"/>
    <col min="2436" max="2437" width="8" style="178" customWidth="1"/>
    <col min="2438" max="2439" width="8.875" style="178" customWidth="1"/>
    <col min="2440" max="2441" width="8" style="178" customWidth="1"/>
    <col min="2442" max="2443" width="8.875" style="178" customWidth="1"/>
    <col min="2444" max="2444" width="17.625" style="178" customWidth="1"/>
    <col min="2445" max="2445" width="13.625" style="178" customWidth="1"/>
    <col min="2446" max="2447" width="8.125" style="178" customWidth="1"/>
    <col min="2448" max="2449" width="9.625" style="178" customWidth="1"/>
    <col min="2450" max="2451" width="8.125" style="178" customWidth="1"/>
    <col min="2452" max="2453" width="9.625" style="178" customWidth="1"/>
    <col min="2454" max="2455" width="8" style="178" customWidth="1"/>
    <col min="2456" max="2457" width="8.875" style="178" customWidth="1"/>
    <col min="2458" max="2459" width="8" style="178" customWidth="1"/>
    <col min="2460" max="2461" width="8.875" style="178" customWidth="1"/>
    <col min="2462" max="2462" width="17.625" style="178" customWidth="1"/>
    <col min="2463" max="2463" width="13.625" style="178" customWidth="1"/>
    <col min="2464" max="2465" width="8.125" style="178" customWidth="1"/>
    <col min="2466" max="2467" width="9.625" style="178" customWidth="1"/>
    <col min="2468" max="2469" width="8.125" style="178" customWidth="1"/>
    <col min="2470" max="2471" width="9.625" style="178" customWidth="1"/>
    <col min="2472" max="2473" width="8" style="178" customWidth="1"/>
    <col min="2474" max="2475" width="8.875" style="178" customWidth="1"/>
    <col min="2476" max="2477" width="8" style="178" customWidth="1"/>
    <col min="2478" max="2479" width="8.875" style="178" customWidth="1"/>
    <col min="2480" max="2480" width="17.625" style="178" customWidth="1"/>
    <col min="2481" max="2560" width="9" style="178"/>
    <col min="2561" max="2561" width="16.625" style="178" customWidth="1"/>
    <col min="2562" max="2563" width="11.625" style="178" customWidth="1"/>
    <col min="2564" max="2567" width="11.125" style="178" customWidth="1"/>
    <col min="2568" max="2573" width="10.875" style="178" customWidth="1"/>
    <col min="2574" max="2574" width="19.625" style="178" customWidth="1"/>
    <col min="2575" max="2575" width="13.625" style="178" customWidth="1"/>
    <col min="2576" max="2577" width="8.125" style="178" customWidth="1"/>
    <col min="2578" max="2579" width="9.625" style="178" customWidth="1"/>
    <col min="2580" max="2581" width="8.125" style="178" customWidth="1"/>
    <col min="2582" max="2583" width="9.625" style="178" customWidth="1"/>
    <col min="2584" max="2585" width="8" style="178" customWidth="1"/>
    <col min="2586" max="2587" width="8.875" style="178" customWidth="1"/>
    <col min="2588" max="2589" width="8" style="178" customWidth="1"/>
    <col min="2590" max="2591" width="8.875" style="178" customWidth="1"/>
    <col min="2592" max="2592" width="17.625" style="178" customWidth="1"/>
    <col min="2593" max="2593" width="13.625" style="178" customWidth="1"/>
    <col min="2594" max="2595" width="8.125" style="178" customWidth="1"/>
    <col min="2596" max="2597" width="9.625" style="178" customWidth="1"/>
    <col min="2598" max="2599" width="8.125" style="178" customWidth="1"/>
    <col min="2600" max="2601" width="9.625" style="178" customWidth="1"/>
    <col min="2602" max="2603" width="8" style="178" customWidth="1"/>
    <col min="2604" max="2605" width="8.875" style="178" customWidth="1"/>
    <col min="2606" max="2607" width="8" style="178" customWidth="1"/>
    <col min="2608" max="2609" width="8.875" style="178" customWidth="1"/>
    <col min="2610" max="2610" width="17.625" style="178" customWidth="1"/>
    <col min="2611" max="2611" width="13.625" style="178" customWidth="1"/>
    <col min="2612" max="2613" width="8.125" style="178" customWidth="1"/>
    <col min="2614" max="2615" width="9.625" style="178" customWidth="1"/>
    <col min="2616" max="2617" width="8.125" style="178" customWidth="1"/>
    <col min="2618" max="2619" width="9.625" style="178" customWidth="1"/>
    <col min="2620" max="2621" width="8" style="178" customWidth="1"/>
    <col min="2622" max="2623" width="8.875" style="178" customWidth="1"/>
    <col min="2624" max="2625" width="8" style="178" customWidth="1"/>
    <col min="2626" max="2627" width="8.875" style="178" customWidth="1"/>
    <col min="2628" max="2628" width="17.625" style="178" customWidth="1"/>
    <col min="2629" max="2629" width="13.625" style="178" customWidth="1"/>
    <col min="2630" max="2631" width="8.125" style="178" customWidth="1"/>
    <col min="2632" max="2633" width="9.625" style="178" customWidth="1"/>
    <col min="2634" max="2635" width="8.125" style="178" customWidth="1"/>
    <col min="2636" max="2637" width="9.625" style="178" customWidth="1"/>
    <col min="2638" max="2639" width="8" style="178" customWidth="1"/>
    <col min="2640" max="2641" width="8.875" style="178" customWidth="1"/>
    <col min="2642" max="2643" width="8" style="178" customWidth="1"/>
    <col min="2644" max="2645" width="8.875" style="178" customWidth="1"/>
    <col min="2646" max="2646" width="17.625" style="178" customWidth="1"/>
    <col min="2647" max="2647" width="13.625" style="178" customWidth="1"/>
    <col min="2648" max="2649" width="8.125" style="178" customWidth="1"/>
    <col min="2650" max="2651" width="9.625" style="178" customWidth="1"/>
    <col min="2652" max="2653" width="8.125" style="178" customWidth="1"/>
    <col min="2654" max="2655" width="9.625" style="178" customWidth="1"/>
    <col min="2656" max="2657" width="8" style="178" customWidth="1"/>
    <col min="2658" max="2659" width="8.875" style="178" customWidth="1"/>
    <col min="2660" max="2661" width="8" style="178" customWidth="1"/>
    <col min="2662" max="2663" width="8.875" style="178" customWidth="1"/>
    <col min="2664" max="2664" width="17.625" style="178" customWidth="1"/>
    <col min="2665" max="2665" width="13.625" style="178" customWidth="1"/>
    <col min="2666" max="2667" width="8.125" style="178" customWidth="1"/>
    <col min="2668" max="2669" width="9.625" style="178" customWidth="1"/>
    <col min="2670" max="2671" width="8.125" style="178" customWidth="1"/>
    <col min="2672" max="2673" width="9.625" style="178" customWidth="1"/>
    <col min="2674" max="2675" width="8" style="178" customWidth="1"/>
    <col min="2676" max="2677" width="8.875" style="178" customWidth="1"/>
    <col min="2678" max="2679" width="8" style="178" customWidth="1"/>
    <col min="2680" max="2681" width="8.875" style="178" customWidth="1"/>
    <col min="2682" max="2682" width="17.625" style="178" customWidth="1"/>
    <col min="2683" max="2683" width="13.625" style="178" customWidth="1"/>
    <col min="2684" max="2685" width="8.125" style="178" customWidth="1"/>
    <col min="2686" max="2687" width="9.625" style="178" customWidth="1"/>
    <col min="2688" max="2689" width="8.125" style="178" customWidth="1"/>
    <col min="2690" max="2691" width="9.625" style="178" customWidth="1"/>
    <col min="2692" max="2693" width="8" style="178" customWidth="1"/>
    <col min="2694" max="2695" width="8.875" style="178" customWidth="1"/>
    <col min="2696" max="2697" width="8" style="178" customWidth="1"/>
    <col min="2698" max="2699" width="8.875" style="178" customWidth="1"/>
    <col min="2700" max="2700" width="17.625" style="178" customWidth="1"/>
    <col min="2701" max="2701" width="13.625" style="178" customWidth="1"/>
    <col min="2702" max="2703" width="8.125" style="178" customWidth="1"/>
    <col min="2704" max="2705" width="9.625" style="178" customWidth="1"/>
    <col min="2706" max="2707" width="8.125" style="178" customWidth="1"/>
    <col min="2708" max="2709" width="9.625" style="178" customWidth="1"/>
    <col min="2710" max="2711" width="8" style="178" customWidth="1"/>
    <col min="2712" max="2713" width="8.875" style="178" customWidth="1"/>
    <col min="2714" max="2715" width="8" style="178" customWidth="1"/>
    <col min="2716" max="2717" width="8.875" style="178" customWidth="1"/>
    <col min="2718" max="2718" width="17.625" style="178" customWidth="1"/>
    <col min="2719" max="2719" width="13.625" style="178" customWidth="1"/>
    <col min="2720" max="2721" width="8.125" style="178" customWidth="1"/>
    <col min="2722" max="2723" width="9.625" style="178" customWidth="1"/>
    <col min="2724" max="2725" width="8.125" style="178" customWidth="1"/>
    <col min="2726" max="2727" width="9.625" style="178" customWidth="1"/>
    <col min="2728" max="2729" width="8" style="178" customWidth="1"/>
    <col min="2730" max="2731" width="8.875" style="178" customWidth="1"/>
    <col min="2732" max="2733" width="8" style="178" customWidth="1"/>
    <col min="2734" max="2735" width="8.875" style="178" customWidth="1"/>
    <col min="2736" max="2736" width="17.625" style="178" customWidth="1"/>
    <col min="2737" max="2816" width="9" style="178"/>
    <col min="2817" max="2817" width="16.625" style="178" customWidth="1"/>
    <col min="2818" max="2819" width="11.625" style="178" customWidth="1"/>
    <col min="2820" max="2823" width="11.125" style="178" customWidth="1"/>
    <col min="2824" max="2829" width="10.875" style="178" customWidth="1"/>
    <col min="2830" max="2830" width="19.625" style="178" customWidth="1"/>
    <col min="2831" max="2831" width="13.625" style="178" customWidth="1"/>
    <col min="2832" max="2833" width="8.125" style="178" customWidth="1"/>
    <col min="2834" max="2835" width="9.625" style="178" customWidth="1"/>
    <col min="2836" max="2837" width="8.125" style="178" customWidth="1"/>
    <col min="2838" max="2839" width="9.625" style="178" customWidth="1"/>
    <col min="2840" max="2841" width="8" style="178" customWidth="1"/>
    <col min="2842" max="2843" width="8.875" style="178" customWidth="1"/>
    <col min="2844" max="2845" width="8" style="178" customWidth="1"/>
    <col min="2846" max="2847" width="8.875" style="178" customWidth="1"/>
    <col min="2848" max="2848" width="17.625" style="178" customWidth="1"/>
    <col min="2849" max="2849" width="13.625" style="178" customWidth="1"/>
    <col min="2850" max="2851" width="8.125" style="178" customWidth="1"/>
    <col min="2852" max="2853" width="9.625" style="178" customWidth="1"/>
    <col min="2854" max="2855" width="8.125" style="178" customWidth="1"/>
    <col min="2856" max="2857" width="9.625" style="178" customWidth="1"/>
    <col min="2858" max="2859" width="8" style="178" customWidth="1"/>
    <col min="2860" max="2861" width="8.875" style="178" customWidth="1"/>
    <col min="2862" max="2863" width="8" style="178" customWidth="1"/>
    <col min="2864" max="2865" width="8.875" style="178" customWidth="1"/>
    <col min="2866" max="2866" width="17.625" style="178" customWidth="1"/>
    <col min="2867" max="2867" width="13.625" style="178" customWidth="1"/>
    <col min="2868" max="2869" width="8.125" style="178" customWidth="1"/>
    <col min="2870" max="2871" width="9.625" style="178" customWidth="1"/>
    <col min="2872" max="2873" width="8.125" style="178" customWidth="1"/>
    <col min="2874" max="2875" width="9.625" style="178" customWidth="1"/>
    <col min="2876" max="2877" width="8" style="178" customWidth="1"/>
    <col min="2878" max="2879" width="8.875" style="178" customWidth="1"/>
    <col min="2880" max="2881" width="8" style="178" customWidth="1"/>
    <col min="2882" max="2883" width="8.875" style="178" customWidth="1"/>
    <col min="2884" max="2884" width="17.625" style="178" customWidth="1"/>
    <col min="2885" max="2885" width="13.625" style="178" customWidth="1"/>
    <col min="2886" max="2887" width="8.125" style="178" customWidth="1"/>
    <col min="2888" max="2889" width="9.625" style="178" customWidth="1"/>
    <col min="2890" max="2891" width="8.125" style="178" customWidth="1"/>
    <col min="2892" max="2893" width="9.625" style="178" customWidth="1"/>
    <col min="2894" max="2895" width="8" style="178" customWidth="1"/>
    <col min="2896" max="2897" width="8.875" style="178" customWidth="1"/>
    <col min="2898" max="2899" width="8" style="178" customWidth="1"/>
    <col min="2900" max="2901" width="8.875" style="178" customWidth="1"/>
    <col min="2902" max="2902" width="17.625" style="178" customWidth="1"/>
    <col min="2903" max="2903" width="13.625" style="178" customWidth="1"/>
    <col min="2904" max="2905" width="8.125" style="178" customWidth="1"/>
    <col min="2906" max="2907" width="9.625" style="178" customWidth="1"/>
    <col min="2908" max="2909" width="8.125" style="178" customWidth="1"/>
    <col min="2910" max="2911" width="9.625" style="178" customWidth="1"/>
    <col min="2912" max="2913" width="8" style="178" customWidth="1"/>
    <col min="2914" max="2915" width="8.875" style="178" customWidth="1"/>
    <col min="2916" max="2917" width="8" style="178" customWidth="1"/>
    <col min="2918" max="2919" width="8.875" style="178" customWidth="1"/>
    <col min="2920" max="2920" width="17.625" style="178" customWidth="1"/>
    <col min="2921" max="2921" width="13.625" style="178" customWidth="1"/>
    <col min="2922" max="2923" width="8.125" style="178" customWidth="1"/>
    <col min="2924" max="2925" width="9.625" style="178" customWidth="1"/>
    <col min="2926" max="2927" width="8.125" style="178" customWidth="1"/>
    <col min="2928" max="2929" width="9.625" style="178" customWidth="1"/>
    <col min="2930" max="2931" width="8" style="178" customWidth="1"/>
    <col min="2932" max="2933" width="8.875" style="178" customWidth="1"/>
    <col min="2934" max="2935" width="8" style="178" customWidth="1"/>
    <col min="2936" max="2937" width="8.875" style="178" customWidth="1"/>
    <col min="2938" max="2938" width="17.625" style="178" customWidth="1"/>
    <col min="2939" max="2939" width="13.625" style="178" customWidth="1"/>
    <col min="2940" max="2941" width="8.125" style="178" customWidth="1"/>
    <col min="2942" max="2943" width="9.625" style="178" customWidth="1"/>
    <col min="2944" max="2945" width="8.125" style="178" customWidth="1"/>
    <col min="2946" max="2947" width="9.625" style="178" customWidth="1"/>
    <col min="2948" max="2949" width="8" style="178" customWidth="1"/>
    <col min="2950" max="2951" width="8.875" style="178" customWidth="1"/>
    <col min="2952" max="2953" width="8" style="178" customWidth="1"/>
    <col min="2954" max="2955" width="8.875" style="178" customWidth="1"/>
    <col min="2956" max="2956" width="17.625" style="178" customWidth="1"/>
    <col min="2957" max="2957" width="13.625" style="178" customWidth="1"/>
    <col min="2958" max="2959" width="8.125" style="178" customWidth="1"/>
    <col min="2960" max="2961" width="9.625" style="178" customWidth="1"/>
    <col min="2962" max="2963" width="8.125" style="178" customWidth="1"/>
    <col min="2964" max="2965" width="9.625" style="178" customWidth="1"/>
    <col min="2966" max="2967" width="8" style="178" customWidth="1"/>
    <col min="2968" max="2969" width="8.875" style="178" customWidth="1"/>
    <col min="2970" max="2971" width="8" style="178" customWidth="1"/>
    <col min="2972" max="2973" width="8.875" style="178" customWidth="1"/>
    <col min="2974" max="2974" width="17.625" style="178" customWidth="1"/>
    <col min="2975" max="2975" width="13.625" style="178" customWidth="1"/>
    <col min="2976" max="2977" width="8.125" style="178" customWidth="1"/>
    <col min="2978" max="2979" width="9.625" style="178" customWidth="1"/>
    <col min="2980" max="2981" width="8.125" style="178" customWidth="1"/>
    <col min="2982" max="2983" width="9.625" style="178" customWidth="1"/>
    <col min="2984" max="2985" width="8" style="178" customWidth="1"/>
    <col min="2986" max="2987" width="8.875" style="178" customWidth="1"/>
    <col min="2988" max="2989" width="8" style="178" customWidth="1"/>
    <col min="2990" max="2991" width="8.875" style="178" customWidth="1"/>
    <col min="2992" max="2992" width="17.625" style="178" customWidth="1"/>
    <col min="2993" max="3072" width="9" style="178"/>
    <col min="3073" max="3073" width="16.625" style="178" customWidth="1"/>
    <col min="3074" max="3075" width="11.625" style="178" customWidth="1"/>
    <col min="3076" max="3079" width="11.125" style="178" customWidth="1"/>
    <col min="3080" max="3085" width="10.875" style="178" customWidth="1"/>
    <col min="3086" max="3086" width="19.625" style="178" customWidth="1"/>
    <col min="3087" max="3087" width="13.625" style="178" customWidth="1"/>
    <col min="3088" max="3089" width="8.125" style="178" customWidth="1"/>
    <col min="3090" max="3091" width="9.625" style="178" customWidth="1"/>
    <col min="3092" max="3093" width="8.125" style="178" customWidth="1"/>
    <col min="3094" max="3095" width="9.625" style="178" customWidth="1"/>
    <col min="3096" max="3097" width="8" style="178" customWidth="1"/>
    <col min="3098" max="3099" width="8.875" style="178" customWidth="1"/>
    <col min="3100" max="3101" width="8" style="178" customWidth="1"/>
    <col min="3102" max="3103" width="8.875" style="178" customWidth="1"/>
    <col min="3104" max="3104" width="17.625" style="178" customWidth="1"/>
    <col min="3105" max="3105" width="13.625" style="178" customWidth="1"/>
    <col min="3106" max="3107" width="8.125" style="178" customWidth="1"/>
    <col min="3108" max="3109" width="9.625" style="178" customWidth="1"/>
    <col min="3110" max="3111" width="8.125" style="178" customWidth="1"/>
    <col min="3112" max="3113" width="9.625" style="178" customWidth="1"/>
    <col min="3114" max="3115" width="8" style="178" customWidth="1"/>
    <col min="3116" max="3117" width="8.875" style="178" customWidth="1"/>
    <col min="3118" max="3119" width="8" style="178" customWidth="1"/>
    <col min="3120" max="3121" width="8.875" style="178" customWidth="1"/>
    <col min="3122" max="3122" width="17.625" style="178" customWidth="1"/>
    <col min="3123" max="3123" width="13.625" style="178" customWidth="1"/>
    <col min="3124" max="3125" width="8.125" style="178" customWidth="1"/>
    <col min="3126" max="3127" width="9.625" style="178" customWidth="1"/>
    <col min="3128" max="3129" width="8.125" style="178" customWidth="1"/>
    <col min="3130" max="3131" width="9.625" style="178" customWidth="1"/>
    <col min="3132" max="3133" width="8" style="178" customWidth="1"/>
    <col min="3134" max="3135" width="8.875" style="178" customWidth="1"/>
    <col min="3136" max="3137" width="8" style="178" customWidth="1"/>
    <col min="3138" max="3139" width="8.875" style="178" customWidth="1"/>
    <col min="3140" max="3140" width="17.625" style="178" customWidth="1"/>
    <col min="3141" max="3141" width="13.625" style="178" customWidth="1"/>
    <col min="3142" max="3143" width="8.125" style="178" customWidth="1"/>
    <col min="3144" max="3145" width="9.625" style="178" customWidth="1"/>
    <col min="3146" max="3147" width="8.125" style="178" customWidth="1"/>
    <col min="3148" max="3149" width="9.625" style="178" customWidth="1"/>
    <col min="3150" max="3151" width="8" style="178" customWidth="1"/>
    <col min="3152" max="3153" width="8.875" style="178" customWidth="1"/>
    <col min="3154" max="3155" width="8" style="178" customWidth="1"/>
    <col min="3156" max="3157" width="8.875" style="178" customWidth="1"/>
    <col min="3158" max="3158" width="17.625" style="178" customWidth="1"/>
    <col min="3159" max="3159" width="13.625" style="178" customWidth="1"/>
    <col min="3160" max="3161" width="8.125" style="178" customWidth="1"/>
    <col min="3162" max="3163" width="9.625" style="178" customWidth="1"/>
    <col min="3164" max="3165" width="8.125" style="178" customWidth="1"/>
    <col min="3166" max="3167" width="9.625" style="178" customWidth="1"/>
    <col min="3168" max="3169" width="8" style="178" customWidth="1"/>
    <col min="3170" max="3171" width="8.875" style="178" customWidth="1"/>
    <col min="3172" max="3173" width="8" style="178" customWidth="1"/>
    <col min="3174" max="3175" width="8.875" style="178" customWidth="1"/>
    <col min="3176" max="3176" width="17.625" style="178" customWidth="1"/>
    <col min="3177" max="3177" width="13.625" style="178" customWidth="1"/>
    <col min="3178" max="3179" width="8.125" style="178" customWidth="1"/>
    <col min="3180" max="3181" width="9.625" style="178" customWidth="1"/>
    <col min="3182" max="3183" width="8.125" style="178" customWidth="1"/>
    <col min="3184" max="3185" width="9.625" style="178" customWidth="1"/>
    <col min="3186" max="3187" width="8" style="178" customWidth="1"/>
    <col min="3188" max="3189" width="8.875" style="178" customWidth="1"/>
    <col min="3190" max="3191" width="8" style="178" customWidth="1"/>
    <col min="3192" max="3193" width="8.875" style="178" customWidth="1"/>
    <col min="3194" max="3194" width="17.625" style="178" customWidth="1"/>
    <col min="3195" max="3195" width="13.625" style="178" customWidth="1"/>
    <col min="3196" max="3197" width="8.125" style="178" customWidth="1"/>
    <col min="3198" max="3199" width="9.625" style="178" customWidth="1"/>
    <col min="3200" max="3201" width="8.125" style="178" customWidth="1"/>
    <col min="3202" max="3203" width="9.625" style="178" customWidth="1"/>
    <col min="3204" max="3205" width="8" style="178" customWidth="1"/>
    <col min="3206" max="3207" width="8.875" style="178" customWidth="1"/>
    <col min="3208" max="3209" width="8" style="178" customWidth="1"/>
    <col min="3210" max="3211" width="8.875" style="178" customWidth="1"/>
    <col min="3212" max="3212" width="17.625" style="178" customWidth="1"/>
    <col min="3213" max="3213" width="13.625" style="178" customWidth="1"/>
    <col min="3214" max="3215" width="8.125" style="178" customWidth="1"/>
    <col min="3216" max="3217" width="9.625" style="178" customWidth="1"/>
    <col min="3218" max="3219" width="8.125" style="178" customWidth="1"/>
    <col min="3220" max="3221" width="9.625" style="178" customWidth="1"/>
    <col min="3222" max="3223" width="8" style="178" customWidth="1"/>
    <col min="3224" max="3225" width="8.875" style="178" customWidth="1"/>
    <col min="3226" max="3227" width="8" style="178" customWidth="1"/>
    <col min="3228" max="3229" width="8.875" style="178" customWidth="1"/>
    <col min="3230" max="3230" width="17.625" style="178" customWidth="1"/>
    <col min="3231" max="3231" width="13.625" style="178" customWidth="1"/>
    <col min="3232" max="3233" width="8.125" style="178" customWidth="1"/>
    <col min="3234" max="3235" width="9.625" style="178" customWidth="1"/>
    <col min="3236" max="3237" width="8.125" style="178" customWidth="1"/>
    <col min="3238" max="3239" width="9.625" style="178" customWidth="1"/>
    <col min="3240" max="3241" width="8" style="178" customWidth="1"/>
    <col min="3242" max="3243" width="8.875" style="178" customWidth="1"/>
    <col min="3244" max="3245" width="8" style="178" customWidth="1"/>
    <col min="3246" max="3247" width="8.875" style="178" customWidth="1"/>
    <col min="3248" max="3248" width="17.625" style="178" customWidth="1"/>
    <col min="3249" max="3328" width="9" style="178"/>
    <col min="3329" max="3329" width="16.625" style="178" customWidth="1"/>
    <col min="3330" max="3331" width="11.625" style="178" customWidth="1"/>
    <col min="3332" max="3335" width="11.125" style="178" customWidth="1"/>
    <col min="3336" max="3341" width="10.875" style="178" customWidth="1"/>
    <col min="3342" max="3342" width="19.625" style="178" customWidth="1"/>
    <col min="3343" max="3343" width="13.625" style="178" customWidth="1"/>
    <col min="3344" max="3345" width="8.125" style="178" customWidth="1"/>
    <col min="3346" max="3347" width="9.625" style="178" customWidth="1"/>
    <col min="3348" max="3349" width="8.125" style="178" customWidth="1"/>
    <col min="3350" max="3351" width="9.625" style="178" customWidth="1"/>
    <col min="3352" max="3353" width="8" style="178" customWidth="1"/>
    <col min="3354" max="3355" width="8.875" style="178" customWidth="1"/>
    <col min="3356" max="3357" width="8" style="178" customWidth="1"/>
    <col min="3358" max="3359" width="8.875" style="178" customWidth="1"/>
    <col min="3360" max="3360" width="17.625" style="178" customWidth="1"/>
    <col min="3361" max="3361" width="13.625" style="178" customWidth="1"/>
    <col min="3362" max="3363" width="8.125" style="178" customWidth="1"/>
    <col min="3364" max="3365" width="9.625" style="178" customWidth="1"/>
    <col min="3366" max="3367" width="8.125" style="178" customWidth="1"/>
    <col min="3368" max="3369" width="9.625" style="178" customWidth="1"/>
    <col min="3370" max="3371" width="8" style="178" customWidth="1"/>
    <col min="3372" max="3373" width="8.875" style="178" customWidth="1"/>
    <col min="3374" max="3375" width="8" style="178" customWidth="1"/>
    <col min="3376" max="3377" width="8.875" style="178" customWidth="1"/>
    <col min="3378" max="3378" width="17.625" style="178" customWidth="1"/>
    <col min="3379" max="3379" width="13.625" style="178" customWidth="1"/>
    <col min="3380" max="3381" width="8.125" style="178" customWidth="1"/>
    <col min="3382" max="3383" width="9.625" style="178" customWidth="1"/>
    <col min="3384" max="3385" width="8.125" style="178" customWidth="1"/>
    <col min="3386" max="3387" width="9.625" style="178" customWidth="1"/>
    <col min="3388" max="3389" width="8" style="178" customWidth="1"/>
    <col min="3390" max="3391" width="8.875" style="178" customWidth="1"/>
    <col min="3392" max="3393" width="8" style="178" customWidth="1"/>
    <col min="3394" max="3395" width="8.875" style="178" customWidth="1"/>
    <col min="3396" max="3396" width="17.625" style="178" customWidth="1"/>
    <col min="3397" max="3397" width="13.625" style="178" customWidth="1"/>
    <col min="3398" max="3399" width="8.125" style="178" customWidth="1"/>
    <col min="3400" max="3401" width="9.625" style="178" customWidth="1"/>
    <col min="3402" max="3403" width="8.125" style="178" customWidth="1"/>
    <col min="3404" max="3405" width="9.625" style="178" customWidth="1"/>
    <col min="3406" max="3407" width="8" style="178" customWidth="1"/>
    <col min="3408" max="3409" width="8.875" style="178" customWidth="1"/>
    <col min="3410" max="3411" width="8" style="178" customWidth="1"/>
    <col min="3412" max="3413" width="8.875" style="178" customWidth="1"/>
    <col min="3414" max="3414" width="17.625" style="178" customWidth="1"/>
    <col min="3415" max="3415" width="13.625" style="178" customWidth="1"/>
    <col min="3416" max="3417" width="8.125" style="178" customWidth="1"/>
    <col min="3418" max="3419" width="9.625" style="178" customWidth="1"/>
    <col min="3420" max="3421" width="8.125" style="178" customWidth="1"/>
    <col min="3422" max="3423" width="9.625" style="178" customWidth="1"/>
    <col min="3424" max="3425" width="8" style="178" customWidth="1"/>
    <col min="3426" max="3427" width="8.875" style="178" customWidth="1"/>
    <col min="3428" max="3429" width="8" style="178" customWidth="1"/>
    <col min="3430" max="3431" width="8.875" style="178" customWidth="1"/>
    <col min="3432" max="3432" width="17.625" style="178" customWidth="1"/>
    <col min="3433" max="3433" width="13.625" style="178" customWidth="1"/>
    <col min="3434" max="3435" width="8.125" style="178" customWidth="1"/>
    <col min="3436" max="3437" width="9.625" style="178" customWidth="1"/>
    <col min="3438" max="3439" width="8.125" style="178" customWidth="1"/>
    <col min="3440" max="3441" width="9.625" style="178" customWidth="1"/>
    <col min="3442" max="3443" width="8" style="178" customWidth="1"/>
    <col min="3444" max="3445" width="8.875" style="178" customWidth="1"/>
    <col min="3446" max="3447" width="8" style="178" customWidth="1"/>
    <col min="3448" max="3449" width="8.875" style="178" customWidth="1"/>
    <col min="3450" max="3450" width="17.625" style="178" customWidth="1"/>
    <col min="3451" max="3451" width="13.625" style="178" customWidth="1"/>
    <col min="3452" max="3453" width="8.125" style="178" customWidth="1"/>
    <col min="3454" max="3455" width="9.625" style="178" customWidth="1"/>
    <col min="3456" max="3457" width="8.125" style="178" customWidth="1"/>
    <col min="3458" max="3459" width="9.625" style="178" customWidth="1"/>
    <col min="3460" max="3461" width="8" style="178" customWidth="1"/>
    <col min="3462" max="3463" width="8.875" style="178" customWidth="1"/>
    <col min="3464" max="3465" width="8" style="178" customWidth="1"/>
    <col min="3466" max="3467" width="8.875" style="178" customWidth="1"/>
    <col min="3468" max="3468" width="17.625" style="178" customWidth="1"/>
    <col min="3469" max="3469" width="13.625" style="178" customWidth="1"/>
    <col min="3470" max="3471" width="8.125" style="178" customWidth="1"/>
    <col min="3472" max="3473" width="9.625" style="178" customWidth="1"/>
    <col min="3474" max="3475" width="8.125" style="178" customWidth="1"/>
    <col min="3476" max="3477" width="9.625" style="178" customWidth="1"/>
    <col min="3478" max="3479" width="8" style="178" customWidth="1"/>
    <col min="3480" max="3481" width="8.875" style="178" customWidth="1"/>
    <col min="3482" max="3483" width="8" style="178" customWidth="1"/>
    <col min="3484" max="3485" width="8.875" style="178" customWidth="1"/>
    <col min="3486" max="3486" width="17.625" style="178" customWidth="1"/>
    <col min="3487" max="3487" width="13.625" style="178" customWidth="1"/>
    <col min="3488" max="3489" width="8.125" style="178" customWidth="1"/>
    <col min="3490" max="3491" width="9.625" style="178" customWidth="1"/>
    <col min="3492" max="3493" width="8.125" style="178" customWidth="1"/>
    <col min="3494" max="3495" width="9.625" style="178" customWidth="1"/>
    <col min="3496" max="3497" width="8" style="178" customWidth="1"/>
    <col min="3498" max="3499" width="8.875" style="178" customWidth="1"/>
    <col min="3500" max="3501" width="8" style="178" customWidth="1"/>
    <col min="3502" max="3503" width="8.875" style="178" customWidth="1"/>
    <col min="3504" max="3504" width="17.625" style="178" customWidth="1"/>
    <col min="3505" max="3584" width="9" style="178"/>
    <col min="3585" max="3585" width="16.625" style="178" customWidth="1"/>
    <col min="3586" max="3587" width="11.625" style="178" customWidth="1"/>
    <col min="3588" max="3591" width="11.125" style="178" customWidth="1"/>
    <col min="3592" max="3597" width="10.875" style="178" customWidth="1"/>
    <col min="3598" max="3598" width="19.625" style="178" customWidth="1"/>
    <col min="3599" max="3599" width="13.625" style="178" customWidth="1"/>
    <col min="3600" max="3601" width="8.125" style="178" customWidth="1"/>
    <col min="3602" max="3603" width="9.625" style="178" customWidth="1"/>
    <col min="3604" max="3605" width="8.125" style="178" customWidth="1"/>
    <col min="3606" max="3607" width="9.625" style="178" customWidth="1"/>
    <col min="3608" max="3609" width="8" style="178" customWidth="1"/>
    <col min="3610" max="3611" width="8.875" style="178" customWidth="1"/>
    <col min="3612" max="3613" width="8" style="178" customWidth="1"/>
    <col min="3614" max="3615" width="8.875" style="178" customWidth="1"/>
    <col min="3616" max="3616" width="17.625" style="178" customWidth="1"/>
    <col min="3617" max="3617" width="13.625" style="178" customWidth="1"/>
    <col min="3618" max="3619" width="8.125" style="178" customWidth="1"/>
    <col min="3620" max="3621" width="9.625" style="178" customWidth="1"/>
    <col min="3622" max="3623" width="8.125" style="178" customWidth="1"/>
    <col min="3624" max="3625" width="9.625" style="178" customWidth="1"/>
    <col min="3626" max="3627" width="8" style="178" customWidth="1"/>
    <col min="3628" max="3629" width="8.875" style="178" customWidth="1"/>
    <col min="3630" max="3631" width="8" style="178" customWidth="1"/>
    <col min="3632" max="3633" width="8.875" style="178" customWidth="1"/>
    <col min="3634" max="3634" width="17.625" style="178" customWidth="1"/>
    <col min="3635" max="3635" width="13.625" style="178" customWidth="1"/>
    <col min="3636" max="3637" width="8.125" style="178" customWidth="1"/>
    <col min="3638" max="3639" width="9.625" style="178" customWidth="1"/>
    <col min="3640" max="3641" width="8.125" style="178" customWidth="1"/>
    <col min="3642" max="3643" width="9.625" style="178" customWidth="1"/>
    <col min="3644" max="3645" width="8" style="178" customWidth="1"/>
    <col min="3646" max="3647" width="8.875" style="178" customWidth="1"/>
    <col min="3648" max="3649" width="8" style="178" customWidth="1"/>
    <col min="3650" max="3651" width="8.875" style="178" customWidth="1"/>
    <col min="3652" max="3652" width="17.625" style="178" customWidth="1"/>
    <col min="3653" max="3653" width="13.625" style="178" customWidth="1"/>
    <col min="3654" max="3655" width="8.125" style="178" customWidth="1"/>
    <col min="3656" max="3657" width="9.625" style="178" customWidth="1"/>
    <col min="3658" max="3659" width="8.125" style="178" customWidth="1"/>
    <col min="3660" max="3661" width="9.625" style="178" customWidth="1"/>
    <col min="3662" max="3663" width="8" style="178" customWidth="1"/>
    <col min="3664" max="3665" width="8.875" style="178" customWidth="1"/>
    <col min="3666" max="3667" width="8" style="178" customWidth="1"/>
    <col min="3668" max="3669" width="8.875" style="178" customWidth="1"/>
    <col min="3670" max="3670" width="17.625" style="178" customWidth="1"/>
    <col min="3671" max="3671" width="13.625" style="178" customWidth="1"/>
    <col min="3672" max="3673" width="8.125" style="178" customWidth="1"/>
    <col min="3674" max="3675" width="9.625" style="178" customWidth="1"/>
    <col min="3676" max="3677" width="8.125" style="178" customWidth="1"/>
    <col min="3678" max="3679" width="9.625" style="178" customWidth="1"/>
    <col min="3680" max="3681" width="8" style="178" customWidth="1"/>
    <col min="3682" max="3683" width="8.875" style="178" customWidth="1"/>
    <col min="3684" max="3685" width="8" style="178" customWidth="1"/>
    <col min="3686" max="3687" width="8.875" style="178" customWidth="1"/>
    <col min="3688" max="3688" width="17.625" style="178" customWidth="1"/>
    <col min="3689" max="3689" width="13.625" style="178" customWidth="1"/>
    <col min="3690" max="3691" width="8.125" style="178" customWidth="1"/>
    <col min="3692" max="3693" width="9.625" style="178" customWidth="1"/>
    <col min="3694" max="3695" width="8.125" style="178" customWidth="1"/>
    <col min="3696" max="3697" width="9.625" style="178" customWidth="1"/>
    <col min="3698" max="3699" width="8" style="178" customWidth="1"/>
    <col min="3700" max="3701" width="8.875" style="178" customWidth="1"/>
    <col min="3702" max="3703" width="8" style="178" customWidth="1"/>
    <col min="3704" max="3705" width="8.875" style="178" customWidth="1"/>
    <col min="3706" max="3706" width="17.625" style="178" customWidth="1"/>
    <col min="3707" max="3707" width="13.625" style="178" customWidth="1"/>
    <col min="3708" max="3709" width="8.125" style="178" customWidth="1"/>
    <col min="3710" max="3711" width="9.625" style="178" customWidth="1"/>
    <col min="3712" max="3713" width="8.125" style="178" customWidth="1"/>
    <col min="3714" max="3715" width="9.625" style="178" customWidth="1"/>
    <col min="3716" max="3717" width="8" style="178" customWidth="1"/>
    <col min="3718" max="3719" width="8.875" style="178" customWidth="1"/>
    <col min="3720" max="3721" width="8" style="178" customWidth="1"/>
    <col min="3722" max="3723" width="8.875" style="178" customWidth="1"/>
    <col min="3724" max="3724" width="17.625" style="178" customWidth="1"/>
    <col min="3725" max="3725" width="13.625" style="178" customWidth="1"/>
    <col min="3726" max="3727" width="8.125" style="178" customWidth="1"/>
    <col min="3728" max="3729" width="9.625" style="178" customWidth="1"/>
    <col min="3730" max="3731" width="8.125" style="178" customWidth="1"/>
    <col min="3732" max="3733" width="9.625" style="178" customWidth="1"/>
    <col min="3734" max="3735" width="8" style="178" customWidth="1"/>
    <col min="3736" max="3737" width="8.875" style="178" customWidth="1"/>
    <col min="3738" max="3739" width="8" style="178" customWidth="1"/>
    <col min="3740" max="3741" width="8.875" style="178" customWidth="1"/>
    <col min="3742" max="3742" width="17.625" style="178" customWidth="1"/>
    <col min="3743" max="3743" width="13.625" style="178" customWidth="1"/>
    <col min="3744" max="3745" width="8.125" style="178" customWidth="1"/>
    <col min="3746" max="3747" width="9.625" style="178" customWidth="1"/>
    <col min="3748" max="3749" width="8.125" style="178" customWidth="1"/>
    <col min="3750" max="3751" width="9.625" style="178" customWidth="1"/>
    <col min="3752" max="3753" width="8" style="178" customWidth="1"/>
    <col min="3754" max="3755" width="8.875" style="178" customWidth="1"/>
    <col min="3756" max="3757" width="8" style="178" customWidth="1"/>
    <col min="3758" max="3759" width="8.875" style="178" customWidth="1"/>
    <col min="3760" max="3760" width="17.625" style="178" customWidth="1"/>
    <col min="3761" max="3840" width="9" style="178"/>
    <col min="3841" max="3841" width="16.625" style="178" customWidth="1"/>
    <col min="3842" max="3843" width="11.625" style="178" customWidth="1"/>
    <col min="3844" max="3847" width="11.125" style="178" customWidth="1"/>
    <col min="3848" max="3853" width="10.875" style="178" customWidth="1"/>
    <col min="3854" max="3854" width="19.625" style="178" customWidth="1"/>
    <col min="3855" max="3855" width="13.625" style="178" customWidth="1"/>
    <col min="3856" max="3857" width="8.125" style="178" customWidth="1"/>
    <col min="3858" max="3859" width="9.625" style="178" customWidth="1"/>
    <col min="3860" max="3861" width="8.125" style="178" customWidth="1"/>
    <col min="3862" max="3863" width="9.625" style="178" customWidth="1"/>
    <col min="3864" max="3865" width="8" style="178" customWidth="1"/>
    <col min="3866" max="3867" width="8.875" style="178" customWidth="1"/>
    <col min="3868" max="3869" width="8" style="178" customWidth="1"/>
    <col min="3870" max="3871" width="8.875" style="178" customWidth="1"/>
    <col min="3872" max="3872" width="17.625" style="178" customWidth="1"/>
    <col min="3873" max="3873" width="13.625" style="178" customWidth="1"/>
    <col min="3874" max="3875" width="8.125" style="178" customWidth="1"/>
    <col min="3876" max="3877" width="9.625" style="178" customWidth="1"/>
    <col min="3878" max="3879" width="8.125" style="178" customWidth="1"/>
    <col min="3880" max="3881" width="9.625" style="178" customWidth="1"/>
    <col min="3882" max="3883" width="8" style="178" customWidth="1"/>
    <col min="3884" max="3885" width="8.875" style="178" customWidth="1"/>
    <col min="3886" max="3887" width="8" style="178" customWidth="1"/>
    <col min="3888" max="3889" width="8.875" style="178" customWidth="1"/>
    <col min="3890" max="3890" width="17.625" style="178" customWidth="1"/>
    <col min="3891" max="3891" width="13.625" style="178" customWidth="1"/>
    <col min="3892" max="3893" width="8.125" style="178" customWidth="1"/>
    <col min="3894" max="3895" width="9.625" style="178" customWidth="1"/>
    <col min="3896" max="3897" width="8.125" style="178" customWidth="1"/>
    <col min="3898" max="3899" width="9.625" style="178" customWidth="1"/>
    <col min="3900" max="3901" width="8" style="178" customWidth="1"/>
    <col min="3902" max="3903" width="8.875" style="178" customWidth="1"/>
    <col min="3904" max="3905" width="8" style="178" customWidth="1"/>
    <col min="3906" max="3907" width="8.875" style="178" customWidth="1"/>
    <col min="3908" max="3908" width="17.625" style="178" customWidth="1"/>
    <col min="3909" max="3909" width="13.625" style="178" customWidth="1"/>
    <col min="3910" max="3911" width="8.125" style="178" customWidth="1"/>
    <col min="3912" max="3913" width="9.625" style="178" customWidth="1"/>
    <col min="3914" max="3915" width="8.125" style="178" customWidth="1"/>
    <col min="3916" max="3917" width="9.625" style="178" customWidth="1"/>
    <col min="3918" max="3919" width="8" style="178" customWidth="1"/>
    <col min="3920" max="3921" width="8.875" style="178" customWidth="1"/>
    <col min="3922" max="3923" width="8" style="178" customWidth="1"/>
    <col min="3924" max="3925" width="8.875" style="178" customWidth="1"/>
    <col min="3926" max="3926" width="17.625" style="178" customWidth="1"/>
    <col min="3927" max="3927" width="13.625" style="178" customWidth="1"/>
    <col min="3928" max="3929" width="8.125" style="178" customWidth="1"/>
    <col min="3930" max="3931" width="9.625" style="178" customWidth="1"/>
    <col min="3932" max="3933" width="8.125" style="178" customWidth="1"/>
    <col min="3934" max="3935" width="9.625" style="178" customWidth="1"/>
    <col min="3936" max="3937" width="8" style="178" customWidth="1"/>
    <col min="3938" max="3939" width="8.875" style="178" customWidth="1"/>
    <col min="3940" max="3941" width="8" style="178" customWidth="1"/>
    <col min="3942" max="3943" width="8.875" style="178" customWidth="1"/>
    <col min="3944" max="3944" width="17.625" style="178" customWidth="1"/>
    <col min="3945" max="3945" width="13.625" style="178" customWidth="1"/>
    <col min="3946" max="3947" width="8.125" style="178" customWidth="1"/>
    <col min="3948" max="3949" width="9.625" style="178" customWidth="1"/>
    <col min="3950" max="3951" width="8.125" style="178" customWidth="1"/>
    <col min="3952" max="3953" width="9.625" style="178" customWidth="1"/>
    <col min="3954" max="3955" width="8" style="178" customWidth="1"/>
    <col min="3956" max="3957" width="8.875" style="178" customWidth="1"/>
    <col min="3958" max="3959" width="8" style="178" customWidth="1"/>
    <col min="3960" max="3961" width="8.875" style="178" customWidth="1"/>
    <col min="3962" max="3962" width="17.625" style="178" customWidth="1"/>
    <col min="3963" max="3963" width="13.625" style="178" customWidth="1"/>
    <col min="3964" max="3965" width="8.125" style="178" customWidth="1"/>
    <col min="3966" max="3967" width="9.625" style="178" customWidth="1"/>
    <col min="3968" max="3969" width="8.125" style="178" customWidth="1"/>
    <col min="3970" max="3971" width="9.625" style="178" customWidth="1"/>
    <col min="3972" max="3973" width="8" style="178" customWidth="1"/>
    <col min="3974" max="3975" width="8.875" style="178" customWidth="1"/>
    <col min="3976" max="3977" width="8" style="178" customWidth="1"/>
    <col min="3978" max="3979" width="8.875" style="178" customWidth="1"/>
    <col min="3980" max="3980" width="17.625" style="178" customWidth="1"/>
    <col min="3981" max="3981" width="13.625" style="178" customWidth="1"/>
    <col min="3982" max="3983" width="8.125" style="178" customWidth="1"/>
    <col min="3984" max="3985" width="9.625" style="178" customWidth="1"/>
    <col min="3986" max="3987" width="8.125" style="178" customWidth="1"/>
    <col min="3988" max="3989" width="9.625" style="178" customWidth="1"/>
    <col min="3990" max="3991" width="8" style="178" customWidth="1"/>
    <col min="3992" max="3993" width="8.875" style="178" customWidth="1"/>
    <col min="3994" max="3995" width="8" style="178" customWidth="1"/>
    <col min="3996" max="3997" width="8.875" style="178" customWidth="1"/>
    <col min="3998" max="3998" width="17.625" style="178" customWidth="1"/>
    <col min="3999" max="3999" width="13.625" style="178" customWidth="1"/>
    <col min="4000" max="4001" width="8.125" style="178" customWidth="1"/>
    <col min="4002" max="4003" width="9.625" style="178" customWidth="1"/>
    <col min="4004" max="4005" width="8.125" style="178" customWidth="1"/>
    <col min="4006" max="4007" width="9.625" style="178" customWidth="1"/>
    <col min="4008" max="4009" width="8" style="178" customWidth="1"/>
    <col min="4010" max="4011" width="8.875" style="178" customWidth="1"/>
    <col min="4012" max="4013" width="8" style="178" customWidth="1"/>
    <col min="4014" max="4015" width="8.875" style="178" customWidth="1"/>
    <col min="4016" max="4016" width="17.625" style="178" customWidth="1"/>
    <col min="4017" max="4096" width="9" style="178"/>
    <col min="4097" max="4097" width="16.625" style="178" customWidth="1"/>
    <col min="4098" max="4099" width="11.625" style="178" customWidth="1"/>
    <col min="4100" max="4103" width="11.125" style="178" customWidth="1"/>
    <col min="4104" max="4109" width="10.875" style="178" customWidth="1"/>
    <col min="4110" max="4110" width="19.625" style="178" customWidth="1"/>
    <col min="4111" max="4111" width="13.625" style="178" customWidth="1"/>
    <col min="4112" max="4113" width="8.125" style="178" customWidth="1"/>
    <col min="4114" max="4115" width="9.625" style="178" customWidth="1"/>
    <col min="4116" max="4117" width="8.125" style="178" customWidth="1"/>
    <col min="4118" max="4119" width="9.625" style="178" customWidth="1"/>
    <col min="4120" max="4121" width="8" style="178" customWidth="1"/>
    <col min="4122" max="4123" width="8.875" style="178" customWidth="1"/>
    <col min="4124" max="4125" width="8" style="178" customWidth="1"/>
    <col min="4126" max="4127" width="8.875" style="178" customWidth="1"/>
    <col min="4128" max="4128" width="17.625" style="178" customWidth="1"/>
    <col min="4129" max="4129" width="13.625" style="178" customWidth="1"/>
    <col min="4130" max="4131" width="8.125" style="178" customWidth="1"/>
    <col min="4132" max="4133" width="9.625" style="178" customWidth="1"/>
    <col min="4134" max="4135" width="8.125" style="178" customWidth="1"/>
    <col min="4136" max="4137" width="9.625" style="178" customWidth="1"/>
    <col min="4138" max="4139" width="8" style="178" customWidth="1"/>
    <col min="4140" max="4141" width="8.875" style="178" customWidth="1"/>
    <col min="4142" max="4143" width="8" style="178" customWidth="1"/>
    <col min="4144" max="4145" width="8.875" style="178" customWidth="1"/>
    <col min="4146" max="4146" width="17.625" style="178" customWidth="1"/>
    <col min="4147" max="4147" width="13.625" style="178" customWidth="1"/>
    <col min="4148" max="4149" width="8.125" style="178" customWidth="1"/>
    <col min="4150" max="4151" width="9.625" style="178" customWidth="1"/>
    <col min="4152" max="4153" width="8.125" style="178" customWidth="1"/>
    <col min="4154" max="4155" width="9.625" style="178" customWidth="1"/>
    <col min="4156" max="4157" width="8" style="178" customWidth="1"/>
    <col min="4158" max="4159" width="8.875" style="178" customWidth="1"/>
    <col min="4160" max="4161" width="8" style="178" customWidth="1"/>
    <col min="4162" max="4163" width="8.875" style="178" customWidth="1"/>
    <col min="4164" max="4164" width="17.625" style="178" customWidth="1"/>
    <col min="4165" max="4165" width="13.625" style="178" customWidth="1"/>
    <col min="4166" max="4167" width="8.125" style="178" customWidth="1"/>
    <col min="4168" max="4169" width="9.625" style="178" customWidth="1"/>
    <col min="4170" max="4171" width="8.125" style="178" customWidth="1"/>
    <col min="4172" max="4173" width="9.625" style="178" customWidth="1"/>
    <col min="4174" max="4175" width="8" style="178" customWidth="1"/>
    <col min="4176" max="4177" width="8.875" style="178" customWidth="1"/>
    <col min="4178" max="4179" width="8" style="178" customWidth="1"/>
    <col min="4180" max="4181" width="8.875" style="178" customWidth="1"/>
    <col min="4182" max="4182" width="17.625" style="178" customWidth="1"/>
    <col min="4183" max="4183" width="13.625" style="178" customWidth="1"/>
    <col min="4184" max="4185" width="8.125" style="178" customWidth="1"/>
    <col min="4186" max="4187" width="9.625" style="178" customWidth="1"/>
    <col min="4188" max="4189" width="8.125" style="178" customWidth="1"/>
    <col min="4190" max="4191" width="9.625" style="178" customWidth="1"/>
    <col min="4192" max="4193" width="8" style="178" customWidth="1"/>
    <col min="4194" max="4195" width="8.875" style="178" customWidth="1"/>
    <col min="4196" max="4197" width="8" style="178" customWidth="1"/>
    <col min="4198" max="4199" width="8.875" style="178" customWidth="1"/>
    <col min="4200" max="4200" width="17.625" style="178" customWidth="1"/>
    <col min="4201" max="4201" width="13.625" style="178" customWidth="1"/>
    <col min="4202" max="4203" width="8.125" style="178" customWidth="1"/>
    <col min="4204" max="4205" width="9.625" style="178" customWidth="1"/>
    <col min="4206" max="4207" width="8.125" style="178" customWidth="1"/>
    <col min="4208" max="4209" width="9.625" style="178" customWidth="1"/>
    <col min="4210" max="4211" width="8" style="178" customWidth="1"/>
    <col min="4212" max="4213" width="8.875" style="178" customWidth="1"/>
    <col min="4214" max="4215" width="8" style="178" customWidth="1"/>
    <col min="4216" max="4217" width="8.875" style="178" customWidth="1"/>
    <col min="4218" max="4218" width="17.625" style="178" customWidth="1"/>
    <col min="4219" max="4219" width="13.625" style="178" customWidth="1"/>
    <col min="4220" max="4221" width="8.125" style="178" customWidth="1"/>
    <col min="4222" max="4223" width="9.625" style="178" customWidth="1"/>
    <col min="4224" max="4225" width="8.125" style="178" customWidth="1"/>
    <col min="4226" max="4227" width="9.625" style="178" customWidth="1"/>
    <col min="4228" max="4229" width="8" style="178" customWidth="1"/>
    <col min="4230" max="4231" width="8.875" style="178" customWidth="1"/>
    <col min="4232" max="4233" width="8" style="178" customWidth="1"/>
    <col min="4234" max="4235" width="8.875" style="178" customWidth="1"/>
    <col min="4236" max="4236" width="17.625" style="178" customWidth="1"/>
    <col min="4237" max="4237" width="13.625" style="178" customWidth="1"/>
    <col min="4238" max="4239" width="8.125" style="178" customWidth="1"/>
    <col min="4240" max="4241" width="9.625" style="178" customWidth="1"/>
    <col min="4242" max="4243" width="8.125" style="178" customWidth="1"/>
    <col min="4244" max="4245" width="9.625" style="178" customWidth="1"/>
    <col min="4246" max="4247" width="8" style="178" customWidth="1"/>
    <col min="4248" max="4249" width="8.875" style="178" customWidth="1"/>
    <col min="4250" max="4251" width="8" style="178" customWidth="1"/>
    <col min="4252" max="4253" width="8.875" style="178" customWidth="1"/>
    <col min="4254" max="4254" width="17.625" style="178" customWidth="1"/>
    <col min="4255" max="4255" width="13.625" style="178" customWidth="1"/>
    <col min="4256" max="4257" width="8.125" style="178" customWidth="1"/>
    <col min="4258" max="4259" width="9.625" style="178" customWidth="1"/>
    <col min="4260" max="4261" width="8.125" style="178" customWidth="1"/>
    <col min="4262" max="4263" width="9.625" style="178" customWidth="1"/>
    <col min="4264" max="4265" width="8" style="178" customWidth="1"/>
    <col min="4266" max="4267" width="8.875" style="178" customWidth="1"/>
    <col min="4268" max="4269" width="8" style="178" customWidth="1"/>
    <col min="4270" max="4271" width="8.875" style="178" customWidth="1"/>
    <col min="4272" max="4272" width="17.625" style="178" customWidth="1"/>
    <col min="4273" max="4352" width="9" style="178"/>
    <col min="4353" max="4353" width="16.625" style="178" customWidth="1"/>
    <col min="4354" max="4355" width="11.625" style="178" customWidth="1"/>
    <col min="4356" max="4359" width="11.125" style="178" customWidth="1"/>
    <col min="4360" max="4365" width="10.875" style="178" customWidth="1"/>
    <col min="4366" max="4366" width="19.625" style="178" customWidth="1"/>
    <col min="4367" max="4367" width="13.625" style="178" customWidth="1"/>
    <col min="4368" max="4369" width="8.125" style="178" customWidth="1"/>
    <col min="4370" max="4371" width="9.625" style="178" customWidth="1"/>
    <col min="4372" max="4373" width="8.125" style="178" customWidth="1"/>
    <col min="4374" max="4375" width="9.625" style="178" customWidth="1"/>
    <col min="4376" max="4377" width="8" style="178" customWidth="1"/>
    <col min="4378" max="4379" width="8.875" style="178" customWidth="1"/>
    <col min="4380" max="4381" width="8" style="178" customWidth="1"/>
    <col min="4382" max="4383" width="8.875" style="178" customWidth="1"/>
    <col min="4384" max="4384" width="17.625" style="178" customWidth="1"/>
    <col min="4385" max="4385" width="13.625" style="178" customWidth="1"/>
    <col min="4386" max="4387" width="8.125" style="178" customWidth="1"/>
    <col min="4388" max="4389" width="9.625" style="178" customWidth="1"/>
    <col min="4390" max="4391" width="8.125" style="178" customWidth="1"/>
    <col min="4392" max="4393" width="9.625" style="178" customWidth="1"/>
    <col min="4394" max="4395" width="8" style="178" customWidth="1"/>
    <col min="4396" max="4397" width="8.875" style="178" customWidth="1"/>
    <col min="4398" max="4399" width="8" style="178" customWidth="1"/>
    <col min="4400" max="4401" width="8.875" style="178" customWidth="1"/>
    <col min="4402" max="4402" width="17.625" style="178" customWidth="1"/>
    <col min="4403" max="4403" width="13.625" style="178" customWidth="1"/>
    <col min="4404" max="4405" width="8.125" style="178" customWidth="1"/>
    <col min="4406" max="4407" width="9.625" style="178" customWidth="1"/>
    <col min="4408" max="4409" width="8.125" style="178" customWidth="1"/>
    <col min="4410" max="4411" width="9.625" style="178" customWidth="1"/>
    <col min="4412" max="4413" width="8" style="178" customWidth="1"/>
    <col min="4414" max="4415" width="8.875" style="178" customWidth="1"/>
    <col min="4416" max="4417" width="8" style="178" customWidth="1"/>
    <col min="4418" max="4419" width="8.875" style="178" customWidth="1"/>
    <col min="4420" max="4420" width="17.625" style="178" customWidth="1"/>
    <col min="4421" max="4421" width="13.625" style="178" customWidth="1"/>
    <col min="4422" max="4423" width="8.125" style="178" customWidth="1"/>
    <col min="4424" max="4425" width="9.625" style="178" customWidth="1"/>
    <col min="4426" max="4427" width="8.125" style="178" customWidth="1"/>
    <col min="4428" max="4429" width="9.625" style="178" customWidth="1"/>
    <col min="4430" max="4431" width="8" style="178" customWidth="1"/>
    <col min="4432" max="4433" width="8.875" style="178" customWidth="1"/>
    <col min="4434" max="4435" width="8" style="178" customWidth="1"/>
    <col min="4436" max="4437" width="8.875" style="178" customWidth="1"/>
    <col min="4438" max="4438" width="17.625" style="178" customWidth="1"/>
    <col min="4439" max="4439" width="13.625" style="178" customWidth="1"/>
    <col min="4440" max="4441" width="8.125" style="178" customWidth="1"/>
    <col min="4442" max="4443" width="9.625" style="178" customWidth="1"/>
    <col min="4444" max="4445" width="8.125" style="178" customWidth="1"/>
    <col min="4446" max="4447" width="9.625" style="178" customWidth="1"/>
    <col min="4448" max="4449" width="8" style="178" customWidth="1"/>
    <col min="4450" max="4451" width="8.875" style="178" customWidth="1"/>
    <col min="4452" max="4453" width="8" style="178" customWidth="1"/>
    <col min="4454" max="4455" width="8.875" style="178" customWidth="1"/>
    <col min="4456" max="4456" width="17.625" style="178" customWidth="1"/>
    <col min="4457" max="4457" width="13.625" style="178" customWidth="1"/>
    <col min="4458" max="4459" width="8.125" style="178" customWidth="1"/>
    <col min="4460" max="4461" width="9.625" style="178" customWidth="1"/>
    <col min="4462" max="4463" width="8.125" style="178" customWidth="1"/>
    <col min="4464" max="4465" width="9.625" style="178" customWidth="1"/>
    <col min="4466" max="4467" width="8" style="178" customWidth="1"/>
    <col min="4468" max="4469" width="8.875" style="178" customWidth="1"/>
    <col min="4470" max="4471" width="8" style="178" customWidth="1"/>
    <col min="4472" max="4473" width="8.875" style="178" customWidth="1"/>
    <col min="4474" max="4474" width="17.625" style="178" customWidth="1"/>
    <col min="4475" max="4475" width="13.625" style="178" customWidth="1"/>
    <col min="4476" max="4477" width="8.125" style="178" customWidth="1"/>
    <col min="4478" max="4479" width="9.625" style="178" customWidth="1"/>
    <col min="4480" max="4481" width="8.125" style="178" customWidth="1"/>
    <col min="4482" max="4483" width="9.625" style="178" customWidth="1"/>
    <col min="4484" max="4485" width="8" style="178" customWidth="1"/>
    <col min="4486" max="4487" width="8.875" style="178" customWidth="1"/>
    <col min="4488" max="4489" width="8" style="178" customWidth="1"/>
    <col min="4490" max="4491" width="8.875" style="178" customWidth="1"/>
    <col min="4492" max="4492" width="17.625" style="178" customWidth="1"/>
    <col min="4493" max="4493" width="13.625" style="178" customWidth="1"/>
    <col min="4494" max="4495" width="8.125" style="178" customWidth="1"/>
    <col min="4496" max="4497" width="9.625" style="178" customWidth="1"/>
    <col min="4498" max="4499" width="8.125" style="178" customWidth="1"/>
    <col min="4500" max="4501" width="9.625" style="178" customWidth="1"/>
    <col min="4502" max="4503" width="8" style="178" customWidth="1"/>
    <col min="4504" max="4505" width="8.875" style="178" customWidth="1"/>
    <col min="4506" max="4507" width="8" style="178" customWidth="1"/>
    <col min="4508" max="4509" width="8.875" style="178" customWidth="1"/>
    <col min="4510" max="4510" width="17.625" style="178" customWidth="1"/>
    <col min="4511" max="4511" width="13.625" style="178" customWidth="1"/>
    <col min="4512" max="4513" width="8.125" style="178" customWidth="1"/>
    <col min="4514" max="4515" width="9.625" style="178" customWidth="1"/>
    <col min="4516" max="4517" width="8.125" style="178" customWidth="1"/>
    <col min="4518" max="4519" width="9.625" style="178" customWidth="1"/>
    <col min="4520" max="4521" width="8" style="178" customWidth="1"/>
    <col min="4522" max="4523" width="8.875" style="178" customWidth="1"/>
    <col min="4524" max="4525" width="8" style="178" customWidth="1"/>
    <col min="4526" max="4527" width="8.875" style="178" customWidth="1"/>
    <col min="4528" max="4528" width="17.625" style="178" customWidth="1"/>
    <col min="4529" max="4608" width="9" style="178"/>
    <col min="4609" max="4609" width="16.625" style="178" customWidth="1"/>
    <col min="4610" max="4611" width="11.625" style="178" customWidth="1"/>
    <col min="4612" max="4615" width="11.125" style="178" customWidth="1"/>
    <col min="4616" max="4621" width="10.875" style="178" customWidth="1"/>
    <col min="4622" max="4622" width="19.625" style="178" customWidth="1"/>
    <col min="4623" max="4623" width="13.625" style="178" customWidth="1"/>
    <col min="4624" max="4625" width="8.125" style="178" customWidth="1"/>
    <col min="4626" max="4627" width="9.625" style="178" customWidth="1"/>
    <col min="4628" max="4629" width="8.125" style="178" customWidth="1"/>
    <col min="4630" max="4631" width="9.625" style="178" customWidth="1"/>
    <col min="4632" max="4633" width="8" style="178" customWidth="1"/>
    <col min="4634" max="4635" width="8.875" style="178" customWidth="1"/>
    <col min="4636" max="4637" width="8" style="178" customWidth="1"/>
    <col min="4638" max="4639" width="8.875" style="178" customWidth="1"/>
    <col min="4640" max="4640" width="17.625" style="178" customWidth="1"/>
    <col min="4641" max="4641" width="13.625" style="178" customWidth="1"/>
    <col min="4642" max="4643" width="8.125" style="178" customWidth="1"/>
    <col min="4644" max="4645" width="9.625" style="178" customWidth="1"/>
    <col min="4646" max="4647" width="8.125" style="178" customWidth="1"/>
    <col min="4648" max="4649" width="9.625" style="178" customWidth="1"/>
    <col min="4650" max="4651" width="8" style="178" customWidth="1"/>
    <col min="4652" max="4653" width="8.875" style="178" customWidth="1"/>
    <col min="4654" max="4655" width="8" style="178" customWidth="1"/>
    <col min="4656" max="4657" width="8.875" style="178" customWidth="1"/>
    <col min="4658" max="4658" width="17.625" style="178" customWidth="1"/>
    <col min="4659" max="4659" width="13.625" style="178" customWidth="1"/>
    <col min="4660" max="4661" width="8.125" style="178" customWidth="1"/>
    <col min="4662" max="4663" width="9.625" style="178" customWidth="1"/>
    <col min="4664" max="4665" width="8.125" style="178" customWidth="1"/>
    <col min="4666" max="4667" width="9.625" style="178" customWidth="1"/>
    <col min="4668" max="4669" width="8" style="178" customWidth="1"/>
    <col min="4670" max="4671" width="8.875" style="178" customWidth="1"/>
    <col min="4672" max="4673" width="8" style="178" customWidth="1"/>
    <col min="4674" max="4675" width="8.875" style="178" customWidth="1"/>
    <col min="4676" max="4676" width="17.625" style="178" customWidth="1"/>
    <col min="4677" max="4677" width="13.625" style="178" customWidth="1"/>
    <col min="4678" max="4679" width="8.125" style="178" customWidth="1"/>
    <col min="4680" max="4681" width="9.625" style="178" customWidth="1"/>
    <col min="4682" max="4683" width="8.125" style="178" customWidth="1"/>
    <col min="4684" max="4685" width="9.625" style="178" customWidth="1"/>
    <col min="4686" max="4687" width="8" style="178" customWidth="1"/>
    <col min="4688" max="4689" width="8.875" style="178" customWidth="1"/>
    <col min="4690" max="4691" width="8" style="178" customWidth="1"/>
    <col min="4692" max="4693" width="8.875" style="178" customWidth="1"/>
    <col min="4694" max="4694" width="17.625" style="178" customWidth="1"/>
    <col min="4695" max="4695" width="13.625" style="178" customWidth="1"/>
    <col min="4696" max="4697" width="8.125" style="178" customWidth="1"/>
    <col min="4698" max="4699" width="9.625" style="178" customWidth="1"/>
    <col min="4700" max="4701" width="8.125" style="178" customWidth="1"/>
    <col min="4702" max="4703" width="9.625" style="178" customWidth="1"/>
    <col min="4704" max="4705" width="8" style="178" customWidth="1"/>
    <col min="4706" max="4707" width="8.875" style="178" customWidth="1"/>
    <col min="4708" max="4709" width="8" style="178" customWidth="1"/>
    <col min="4710" max="4711" width="8.875" style="178" customWidth="1"/>
    <col min="4712" max="4712" width="17.625" style="178" customWidth="1"/>
    <col min="4713" max="4713" width="13.625" style="178" customWidth="1"/>
    <col min="4714" max="4715" width="8.125" style="178" customWidth="1"/>
    <col min="4716" max="4717" width="9.625" style="178" customWidth="1"/>
    <col min="4718" max="4719" width="8.125" style="178" customWidth="1"/>
    <col min="4720" max="4721" width="9.625" style="178" customWidth="1"/>
    <col min="4722" max="4723" width="8" style="178" customWidth="1"/>
    <col min="4724" max="4725" width="8.875" style="178" customWidth="1"/>
    <col min="4726" max="4727" width="8" style="178" customWidth="1"/>
    <col min="4728" max="4729" width="8.875" style="178" customWidth="1"/>
    <col min="4730" max="4730" width="17.625" style="178" customWidth="1"/>
    <col min="4731" max="4731" width="13.625" style="178" customWidth="1"/>
    <col min="4732" max="4733" width="8.125" style="178" customWidth="1"/>
    <col min="4734" max="4735" width="9.625" style="178" customWidth="1"/>
    <col min="4736" max="4737" width="8.125" style="178" customWidth="1"/>
    <col min="4738" max="4739" width="9.625" style="178" customWidth="1"/>
    <col min="4740" max="4741" width="8" style="178" customWidth="1"/>
    <col min="4742" max="4743" width="8.875" style="178" customWidth="1"/>
    <col min="4744" max="4745" width="8" style="178" customWidth="1"/>
    <col min="4746" max="4747" width="8.875" style="178" customWidth="1"/>
    <col min="4748" max="4748" width="17.625" style="178" customWidth="1"/>
    <col min="4749" max="4749" width="13.625" style="178" customWidth="1"/>
    <col min="4750" max="4751" width="8.125" style="178" customWidth="1"/>
    <col min="4752" max="4753" width="9.625" style="178" customWidth="1"/>
    <col min="4754" max="4755" width="8.125" style="178" customWidth="1"/>
    <col min="4756" max="4757" width="9.625" style="178" customWidth="1"/>
    <col min="4758" max="4759" width="8" style="178" customWidth="1"/>
    <col min="4760" max="4761" width="8.875" style="178" customWidth="1"/>
    <col min="4762" max="4763" width="8" style="178" customWidth="1"/>
    <col min="4764" max="4765" width="8.875" style="178" customWidth="1"/>
    <col min="4766" max="4766" width="17.625" style="178" customWidth="1"/>
    <col min="4767" max="4767" width="13.625" style="178" customWidth="1"/>
    <col min="4768" max="4769" width="8.125" style="178" customWidth="1"/>
    <col min="4770" max="4771" width="9.625" style="178" customWidth="1"/>
    <col min="4772" max="4773" width="8.125" style="178" customWidth="1"/>
    <col min="4774" max="4775" width="9.625" style="178" customWidth="1"/>
    <col min="4776" max="4777" width="8" style="178" customWidth="1"/>
    <col min="4778" max="4779" width="8.875" style="178" customWidth="1"/>
    <col min="4780" max="4781" width="8" style="178" customWidth="1"/>
    <col min="4782" max="4783" width="8.875" style="178" customWidth="1"/>
    <col min="4784" max="4784" width="17.625" style="178" customWidth="1"/>
    <col min="4785" max="4864" width="9" style="178"/>
    <col min="4865" max="4865" width="16.625" style="178" customWidth="1"/>
    <col min="4866" max="4867" width="11.625" style="178" customWidth="1"/>
    <col min="4868" max="4871" width="11.125" style="178" customWidth="1"/>
    <col min="4872" max="4877" width="10.875" style="178" customWidth="1"/>
    <col min="4878" max="4878" width="19.625" style="178" customWidth="1"/>
    <col min="4879" max="4879" width="13.625" style="178" customWidth="1"/>
    <col min="4880" max="4881" width="8.125" style="178" customWidth="1"/>
    <col min="4882" max="4883" width="9.625" style="178" customWidth="1"/>
    <col min="4884" max="4885" width="8.125" style="178" customWidth="1"/>
    <col min="4886" max="4887" width="9.625" style="178" customWidth="1"/>
    <col min="4888" max="4889" width="8" style="178" customWidth="1"/>
    <col min="4890" max="4891" width="8.875" style="178" customWidth="1"/>
    <col min="4892" max="4893" width="8" style="178" customWidth="1"/>
    <col min="4894" max="4895" width="8.875" style="178" customWidth="1"/>
    <col min="4896" max="4896" width="17.625" style="178" customWidth="1"/>
    <col min="4897" max="4897" width="13.625" style="178" customWidth="1"/>
    <col min="4898" max="4899" width="8.125" style="178" customWidth="1"/>
    <col min="4900" max="4901" width="9.625" style="178" customWidth="1"/>
    <col min="4902" max="4903" width="8.125" style="178" customWidth="1"/>
    <col min="4904" max="4905" width="9.625" style="178" customWidth="1"/>
    <col min="4906" max="4907" width="8" style="178" customWidth="1"/>
    <col min="4908" max="4909" width="8.875" style="178" customWidth="1"/>
    <col min="4910" max="4911" width="8" style="178" customWidth="1"/>
    <col min="4912" max="4913" width="8.875" style="178" customWidth="1"/>
    <col min="4914" max="4914" width="17.625" style="178" customWidth="1"/>
    <col min="4915" max="4915" width="13.625" style="178" customWidth="1"/>
    <col min="4916" max="4917" width="8.125" style="178" customWidth="1"/>
    <col min="4918" max="4919" width="9.625" style="178" customWidth="1"/>
    <col min="4920" max="4921" width="8.125" style="178" customWidth="1"/>
    <col min="4922" max="4923" width="9.625" style="178" customWidth="1"/>
    <col min="4924" max="4925" width="8" style="178" customWidth="1"/>
    <col min="4926" max="4927" width="8.875" style="178" customWidth="1"/>
    <col min="4928" max="4929" width="8" style="178" customWidth="1"/>
    <col min="4930" max="4931" width="8.875" style="178" customWidth="1"/>
    <col min="4932" max="4932" width="17.625" style="178" customWidth="1"/>
    <col min="4933" max="4933" width="13.625" style="178" customWidth="1"/>
    <col min="4934" max="4935" width="8.125" style="178" customWidth="1"/>
    <col min="4936" max="4937" width="9.625" style="178" customWidth="1"/>
    <col min="4938" max="4939" width="8.125" style="178" customWidth="1"/>
    <col min="4940" max="4941" width="9.625" style="178" customWidth="1"/>
    <col min="4942" max="4943" width="8" style="178" customWidth="1"/>
    <col min="4944" max="4945" width="8.875" style="178" customWidth="1"/>
    <col min="4946" max="4947" width="8" style="178" customWidth="1"/>
    <col min="4948" max="4949" width="8.875" style="178" customWidth="1"/>
    <col min="4950" max="4950" width="17.625" style="178" customWidth="1"/>
    <col min="4951" max="4951" width="13.625" style="178" customWidth="1"/>
    <col min="4952" max="4953" width="8.125" style="178" customWidth="1"/>
    <col min="4954" max="4955" width="9.625" style="178" customWidth="1"/>
    <col min="4956" max="4957" width="8.125" style="178" customWidth="1"/>
    <col min="4958" max="4959" width="9.625" style="178" customWidth="1"/>
    <col min="4960" max="4961" width="8" style="178" customWidth="1"/>
    <col min="4962" max="4963" width="8.875" style="178" customWidth="1"/>
    <col min="4964" max="4965" width="8" style="178" customWidth="1"/>
    <col min="4966" max="4967" width="8.875" style="178" customWidth="1"/>
    <col min="4968" max="4968" width="17.625" style="178" customWidth="1"/>
    <col min="4969" max="4969" width="13.625" style="178" customWidth="1"/>
    <col min="4970" max="4971" width="8.125" style="178" customWidth="1"/>
    <col min="4972" max="4973" width="9.625" style="178" customWidth="1"/>
    <col min="4974" max="4975" width="8.125" style="178" customWidth="1"/>
    <col min="4976" max="4977" width="9.625" style="178" customWidth="1"/>
    <col min="4978" max="4979" width="8" style="178" customWidth="1"/>
    <col min="4980" max="4981" width="8.875" style="178" customWidth="1"/>
    <col min="4982" max="4983" width="8" style="178" customWidth="1"/>
    <col min="4984" max="4985" width="8.875" style="178" customWidth="1"/>
    <col min="4986" max="4986" width="17.625" style="178" customWidth="1"/>
    <col min="4987" max="4987" width="13.625" style="178" customWidth="1"/>
    <col min="4988" max="4989" width="8.125" style="178" customWidth="1"/>
    <col min="4990" max="4991" width="9.625" style="178" customWidth="1"/>
    <col min="4992" max="4993" width="8.125" style="178" customWidth="1"/>
    <col min="4994" max="4995" width="9.625" style="178" customWidth="1"/>
    <col min="4996" max="4997" width="8" style="178" customWidth="1"/>
    <col min="4998" max="4999" width="8.875" style="178" customWidth="1"/>
    <col min="5000" max="5001" width="8" style="178" customWidth="1"/>
    <col min="5002" max="5003" width="8.875" style="178" customWidth="1"/>
    <col min="5004" max="5004" width="17.625" style="178" customWidth="1"/>
    <col min="5005" max="5005" width="13.625" style="178" customWidth="1"/>
    <col min="5006" max="5007" width="8.125" style="178" customWidth="1"/>
    <col min="5008" max="5009" width="9.625" style="178" customWidth="1"/>
    <col min="5010" max="5011" width="8.125" style="178" customWidth="1"/>
    <col min="5012" max="5013" width="9.625" style="178" customWidth="1"/>
    <col min="5014" max="5015" width="8" style="178" customWidth="1"/>
    <col min="5016" max="5017" width="8.875" style="178" customWidth="1"/>
    <col min="5018" max="5019" width="8" style="178" customWidth="1"/>
    <col min="5020" max="5021" width="8.875" style="178" customWidth="1"/>
    <col min="5022" max="5022" width="17.625" style="178" customWidth="1"/>
    <col min="5023" max="5023" width="13.625" style="178" customWidth="1"/>
    <col min="5024" max="5025" width="8.125" style="178" customWidth="1"/>
    <col min="5026" max="5027" width="9.625" style="178" customWidth="1"/>
    <col min="5028" max="5029" width="8.125" style="178" customWidth="1"/>
    <col min="5030" max="5031" width="9.625" style="178" customWidth="1"/>
    <col min="5032" max="5033" width="8" style="178" customWidth="1"/>
    <col min="5034" max="5035" width="8.875" style="178" customWidth="1"/>
    <col min="5036" max="5037" width="8" style="178" customWidth="1"/>
    <col min="5038" max="5039" width="8.875" style="178" customWidth="1"/>
    <col min="5040" max="5040" width="17.625" style="178" customWidth="1"/>
    <col min="5041" max="5120" width="9" style="178"/>
    <col min="5121" max="5121" width="16.625" style="178" customWidth="1"/>
    <col min="5122" max="5123" width="11.625" style="178" customWidth="1"/>
    <col min="5124" max="5127" width="11.125" style="178" customWidth="1"/>
    <col min="5128" max="5133" width="10.875" style="178" customWidth="1"/>
    <col min="5134" max="5134" width="19.625" style="178" customWidth="1"/>
    <col min="5135" max="5135" width="13.625" style="178" customWidth="1"/>
    <col min="5136" max="5137" width="8.125" style="178" customWidth="1"/>
    <col min="5138" max="5139" width="9.625" style="178" customWidth="1"/>
    <col min="5140" max="5141" width="8.125" style="178" customWidth="1"/>
    <col min="5142" max="5143" width="9.625" style="178" customWidth="1"/>
    <col min="5144" max="5145" width="8" style="178" customWidth="1"/>
    <col min="5146" max="5147" width="8.875" style="178" customWidth="1"/>
    <col min="5148" max="5149" width="8" style="178" customWidth="1"/>
    <col min="5150" max="5151" width="8.875" style="178" customWidth="1"/>
    <col min="5152" max="5152" width="17.625" style="178" customWidth="1"/>
    <col min="5153" max="5153" width="13.625" style="178" customWidth="1"/>
    <col min="5154" max="5155" width="8.125" style="178" customWidth="1"/>
    <col min="5156" max="5157" width="9.625" style="178" customWidth="1"/>
    <col min="5158" max="5159" width="8.125" style="178" customWidth="1"/>
    <col min="5160" max="5161" width="9.625" style="178" customWidth="1"/>
    <col min="5162" max="5163" width="8" style="178" customWidth="1"/>
    <col min="5164" max="5165" width="8.875" style="178" customWidth="1"/>
    <col min="5166" max="5167" width="8" style="178" customWidth="1"/>
    <col min="5168" max="5169" width="8.875" style="178" customWidth="1"/>
    <col min="5170" max="5170" width="17.625" style="178" customWidth="1"/>
    <col min="5171" max="5171" width="13.625" style="178" customWidth="1"/>
    <col min="5172" max="5173" width="8.125" style="178" customWidth="1"/>
    <col min="5174" max="5175" width="9.625" style="178" customWidth="1"/>
    <col min="5176" max="5177" width="8.125" style="178" customWidth="1"/>
    <col min="5178" max="5179" width="9.625" style="178" customWidth="1"/>
    <col min="5180" max="5181" width="8" style="178" customWidth="1"/>
    <col min="5182" max="5183" width="8.875" style="178" customWidth="1"/>
    <col min="5184" max="5185" width="8" style="178" customWidth="1"/>
    <col min="5186" max="5187" width="8.875" style="178" customWidth="1"/>
    <col min="5188" max="5188" width="17.625" style="178" customWidth="1"/>
    <col min="5189" max="5189" width="13.625" style="178" customWidth="1"/>
    <col min="5190" max="5191" width="8.125" style="178" customWidth="1"/>
    <col min="5192" max="5193" width="9.625" style="178" customWidth="1"/>
    <col min="5194" max="5195" width="8.125" style="178" customWidth="1"/>
    <col min="5196" max="5197" width="9.625" style="178" customWidth="1"/>
    <col min="5198" max="5199" width="8" style="178" customWidth="1"/>
    <col min="5200" max="5201" width="8.875" style="178" customWidth="1"/>
    <col min="5202" max="5203" width="8" style="178" customWidth="1"/>
    <col min="5204" max="5205" width="8.875" style="178" customWidth="1"/>
    <col min="5206" max="5206" width="17.625" style="178" customWidth="1"/>
    <col min="5207" max="5207" width="13.625" style="178" customWidth="1"/>
    <col min="5208" max="5209" width="8.125" style="178" customWidth="1"/>
    <col min="5210" max="5211" width="9.625" style="178" customWidth="1"/>
    <col min="5212" max="5213" width="8.125" style="178" customWidth="1"/>
    <col min="5214" max="5215" width="9.625" style="178" customWidth="1"/>
    <col min="5216" max="5217" width="8" style="178" customWidth="1"/>
    <col min="5218" max="5219" width="8.875" style="178" customWidth="1"/>
    <col min="5220" max="5221" width="8" style="178" customWidth="1"/>
    <col min="5222" max="5223" width="8.875" style="178" customWidth="1"/>
    <col min="5224" max="5224" width="17.625" style="178" customWidth="1"/>
    <col min="5225" max="5225" width="13.625" style="178" customWidth="1"/>
    <col min="5226" max="5227" width="8.125" style="178" customWidth="1"/>
    <col min="5228" max="5229" width="9.625" style="178" customWidth="1"/>
    <col min="5230" max="5231" width="8.125" style="178" customWidth="1"/>
    <col min="5232" max="5233" width="9.625" style="178" customWidth="1"/>
    <col min="5234" max="5235" width="8" style="178" customWidth="1"/>
    <col min="5236" max="5237" width="8.875" style="178" customWidth="1"/>
    <col min="5238" max="5239" width="8" style="178" customWidth="1"/>
    <col min="5240" max="5241" width="8.875" style="178" customWidth="1"/>
    <col min="5242" max="5242" width="17.625" style="178" customWidth="1"/>
    <col min="5243" max="5243" width="13.625" style="178" customWidth="1"/>
    <col min="5244" max="5245" width="8.125" style="178" customWidth="1"/>
    <col min="5246" max="5247" width="9.625" style="178" customWidth="1"/>
    <col min="5248" max="5249" width="8.125" style="178" customWidth="1"/>
    <col min="5250" max="5251" width="9.625" style="178" customWidth="1"/>
    <col min="5252" max="5253" width="8" style="178" customWidth="1"/>
    <col min="5254" max="5255" width="8.875" style="178" customWidth="1"/>
    <col min="5256" max="5257" width="8" style="178" customWidth="1"/>
    <col min="5258" max="5259" width="8.875" style="178" customWidth="1"/>
    <col min="5260" max="5260" width="17.625" style="178" customWidth="1"/>
    <col min="5261" max="5261" width="13.625" style="178" customWidth="1"/>
    <col min="5262" max="5263" width="8.125" style="178" customWidth="1"/>
    <col min="5264" max="5265" width="9.625" style="178" customWidth="1"/>
    <col min="5266" max="5267" width="8.125" style="178" customWidth="1"/>
    <col min="5268" max="5269" width="9.625" style="178" customWidth="1"/>
    <col min="5270" max="5271" width="8" style="178" customWidth="1"/>
    <col min="5272" max="5273" width="8.875" style="178" customWidth="1"/>
    <col min="5274" max="5275" width="8" style="178" customWidth="1"/>
    <col min="5276" max="5277" width="8.875" style="178" customWidth="1"/>
    <col min="5278" max="5278" width="17.625" style="178" customWidth="1"/>
    <col min="5279" max="5279" width="13.625" style="178" customWidth="1"/>
    <col min="5280" max="5281" width="8.125" style="178" customWidth="1"/>
    <col min="5282" max="5283" width="9.625" style="178" customWidth="1"/>
    <col min="5284" max="5285" width="8.125" style="178" customWidth="1"/>
    <col min="5286" max="5287" width="9.625" style="178" customWidth="1"/>
    <col min="5288" max="5289" width="8" style="178" customWidth="1"/>
    <col min="5290" max="5291" width="8.875" style="178" customWidth="1"/>
    <col min="5292" max="5293" width="8" style="178" customWidth="1"/>
    <col min="5294" max="5295" width="8.875" style="178" customWidth="1"/>
    <col min="5296" max="5296" width="17.625" style="178" customWidth="1"/>
    <col min="5297" max="5376" width="9" style="178"/>
    <col min="5377" max="5377" width="16.625" style="178" customWidth="1"/>
    <col min="5378" max="5379" width="11.625" style="178" customWidth="1"/>
    <col min="5380" max="5383" width="11.125" style="178" customWidth="1"/>
    <col min="5384" max="5389" width="10.875" style="178" customWidth="1"/>
    <col min="5390" max="5390" width="19.625" style="178" customWidth="1"/>
    <col min="5391" max="5391" width="13.625" style="178" customWidth="1"/>
    <col min="5392" max="5393" width="8.125" style="178" customWidth="1"/>
    <col min="5394" max="5395" width="9.625" style="178" customWidth="1"/>
    <col min="5396" max="5397" width="8.125" style="178" customWidth="1"/>
    <col min="5398" max="5399" width="9.625" style="178" customWidth="1"/>
    <col min="5400" max="5401" width="8" style="178" customWidth="1"/>
    <col min="5402" max="5403" width="8.875" style="178" customWidth="1"/>
    <col min="5404" max="5405" width="8" style="178" customWidth="1"/>
    <col min="5406" max="5407" width="8.875" style="178" customWidth="1"/>
    <col min="5408" max="5408" width="17.625" style="178" customWidth="1"/>
    <col min="5409" max="5409" width="13.625" style="178" customWidth="1"/>
    <col min="5410" max="5411" width="8.125" style="178" customWidth="1"/>
    <col min="5412" max="5413" width="9.625" style="178" customWidth="1"/>
    <col min="5414" max="5415" width="8.125" style="178" customWidth="1"/>
    <col min="5416" max="5417" width="9.625" style="178" customWidth="1"/>
    <col min="5418" max="5419" width="8" style="178" customWidth="1"/>
    <col min="5420" max="5421" width="8.875" style="178" customWidth="1"/>
    <col min="5422" max="5423" width="8" style="178" customWidth="1"/>
    <col min="5424" max="5425" width="8.875" style="178" customWidth="1"/>
    <col min="5426" max="5426" width="17.625" style="178" customWidth="1"/>
    <col min="5427" max="5427" width="13.625" style="178" customWidth="1"/>
    <col min="5428" max="5429" width="8.125" style="178" customWidth="1"/>
    <col min="5430" max="5431" width="9.625" style="178" customWidth="1"/>
    <col min="5432" max="5433" width="8.125" style="178" customWidth="1"/>
    <col min="5434" max="5435" width="9.625" style="178" customWidth="1"/>
    <col min="5436" max="5437" width="8" style="178" customWidth="1"/>
    <col min="5438" max="5439" width="8.875" style="178" customWidth="1"/>
    <col min="5440" max="5441" width="8" style="178" customWidth="1"/>
    <col min="5442" max="5443" width="8.875" style="178" customWidth="1"/>
    <col min="5444" max="5444" width="17.625" style="178" customWidth="1"/>
    <col min="5445" max="5445" width="13.625" style="178" customWidth="1"/>
    <col min="5446" max="5447" width="8.125" style="178" customWidth="1"/>
    <col min="5448" max="5449" width="9.625" style="178" customWidth="1"/>
    <col min="5450" max="5451" width="8.125" style="178" customWidth="1"/>
    <col min="5452" max="5453" width="9.625" style="178" customWidth="1"/>
    <col min="5454" max="5455" width="8" style="178" customWidth="1"/>
    <col min="5456" max="5457" width="8.875" style="178" customWidth="1"/>
    <col min="5458" max="5459" width="8" style="178" customWidth="1"/>
    <col min="5460" max="5461" width="8.875" style="178" customWidth="1"/>
    <col min="5462" max="5462" width="17.625" style="178" customWidth="1"/>
    <col min="5463" max="5463" width="13.625" style="178" customWidth="1"/>
    <col min="5464" max="5465" width="8.125" style="178" customWidth="1"/>
    <col min="5466" max="5467" width="9.625" style="178" customWidth="1"/>
    <col min="5468" max="5469" width="8.125" style="178" customWidth="1"/>
    <col min="5470" max="5471" width="9.625" style="178" customWidth="1"/>
    <col min="5472" max="5473" width="8" style="178" customWidth="1"/>
    <col min="5474" max="5475" width="8.875" style="178" customWidth="1"/>
    <col min="5476" max="5477" width="8" style="178" customWidth="1"/>
    <col min="5478" max="5479" width="8.875" style="178" customWidth="1"/>
    <col min="5480" max="5480" width="17.625" style="178" customWidth="1"/>
    <col min="5481" max="5481" width="13.625" style="178" customWidth="1"/>
    <col min="5482" max="5483" width="8.125" style="178" customWidth="1"/>
    <col min="5484" max="5485" width="9.625" style="178" customWidth="1"/>
    <col min="5486" max="5487" width="8.125" style="178" customWidth="1"/>
    <col min="5488" max="5489" width="9.625" style="178" customWidth="1"/>
    <col min="5490" max="5491" width="8" style="178" customWidth="1"/>
    <col min="5492" max="5493" width="8.875" style="178" customWidth="1"/>
    <col min="5494" max="5495" width="8" style="178" customWidth="1"/>
    <col min="5496" max="5497" width="8.875" style="178" customWidth="1"/>
    <col min="5498" max="5498" width="17.625" style="178" customWidth="1"/>
    <col min="5499" max="5499" width="13.625" style="178" customWidth="1"/>
    <col min="5500" max="5501" width="8.125" style="178" customWidth="1"/>
    <col min="5502" max="5503" width="9.625" style="178" customWidth="1"/>
    <col min="5504" max="5505" width="8.125" style="178" customWidth="1"/>
    <col min="5506" max="5507" width="9.625" style="178" customWidth="1"/>
    <col min="5508" max="5509" width="8" style="178" customWidth="1"/>
    <col min="5510" max="5511" width="8.875" style="178" customWidth="1"/>
    <col min="5512" max="5513" width="8" style="178" customWidth="1"/>
    <col min="5514" max="5515" width="8.875" style="178" customWidth="1"/>
    <col min="5516" max="5516" width="17.625" style="178" customWidth="1"/>
    <col min="5517" max="5517" width="13.625" style="178" customWidth="1"/>
    <col min="5518" max="5519" width="8.125" style="178" customWidth="1"/>
    <col min="5520" max="5521" width="9.625" style="178" customWidth="1"/>
    <col min="5522" max="5523" width="8.125" style="178" customWidth="1"/>
    <col min="5524" max="5525" width="9.625" style="178" customWidth="1"/>
    <col min="5526" max="5527" width="8" style="178" customWidth="1"/>
    <col min="5528" max="5529" width="8.875" style="178" customWidth="1"/>
    <col min="5530" max="5531" width="8" style="178" customWidth="1"/>
    <col min="5532" max="5533" width="8.875" style="178" customWidth="1"/>
    <col min="5534" max="5534" width="17.625" style="178" customWidth="1"/>
    <col min="5535" max="5535" width="13.625" style="178" customWidth="1"/>
    <col min="5536" max="5537" width="8.125" style="178" customWidth="1"/>
    <col min="5538" max="5539" width="9.625" style="178" customWidth="1"/>
    <col min="5540" max="5541" width="8.125" style="178" customWidth="1"/>
    <col min="5542" max="5543" width="9.625" style="178" customWidth="1"/>
    <col min="5544" max="5545" width="8" style="178" customWidth="1"/>
    <col min="5546" max="5547" width="8.875" style="178" customWidth="1"/>
    <col min="5548" max="5549" width="8" style="178" customWidth="1"/>
    <col min="5550" max="5551" width="8.875" style="178" customWidth="1"/>
    <col min="5552" max="5552" width="17.625" style="178" customWidth="1"/>
    <col min="5553" max="5632" width="9" style="178"/>
    <col min="5633" max="5633" width="16.625" style="178" customWidth="1"/>
    <col min="5634" max="5635" width="11.625" style="178" customWidth="1"/>
    <col min="5636" max="5639" width="11.125" style="178" customWidth="1"/>
    <col min="5640" max="5645" width="10.875" style="178" customWidth="1"/>
    <col min="5646" max="5646" width="19.625" style="178" customWidth="1"/>
    <col min="5647" max="5647" width="13.625" style="178" customWidth="1"/>
    <col min="5648" max="5649" width="8.125" style="178" customWidth="1"/>
    <col min="5650" max="5651" width="9.625" style="178" customWidth="1"/>
    <col min="5652" max="5653" width="8.125" style="178" customWidth="1"/>
    <col min="5654" max="5655" width="9.625" style="178" customWidth="1"/>
    <col min="5656" max="5657" width="8" style="178" customWidth="1"/>
    <col min="5658" max="5659" width="8.875" style="178" customWidth="1"/>
    <col min="5660" max="5661" width="8" style="178" customWidth="1"/>
    <col min="5662" max="5663" width="8.875" style="178" customWidth="1"/>
    <col min="5664" max="5664" width="17.625" style="178" customWidth="1"/>
    <col min="5665" max="5665" width="13.625" style="178" customWidth="1"/>
    <col min="5666" max="5667" width="8.125" style="178" customWidth="1"/>
    <col min="5668" max="5669" width="9.625" style="178" customWidth="1"/>
    <col min="5670" max="5671" width="8.125" style="178" customWidth="1"/>
    <col min="5672" max="5673" width="9.625" style="178" customWidth="1"/>
    <col min="5674" max="5675" width="8" style="178" customWidth="1"/>
    <col min="5676" max="5677" width="8.875" style="178" customWidth="1"/>
    <col min="5678" max="5679" width="8" style="178" customWidth="1"/>
    <col min="5680" max="5681" width="8.875" style="178" customWidth="1"/>
    <col min="5682" max="5682" width="17.625" style="178" customWidth="1"/>
    <col min="5683" max="5683" width="13.625" style="178" customWidth="1"/>
    <col min="5684" max="5685" width="8.125" style="178" customWidth="1"/>
    <col min="5686" max="5687" width="9.625" style="178" customWidth="1"/>
    <col min="5688" max="5689" width="8.125" style="178" customWidth="1"/>
    <col min="5690" max="5691" width="9.625" style="178" customWidth="1"/>
    <col min="5692" max="5693" width="8" style="178" customWidth="1"/>
    <col min="5694" max="5695" width="8.875" style="178" customWidth="1"/>
    <col min="5696" max="5697" width="8" style="178" customWidth="1"/>
    <col min="5698" max="5699" width="8.875" style="178" customWidth="1"/>
    <col min="5700" max="5700" width="17.625" style="178" customWidth="1"/>
    <col min="5701" max="5701" width="13.625" style="178" customWidth="1"/>
    <col min="5702" max="5703" width="8.125" style="178" customWidth="1"/>
    <col min="5704" max="5705" width="9.625" style="178" customWidth="1"/>
    <col min="5706" max="5707" width="8.125" style="178" customWidth="1"/>
    <col min="5708" max="5709" width="9.625" style="178" customWidth="1"/>
    <col min="5710" max="5711" width="8" style="178" customWidth="1"/>
    <col min="5712" max="5713" width="8.875" style="178" customWidth="1"/>
    <col min="5714" max="5715" width="8" style="178" customWidth="1"/>
    <col min="5716" max="5717" width="8.875" style="178" customWidth="1"/>
    <col min="5718" max="5718" width="17.625" style="178" customWidth="1"/>
    <col min="5719" max="5719" width="13.625" style="178" customWidth="1"/>
    <col min="5720" max="5721" width="8.125" style="178" customWidth="1"/>
    <col min="5722" max="5723" width="9.625" style="178" customWidth="1"/>
    <col min="5724" max="5725" width="8.125" style="178" customWidth="1"/>
    <col min="5726" max="5727" width="9.625" style="178" customWidth="1"/>
    <col min="5728" max="5729" width="8" style="178" customWidth="1"/>
    <col min="5730" max="5731" width="8.875" style="178" customWidth="1"/>
    <col min="5732" max="5733" width="8" style="178" customWidth="1"/>
    <col min="5734" max="5735" width="8.875" style="178" customWidth="1"/>
    <col min="5736" max="5736" width="17.625" style="178" customWidth="1"/>
    <col min="5737" max="5737" width="13.625" style="178" customWidth="1"/>
    <col min="5738" max="5739" width="8.125" style="178" customWidth="1"/>
    <col min="5740" max="5741" width="9.625" style="178" customWidth="1"/>
    <col min="5742" max="5743" width="8.125" style="178" customWidth="1"/>
    <col min="5744" max="5745" width="9.625" style="178" customWidth="1"/>
    <col min="5746" max="5747" width="8" style="178" customWidth="1"/>
    <col min="5748" max="5749" width="8.875" style="178" customWidth="1"/>
    <col min="5750" max="5751" width="8" style="178" customWidth="1"/>
    <col min="5752" max="5753" width="8.875" style="178" customWidth="1"/>
    <col min="5754" max="5754" width="17.625" style="178" customWidth="1"/>
    <col min="5755" max="5755" width="13.625" style="178" customWidth="1"/>
    <col min="5756" max="5757" width="8.125" style="178" customWidth="1"/>
    <col min="5758" max="5759" width="9.625" style="178" customWidth="1"/>
    <col min="5760" max="5761" width="8.125" style="178" customWidth="1"/>
    <col min="5762" max="5763" width="9.625" style="178" customWidth="1"/>
    <col min="5764" max="5765" width="8" style="178" customWidth="1"/>
    <col min="5766" max="5767" width="8.875" style="178" customWidth="1"/>
    <col min="5768" max="5769" width="8" style="178" customWidth="1"/>
    <col min="5770" max="5771" width="8.875" style="178" customWidth="1"/>
    <col min="5772" max="5772" width="17.625" style="178" customWidth="1"/>
    <col min="5773" max="5773" width="13.625" style="178" customWidth="1"/>
    <col min="5774" max="5775" width="8.125" style="178" customWidth="1"/>
    <col min="5776" max="5777" width="9.625" style="178" customWidth="1"/>
    <col min="5778" max="5779" width="8.125" style="178" customWidth="1"/>
    <col min="5780" max="5781" width="9.625" style="178" customWidth="1"/>
    <col min="5782" max="5783" width="8" style="178" customWidth="1"/>
    <col min="5784" max="5785" width="8.875" style="178" customWidth="1"/>
    <col min="5786" max="5787" width="8" style="178" customWidth="1"/>
    <col min="5788" max="5789" width="8.875" style="178" customWidth="1"/>
    <col min="5790" max="5790" width="17.625" style="178" customWidth="1"/>
    <col min="5791" max="5791" width="13.625" style="178" customWidth="1"/>
    <col min="5792" max="5793" width="8.125" style="178" customWidth="1"/>
    <col min="5794" max="5795" width="9.625" style="178" customWidth="1"/>
    <col min="5796" max="5797" width="8.125" style="178" customWidth="1"/>
    <col min="5798" max="5799" width="9.625" style="178" customWidth="1"/>
    <col min="5800" max="5801" width="8" style="178" customWidth="1"/>
    <col min="5802" max="5803" width="8.875" style="178" customWidth="1"/>
    <col min="5804" max="5805" width="8" style="178" customWidth="1"/>
    <col min="5806" max="5807" width="8.875" style="178" customWidth="1"/>
    <col min="5808" max="5808" width="17.625" style="178" customWidth="1"/>
    <col min="5809" max="5888" width="9" style="178"/>
    <col min="5889" max="5889" width="16.625" style="178" customWidth="1"/>
    <col min="5890" max="5891" width="11.625" style="178" customWidth="1"/>
    <col min="5892" max="5895" width="11.125" style="178" customWidth="1"/>
    <col min="5896" max="5901" width="10.875" style="178" customWidth="1"/>
    <col min="5902" max="5902" width="19.625" style="178" customWidth="1"/>
    <col min="5903" max="5903" width="13.625" style="178" customWidth="1"/>
    <col min="5904" max="5905" width="8.125" style="178" customWidth="1"/>
    <col min="5906" max="5907" width="9.625" style="178" customWidth="1"/>
    <col min="5908" max="5909" width="8.125" style="178" customWidth="1"/>
    <col min="5910" max="5911" width="9.625" style="178" customWidth="1"/>
    <col min="5912" max="5913" width="8" style="178" customWidth="1"/>
    <col min="5914" max="5915" width="8.875" style="178" customWidth="1"/>
    <col min="5916" max="5917" width="8" style="178" customWidth="1"/>
    <col min="5918" max="5919" width="8.875" style="178" customWidth="1"/>
    <col min="5920" max="5920" width="17.625" style="178" customWidth="1"/>
    <col min="5921" max="5921" width="13.625" style="178" customWidth="1"/>
    <col min="5922" max="5923" width="8.125" style="178" customWidth="1"/>
    <col min="5924" max="5925" width="9.625" style="178" customWidth="1"/>
    <col min="5926" max="5927" width="8.125" style="178" customWidth="1"/>
    <col min="5928" max="5929" width="9.625" style="178" customWidth="1"/>
    <col min="5930" max="5931" width="8" style="178" customWidth="1"/>
    <col min="5932" max="5933" width="8.875" style="178" customWidth="1"/>
    <col min="5934" max="5935" width="8" style="178" customWidth="1"/>
    <col min="5936" max="5937" width="8.875" style="178" customWidth="1"/>
    <col min="5938" max="5938" width="17.625" style="178" customWidth="1"/>
    <col min="5939" max="5939" width="13.625" style="178" customWidth="1"/>
    <col min="5940" max="5941" width="8.125" style="178" customWidth="1"/>
    <col min="5942" max="5943" width="9.625" style="178" customWidth="1"/>
    <col min="5944" max="5945" width="8.125" style="178" customWidth="1"/>
    <col min="5946" max="5947" width="9.625" style="178" customWidth="1"/>
    <col min="5948" max="5949" width="8" style="178" customWidth="1"/>
    <col min="5950" max="5951" width="8.875" style="178" customWidth="1"/>
    <col min="5952" max="5953" width="8" style="178" customWidth="1"/>
    <col min="5954" max="5955" width="8.875" style="178" customWidth="1"/>
    <col min="5956" max="5956" width="17.625" style="178" customWidth="1"/>
    <col min="5957" max="5957" width="13.625" style="178" customWidth="1"/>
    <col min="5958" max="5959" width="8.125" style="178" customWidth="1"/>
    <col min="5960" max="5961" width="9.625" style="178" customWidth="1"/>
    <col min="5962" max="5963" width="8.125" style="178" customWidth="1"/>
    <col min="5964" max="5965" width="9.625" style="178" customWidth="1"/>
    <col min="5966" max="5967" width="8" style="178" customWidth="1"/>
    <col min="5968" max="5969" width="8.875" style="178" customWidth="1"/>
    <col min="5970" max="5971" width="8" style="178" customWidth="1"/>
    <col min="5972" max="5973" width="8.875" style="178" customWidth="1"/>
    <col min="5974" max="5974" width="17.625" style="178" customWidth="1"/>
    <col min="5975" max="5975" width="13.625" style="178" customWidth="1"/>
    <col min="5976" max="5977" width="8.125" style="178" customWidth="1"/>
    <col min="5978" max="5979" width="9.625" style="178" customWidth="1"/>
    <col min="5980" max="5981" width="8.125" style="178" customWidth="1"/>
    <col min="5982" max="5983" width="9.625" style="178" customWidth="1"/>
    <col min="5984" max="5985" width="8" style="178" customWidth="1"/>
    <col min="5986" max="5987" width="8.875" style="178" customWidth="1"/>
    <col min="5988" max="5989" width="8" style="178" customWidth="1"/>
    <col min="5990" max="5991" width="8.875" style="178" customWidth="1"/>
    <col min="5992" max="5992" width="17.625" style="178" customWidth="1"/>
    <col min="5993" max="5993" width="13.625" style="178" customWidth="1"/>
    <col min="5994" max="5995" width="8.125" style="178" customWidth="1"/>
    <col min="5996" max="5997" width="9.625" style="178" customWidth="1"/>
    <col min="5998" max="5999" width="8.125" style="178" customWidth="1"/>
    <col min="6000" max="6001" width="9.625" style="178" customWidth="1"/>
    <col min="6002" max="6003" width="8" style="178" customWidth="1"/>
    <col min="6004" max="6005" width="8.875" style="178" customWidth="1"/>
    <col min="6006" max="6007" width="8" style="178" customWidth="1"/>
    <col min="6008" max="6009" width="8.875" style="178" customWidth="1"/>
    <col min="6010" max="6010" width="17.625" style="178" customWidth="1"/>
    <col min="6011" max="6011" width="13.625" style="178" customWidth="1"/>
    <col min="6012" max="6013" width="8.125" style="178" customWidth="1"/>
    <col min="6014" max="6015" width="9.625" style="178" customWidth="1"/>
    <col min="6016" max="6017" width="8.125" style="178" customWidth="1"/>
    <col min="6018" max="6019" width="9.625" style="178" customWidth="1"/>
    <col min="6020" max="6021" width="8" style="178" customWidth="1"/>
    <col min="6022" max="6023" width="8.875" style="178" customWidth="1"/>
    <col min="6024" max="6025" width="8" style="178" customWidth="1"/>
    <col min="6026" max="6027" width="8.875" style="178" customWidth="1"/>
    <col min="6028" max="6028" width="17.625" style="178" customWidth="1"/>
    <col min="6029" max="6029" width="13.625" style="178" customWidth="1"/>
    <col min="6030" max="6031" width="8.125" style="178" customWidth="1"/>
    <col min="6032" max="6033" width="9.625" style="178" customWidth="1"/>
    <col min="6034" max="6035" width="8.125" style="178" customWidth="1"/>
    <col min="6036" max="6037" width="9.625" style="178" customWidth="1"/>
    <col min="6038" max="6039" width="8" style="178" customWidth="1"/>
    <col min="6040" max="6041" width="8.875" style="178" customWidth="1"/>
    <col min="6042" max="6043" width="8" style="178" customWidth="1"/>
    <col min="6044" max="6045" width="8.875" style="178" customWidth="1"/>
    <col min="6046" max="6046" width="17.625" style="178" customWidth="1"/>
    <col min="6047" max="6047" width="13.625" style="178" customWidth="1"/>
    <col min="6048" max="6049" width="8.125" style="178" customWidth="1"/>
    <col min="6050" max="6051" width="9.625" style="178" customWidth="1"/>
    <col min="6052" max="6053" width="8.125" style="178" customWidth="1"/>
    <col min="6054" max="6055" width="9.625" style="178" customWidth="1"/>
    <col min="6056" max="6057" width="8" style="178" customWidth="1"/>
    <col min="6058" max="6059" width="8.875" style="178" customWidth="1"/>
    <col min="6060" max="6061" width="8" style="178" customWidth="1"/>
    <col min="6062" max="6063" width="8.875" style="178" customWidth="1"/>
    <col min="6064" max="6064" width="17.625" style="178" customWidth="1"/>
    <col min="6065" max="6144" width="9" style="178"/>
    <col min="6145" max="6145" width="16.625" style="178" customWidth="1"/>
    <col min="6146" max="6147" width="11.625" style="178" customWidth="1"/>
    <col min="6148" max="6151" width="11.125" style="178" customWidth="1"/>
    <col min="6152" max="6157" width="10.875" style="178" customWidth="1"/>
    <col min="6158" max="6158" width="19.625" style="178" customWidth="1"/>
    <col min="6159" max="6159" width="13.625" style="178" customWidth="1"/>
    <col min="6160" max="6161" width="8.125" style="178" customWidth="1"/>
    <col min="6162" max="6163" width="9.625" style="178" customWidth="1"/>
    <col min="6164" max="6165" width="8.125" style="178" customWidth="1"/>
    <col min="6166" max="6167" width="9.625" style="178" customWidth="1"/>
    <col min="6168" max="6169" width="8" style="178" customWidth="1"/>
    <col min="6170" max="6171" width="8.875" style="178" customWidth="1"/>
    <col min="6172" max="6173" width="8" style="178" customWidth="1"/>
    <col min="6174" max="6175" width="8.875" style="178" customWidth="1"/>
    <col min="6176" max="6176" width="17.625" style="178" customWidth="1"/>
    <col min="6177" max="6177" width="13.625" style="178" customWidth="1"/>
    <col min="6178" max="6179" width="8.125" style="178" customWidth="1"/>
    <col min="6180" max="6181" width="9.625" style="178" customWidth="1"/>
    <col min="6182" max="6183" width="8.125" style="178" customWidth="1"/>
    <col min="6184" max="6185" width="9.625" style="178" customWidth="1"/>
    <col min="6186" max="6187" width="8" style="178" customWidth="1"/>
    <col min="6188" max="6189" width="8.875" style="178" customWidth="1"/>
    <col min="6190" max="6191" width="8" style="178" customWidth="1"/>
    <col min="6192" max="6193" width="8.875" style="178" customWidth="1"/>
    <col min="6194" max="6194" width="17.625" style="178" customWidth="1"/>
    <col min="6195" max="6195" width="13.625" style="178" customWidth="1"/>
    <col min="6196" max="6197" width="8.125" style="178" customWidth="1"/>
    <col min="6198" max="6199" width="9.625" style="178" customWidth="1"/>
    <col min="6200" max="6201" width="8.125" style="178" customWidth="1"/>
    <col min="6202" max="6203" width="9.625" style="178" customWidth="1"/>
    <col min="6204" max="6205" width="8" style="178" customWidth="1"/>
    <col min="6206" max="6207" width="8.875" style="178" customWidth="1"/>
    <col min="6208" max="6209" width="8" style="178" customWidth="1"/>
    <col min="6210" max="6211" width="8.875" style="178" customWidth="1"/>
    <col min="6212" max="6212" width="17.625" style="178" customWidth="1"/>
    <col min="6213" max="6213" width="13.625" style="178" customWidth="1"/>
    <col min="6214" max="6215" width="8.125" style="178" customWidth="1"/>
    <col min="6216" max="6217" width="9.625" style="178" customWidth="1"/>
    <col min="6218" max="6219" width="8.125" style="178" customWidth="1"/>
    <col min="6220" max="6221" width="9.625" style="178" customWidth="1"/>
    <col min="6222" max="6223" width="8" style="178" customWidth="1"/>
    <col min="6224" max="6225" width="8.875" style="178" customWidth="1"/>
    <col min="6226" max="6227" width="8" style="178" customWidth="1"/>
    <col min="6228" max="6229" width="8.875" style="178" customWidth="1"/>
    <col min="6230" max="6230" width="17.625" style="178" customWidth="1"/>
    <col min="6231" max="6231" width="13.625" style="178" customWidth="1"/>
    <col min="6232" max="6233" width="8.125" style="178" customWidth="1"/>
    <col min="6234" max="6235" width="9.625" style="178" customWidth="1"/>
    <col min="6236" max="6237" width="8.125" style="178" customWidth="1"/>
    <col min="6238" max="6239" width="9.625" style="178" customWidth="1"/>
    <col min="6240" max="6241" width="8" style="178" customWidth="1"/>
    <col min="6242" max="6243" width="8.875" style="178" customWidth="1"/>
    <col min="6244" max="6245" width="8" style="178" customWidth="1"/>
    <col min="6246" max="6247" width="8.875" style="178" customWidth="1"/>
    <col min="6248" max="6248" width="17.625" style="178" customWidth="1"/>
    <col min="6249" max="6249" width="13.625" style="178" customWidth="1"/>
    <col min="6250" max="6251" width="8.125" style="178" customWidth="1"/>
    <col min="6252" max="6253" width="9.625" style="178" customWidth="1"/>
    <col min="6254" max="6255" width="8.125" style="178" customWidth="1"/>
    <col min="6256" max="6257" width="9.625" style="178" customWidth="1"/>
    <col min="6258" max="6259" width="8" style="178" customWidth="1"/>
    <col min="6260" max="6261" width="8.875" style="178" customWidth="1"/>
    <col min="6262" max="6263" width="8" style="178" customWidth="1"/>
    <col min="6264" max="6265" width="8.875" style="178" customWidth="1"/>
    <col min="6266" max="6266" width="17.625" style="178" customWidth="1"/>
    <col min="6267" max="6267" width="13.625" style="178" customWidth="1"/>
    <col min="6268" max="6269" width="8.125" style="178" customWidth="1"/>
    <col min="6270" max="6271" width="9.625" style="178" customWidth="1"/>
    <col min="6272" max="6273" width="8.125" style="178" customWidth="1"/>
    <col min="6274" max="6275" width="9.625" style="178" customWidth="1"/>
    <col min="6276" max="6277" width="8" style="178" customWidth="1"/>
    <col min="6278" max="6279" width="8.875" style="178" customWidth="1"/>
    <col min="6280" max="6281" width="8" style="178" customWidth="1"/>
    <col min="6282" max="6283" width="8.875" style="178" customWidth="1"/>
    <col min="6284" max="6284" width="17.625" style="178" customWidth="1"/>
    <col min="6285" max="6285" width="13.625" style="178" customWidth="1"/>
    <col min="6286" max="6287" width="8.125" style="178" customWidth="1"/>
    <col min="6288" max="6289" width="9.625" style="178" customWidth="1"/>
    <col min="6290" max="6291" width="8.125" style="178" customWidth="1"/>
    <col min="6292" max="6293" width="9.625" style="178" customWidth="1"/>
    <col min="6294" max="6295" width="8" style="178" customWidth="1"/>
    <col min="6296" max="6297" width="8.875" style="178" customWidth="1"/>
    <col min="6298" max="6299" width="8" style="178" customWidth="1"/>
    <col min="6300" max="6301" width="8.875" style="178" customWidth="1"/>
    <col min="6302" max="6302" width="17.625" style="178" customWidth="1"/>
    <col min="6303" max="6303" width="13.625" style="178" customWidth="1"/>
    <col min="6304" max="6305" width="8.125" style="178" customWidth="1"/>
    <col min="6306" max="6307" width="9.625" style="178" customWidth="1"/>
    <col min="6308" max="6309" width="8.125" style="178" customWidth="1"/>
    <col min="6310" max="6311" width="9.625" style="178" customWidth="1"/>
    <col min="6312" max="6313" width="8" style="178" customWidth="1"/>
    <col min="6314" max="6315" width="8.875" style="178" customWidth="1"/>
    <col min="6316" max="6317" width="8" style="178" customWidth="1"/>
    <col min="6318" max="6319" width="8.875" style="178" customWidth="1"/>
    <col min="6320" max="6320" width="17.625" style="178" customWidth="1"/>
    <col min="6321" max="6400" width="9" style="178"/>
    <col min="6401" max="6401" width="16.625" style="178" customWidth="1"/>
    <col min="6402" max="6403" width="11.625" style="178" customWidth="1"/>
    <col min="6404" max="6407" width="11.125" style="178" customWidth="1"/>
    <col min="6408" max="6413" width="10.875" style="178" customWidth="1"/>
    <col min="6414" max="6414" width="19.625" style="178" customWidth="1"/>
    <col min="6415" max="6415" width="13.625" style="178" customWidth="1"/>
    <col min="6416" max="6417" width="8.125" style="178" customWidth="1"/>
    <col min="6418" max="6419" width="9.625" style="178" customWidth="1"/>
    <col min="6420" max="6421" width="8.125" style="178" customWidth="1"/>
    <col min="6422" max="6423" width="9.625" style="178" customWidth="1"/>
    <col min="6424" max="6425" width="8" style="178" customWidth="1"/>
    <col min="6426" max="6427" width="8.875" style="178" customWidth="1"/>
    <col min="6428" max="6429" width="8" style="178" customWidth="1"/>
    <col min="6430" max="6431" width="8.875" style="178" customWidth="1"/>
    <col min="6432" max="6432" width="17.625" style="178" customWidth="1"/>
    <col min="6433" max="6433" width="13.625" style="178" customWidth="1"/>
    <col min="6434" max="6435" width="8.125" style="178" customWidth="1"/>
    <col min="6436" max="6437" width="9.625" style="178" customWidth="1"/>
    <col min="6438" max="6439" width="8.125" style="178" customWidth="1"/>
    <col min="6440" max="6441" width="9.625" style="178" customWidth="1"/>
    <col min="6442" max="6443" width="8" style="178" customWidth="1"/>
    <col min="6444" max="6445" width="8.875" style="178" customWidth="1"/>
    <col min="6446" max="6447" width="8" style="178" customWidth="1"/>
    <col min="6448" max="6449" width="8.875" style="178" customWidth="1"/>
    <col min="6450" max="6450" width="17.625" style="178" customWidth="1"/>
    <col min="6451" max="6451" width="13.625" style="178" customWidth="1"/>
    <col min="6452" max="6453" width="8.125" style="178" customWidth="1"/>
    <col min="6454" max="6455" width="9.625" style="178" customWidth="1"/>
    <col min="6456" max="6457" width="8.125" style="178" customWidth="1"/>
    <col min="6458" max="6459" width="9.625" style="178" customWidth="1"/>
    <col min="6460" max="6461" width="8" style="178" customWidth="1"/>
    <col min="6462" max="6463" width="8.875" style="178" customWidth="1"/>
    <col min="6464" max="6465" width="8" style="178" customWidth="1"/>
    <col min="6466" max="6467" width="8.875" style="178" customWidth="1"/>
    <col min="6468" max="6468" width="17.625" style="178" customWidth="1"/>
    <col min="6469" max="6469" width="13.625" style="178" customWidth="1"/>
    <col min="6470" max="6471" width="8.125" style="178" customWidth="1"/>
    <col min="6472" max="6473" width="9.625" style="178" customWidth="1"/>
    <col min="6474" max="6475" width="8.125" style="178" customWidth="1"/>
    <col min="6476" max="6477" width="9.625" style="178" customWidth="1"/>
    <col min="6478" max="6479" width="8" style="178" customWidth="1"/>
    <col min="6480" max="6481" width="8.875" style="178" customWidth="1"/>
    <col min="6482" max="6483" width="8" style="178" customWidth="1"/>
    <col min="6484" max="6485" width="8.875" style="178" customWidth="1"/>
    <col min="6486" max="6486" width="17.625" style="178" customWidth="1"/>
    <col min="6487" max="6487" width="13.625" style="178" customWidth="1"/>
    <col min="6488" max="6489" width="8.125" style="178" customWidth="1"/>
    <col min="6490" max="6491" width="9.625" style="178" customWidth="1"/>
    <col min="6492" max="6493" width="8.125" style="178" customWidth="1"/>
    <col min="6494" max="6495" width="9.625" style="178" customWidth="1"/>
    <col min="6496" max="6497" width="8" style="178" customWidth="1"/>
    <col min="6498" max="6499" width="8.875" style="178" customWidth="1"/>
    <col min="6500" max="6501" width="8" style="178" customWidth="1"/>
    <col min="6502" max="6503" width="8.875" style="178" customWidth="1"/>
    <col min="6504" max="6504" width="17.625" style="178" customWidth="1"/>
    <col min="6505" max="6505" width="13.625" style="178" customWidth="1"/>
    <col min="6506" max="6507" width="8.125" style="178" customWidth="1"/>
    <col min="6508" max="6509" width="9.625" style="178" customWidth="1"/>
    <col min="6510" max="6511" width="8.125" style="178" customWidth="1"/>
    <col min="6512" max="6513" width="9.625" style="178" customWidth="1"/>
    <col min="6514" max="6515" width="8" style="178" customWidth="1"/>
    <col min="6516" max="6517" width="8.875" style="178" customWidth="1"/>
    <col min="6518" max="6519" width="8" style="178" customWidth="1"/>
    <col min="6520" max="6521" width="8.875" style="178" customWidth="1"/>
    <col min="6522" max="6522" width="17.625" style="178" customWidth="1"/>
    <col min="6523" max="6523" width="13.625" style="178" customWidth="1"/>
    <col min="6524" max="6525" width="8.125" style="178" customWidth="1"/>
    <col min="6526" max="6527" width="9.625" style="178" customWidth="1"/>
    <col min="6528" max="6529" width="8.125" style="178" customWidth="1"/>
    <col min="6530" max="6531" width="9.625" style="178" customWidth="1"/>
    <col min="6532" max="6533" width="8" style="178" customWidth="1"/>
    <col min="6534" max="6535" width="8.875" style="178" customWidth="1"/>
    <col min="6536" max="6537" width="8" style="178" customWidth="1"/>
    <col min="6538" max="6539" width="8.875" style="178" customWidth="1"/>
    <col min="6540" max="6540" width="17.625" style="178" customWidth="1"/>
    <col min="6541" max="6541" width="13.625" style="178" customWidth="1"/>
    <col min="6542" max="6543" width="8.125" style="178" customWidth="1"/>
    <col min="6544" max="6545" width="9.625" style="178" customWidth="1"/>
    <col min="6546" max="6547" width="8.125" style="178" customWidth="1"/>
    <col min="6548" max="6549" width="9.625" style="178" customWidth="1"/>
    <col min="6550" max="6551" width="8" style="178" customWidth="1"/>
    <col min="6552" max="6553" width="8.875" style="178" customWidth="1"/>
    <col min="6554" max="6555" width="8" style="178" customWidth="1"/>
    <col min="6556" max="6557" width="8.875" style="178" customWidth="1"/>
    <col min="6558" max="6558" width="17.625" style="178" customWidth="1"/>
    <col min="6559" max="6559" width="13.625" style="178" customWidth="1"/>
    <col min="6560" max="6561" width="8.125" style="178" customWidth="1"/>
    <col min="6562" max="6563" width="9.625" style="178" customWidth="1"/>
    <col min="6564" max="6565" width="8.125" style="178" customWidth="1"/>
    <col min="6566" max="6567" width="9.625" style="178" customWidth="1"/>
    <col min="6568" max="6569" width="8" style="178" customWidth="1"/>
    <col min="6570" max="6571" width="8.875" style="178" customWidth="1"/>
    <col min="6572" max="6573" width="8" style="178" customWidth="1"/>
    <col min="6574" max="6575" width="8.875" style="178" customWidth="1"/>
    <col min="6576" max="6576" width="17.625" style="178" customWidth="1"/>
    <col min="6577" max="6656" width="9" style="178"/>
    <col min="6657" max="6657" width="16.625" style="178" customWidth="1"/>
    <col min="6658" max="6659" width="11.625" style="178" customWidth="1"/>
    <col min="6660" max="6663" width="11.125" style="178" customWidth="1"/>
    <col min="6664" max="6669" width="10.875" style="178" customWidth="1"/>
    <col min="6670" max="6670" width="19.625" style="178" customWidth="1"/>
    <col min="6671" max="6671" width="13.625" style="178" customWidth="1"/>
    <col min="6672" max="6673" width="8.125" style="178" customWidth="1"/>
    <col min="6674" max="6675" width="9.625" style="178" customWidth="1"/>
    <col min="6676" max="6677" width="8.125" style="178" customWidth="1"/>
    <col min="6678" max="6679" width="9.625" style="178" customWidth="1"/>
    <col min="6680" max="6681" width="8" style="178" customWidth="1"/>
    <col min="6682" max="6683" width="8.875" style="178" customWidth="1"/>
    <col min="6684" max="6685" width="8" style="178" customWidth="1"/>
    <col min="6686" max="6687" width="8.875" style="178" customWidth="1"/>
    <col min="6688" max="6688" width="17.625" style="178" customWidth="1"/>
    <col min="6689" max="6689" width="13.625" style="178" customWidth="1"/>
    <col min="6690" max="6691" width="8.125" style="178" customWidth="1"/>
    <col min="6692" max="6693" width="9.625" style="178" customWidth="1"/>
    <col min="6694" max="6695" width="8.125" style="178" customWidth="1"/>
    <col min="6696" max="6697" width="9.625" style="178" customWidth="1"/>
    <col min="6698" max="6699" width="8" style="178" customWidth="1"/>
    <col min="6700" max="6701" width="8.875" style="178" customWidth="1"/>
    <col min="6702" max="6703" width="8" style="178" customWidth="1"/>
    <col min="6704" max="6705" width="8.875" style="178" customWidth="1"/>
    <col min="6706" max="6706" width="17.625" style="178" customWidth="1"/>
    <col min="6707" max="6707" width="13.625" style="178" customWidth="1"/>
    <col min="6708" max="6709" width="8.125" style="178" customWidth="1"/>
    <col min="6710" max="6711" width="9.625" style="178" customWidth="1"/>
    <col min="6712" max="6713" width="8.125" style="178" customWidth="1"/>
    <col min="6714" max="6715" width="9.625" style="178" customWidth="1"/>
    <col min="6716" max="6717" width="8" style="178" customWidth="1"/>
    <col min="6718" max="6719" width="8.875" style="178" customWidth="1"/>
    <col min="6720" max="6721" width="8" style="178" customWidth="1"/>
    <col min="6722" max="6723" width="8.875" style="178" customWidth="1"/>
    <col min="6724" max="6724" width="17.625" style="178" customWidth="1"/>
    <col min="6725" max="6725" width="13.625" style="178" customWidth="1"/>
    <col min="6726" max="6727" width="8.125" style="178" customWidth="1"/>
    <col min="6728" max="6729" width="9.625" style="178" customWidth="1"/>
    <col min="6730" max="6731" width="8.125" style="178" customWidth="1"/>
    <col min="6732" max="6733" width="9.625" style="178" customWidth="1"/>
    <col min="6734" max="6735" width="8" style="178" customWidth="1"/>
    <col min="6736" max="6737" width="8.875" style="178" customWidth="1"/>
    <col min="6738" max="6739" width="8" style="178" customWidth="1"/>
    <col min="6740" max="6741" width="8.875" style="178" customWidth="1"/>
    <col min="6742" max="6742" width="17.625" style="178" customWidth="1"/>
    <col min="6743" max="6743" width="13.625" style="178" customWidth="1"/>
    <col min="6744" max="6745" width="8.125" style="178" customWidth="1"/>
    <col min="6746" max="6747" width="9.625" style="178" customWidth="1"/>
    <col min="6748" max="6749" width="8.125" style="178" customWidth="1"/>
    <col min="6750" max="6751" width="9.625" style="178" customWidth="1"/>
    <col min="6752" max="6753" width="8" style="178" customWidth="1"/>
    <col min="6754" max="6755" width="8.875" style="178" customWidth="1"/>
    <col min="6756" max="6757" width="8" style="178" customWidth="1"/>
    <col min="6758" max="6759" width="8.875" style="178" customWidth="1"/>
    <col min="6760" max="6760" width="17.625" style="178" customWidth="1"/>
    <col min="6761" max="6761" width="13.625" style="178" customWidth="1"/>
    <col min="6762" max="6763" width="8.125" style="178" customWidth="1"/>
    <col min="6764" max="6765" width="9.625" style="178" customWidth="1"/>
    <col min="6766" max="6767" width="8.125" style="178" customWidth="1"/>
    <col min="6768" max="6769" width="9.625" style="178" customWidth="1"/>
    <col min="6770" max="6771" width="8" style="178" customWidth="1"/>
    <col min="6772" max="6773" width="8.875" style="178" customWidth="1"/>
    <col min="6774" max="6775" width="8" style="178" customWidth="1"/>
    <col min="6776" max="6777" width="8.875" style="178" customWidth="1"/>
    <col min="6778" max="6778" width="17.625" style="178" customWidth="1"/>
    <col min="6779" max="6779" width="13.625" style="178" customWidth="1"/>
    <col min="6780" max="6781" width="8.125" style="178" customWidth="1"/>
    <col min="6782" max="6783" width="9.625" style="178" customWidth="1"/>
    <col min="6784" max="6785" width="8.125" style="178" customWidth="1"/>
    <col min="6786" max="6787" width="9.625" style="178" customWidth="1"/>
    <col min="6788" max="6789" width="8" style="178" customWidth="1"/>
    <col min="6790" max="6791" width="8.875" style="178" customWidth="1"/>
    <col min="6792" max="6793" width="8" style="178" customWidth="1"/>
    <col min="6794" max="6795" width="8.875" style="178" customWidth="1"/>
    <col min="6796" max="6796" width="17.625" style="178" customWidth="1"/>
    <col min="6797" max="6797" width="13.625" style="178" customWidth="1"/>
    <col min="6798" max="6799" width="8.125" style="178" customWidth="1"/>
    <col min="6800" max="6801" width="9.625" style="178" customWidth="1"/>
    <col min="6802" max="6803" width="8.125" style="178" customWidth="1"/>
    <col min="6804" max="6805" width="9.625" style="178" customWidth="1"/>
    <col min="6806" max="6807" width="8" style="178" customWidth="1"/>
    <col min="6808" max="6809" width="8.875" style="178" customWidth="1"/>
    <col min="6810" max="6811" width="8" style="178" customWidth="1"/>
    <col min="6812" max="6813" width="8.875" style="178" customWidth="1"/>
    <col min="6814" max="6814" width="17.625" style="178" customWidth="1"/>
    <col min="6815" max="6815" width="13.625" style="178" customWidth="1"/>
    <col min="6816" max="6817" width="8.125" style="178" customWidth="1"/>
    <col min="6818" max="6819" width="9.625" style="178" customWidth="1"/>
    <col min="6820" max="6821" width="8.125" style="178" customWidth="1"/>
    <col min="6822" max="6823" width="9.625" style="178" customWidth="1"/>
    <col min="6824" max="6825" width="8" style="178" customWidth="1"/>
    <col min="6826" max="6827" width="8.875" style="178" customWidth="1"/>
    <col min="6828" max="6829" width="8" style="178" customWidth="1"/>
    <col min="6830" max="6831" width="8.875" style="178" customWidth="1"/>
    <col min="6832" max="6832" width="17.625" style="178" customWidth="1"/>
    <col min="6833" max="6912" width="9" style="178"/>
    <col min="6913" max="6913" width="16.625" style="178" customWidth="1"/>
    <col min="6914" max="6915" width="11.625" style="178" customWidth="1"/>
    <col min="6916" max="6919" width="11.125" style="178" customWidth="1"/>
    <col min="6920" max="6925" width="10.875" style="178" customWidth="1"/>
    <col min="6926" max="6926" width="19.625" style="178" customWidth="1"/>
    <col min="6927" max="6927" width="13.625" style="178" customWidth="1"/>
    <col min="6928" max="6929" width="8.125" style="178" customWidth="1"/>
    <col min="6930" max="6931" width="9.625" style="178" customWidth="1"/>
    <col min="6932" max="6933" width="8.125" style="178" customWidth="1"/>
    <col min="6934" max="6935" width="9.625" style="178" customWidth="1"/>
    <col min="6936" max="6937" width="8" style="178" customWidth="1"/>
    <col min="6938" max="6939" width="8.875" style="178" customWidth="1"/>
    <col min="6940" max="6941" width="8" style="178" customWidth="1"/>
    <col min="6942" max="6943" width="8.875" style="178" customWidth="1"/>
    <col min="6944" max="6944" width="17.625" style="178" customWidth="1"/>
    <col min="6945" max="6945" width="13.625" style="178" customWidth="1"/>
    <col min="6946" max="6947" width="8.125" style="178" customWidth="1"/>
    <col min="6948" max="6949" width="9.625" style="178" customWidth="1"/>
    <col min="6950" max="6951" width="8.125" style="178" customWidth="1"/>
    <col min="6952" max="6953" width="9.625" style="178" customWidth="1"/>
    <col min="6954" max="6955" width="8" style="178" customWidth="1"/>
    <col min="6956" max="6957" width="8.875" style="178" customWidth="1"/>
    <col min="6958" max="6959" width="8" style="178" customWidth="1"/>
    <col min="6960" max="6961" width="8.875" style="178" customWidth="1"/>
    <col min="6962" max="6962" width="17.625" style="178" customWidth="1"/>
    <col min="6963" max="6963" width="13.625" style="178" customWidth="1"/>
    <col min="6964" max="6965" width="8.125" style="178" customWidth="1"/>
    <col min="6966" max="6967" width="9.625" style="178" customWidth="1"/>
    <col min="6968" max="6969" width="8.125" style="178" customWidth="1"/>
    <col min="6970" max="6971" width="9.625" style="178" customWidth="1"/>
    <col min="6972" max="6973" width="8" style="178" customWidth="1"/>
    <col min="6974" max="6975" width="8.875" style="178" customWidth="1"/>
    <col min="6976" max="6977" width="8" style="178" customWidth="1"/>
    <col min="6978" max="6979" width="8.875" style="178" customWidth="1"/>
    <col min="6980" max="6980" width="17.625" style="178" customWidth="1"/>
    <col min="6981" max="6981" width="13.625" style="178" customWidth="1"/>
    <col min="6982" max="6983" width="8.125" style="178" customWidth="1"/>
    <col min="6984" max="6985" width="9.625" style="178" customWidth="1"/>
    <col min="6986" max="6987" width="8.125" style="178" customWidth="1"/>
    <col min="6988" max="6989" width="9.625" style="178" customWidth="1"/>
    <col min="6990" max="6991" width="8" style="178" customWidth="1"/>
    <col min="6992" max="6993" width="8.875" style="178" customWidth="1"/>
    <col min="6994" max="6995" width="8" style="178" customWidth="1"/>
    <col min="6996" max="6997" width="8.875" style="178" customWidth="1"/>
    <col min="6998" max="6998" width="17.625" style="178" customWidth="1"/>
    <col min="6999" max="6999" width="13.625" style="178" customWidth="1"/>
    <col min="7000" max="7001" width="8.125" style="178" customWidth="1"/>
    <col min="7002" max="7003" width="9.625" style="178" customWidth="1"/>
    <col min="7004" max="7005" width="8.125" style="178" customWidth="1"/>
    <col min="7006" max="7007" width="9.625" style="178" customWidth="1"/>
    <col min="7008" max="7009" width="8" style="178" customWidth="1"/>
    <col min="7010" max="7011" width="8.875" style="178" customWidth="1"/>
    <col min="7012" max="7013" width="8" style="178" customWidth="1"/>
    <col min="7014" max="7015" width="8.875" style="178" customWidth="1"/>
    <col min="7016" max="7016" width="17.625" style="178" customWidth="1"/>
    <col min="7017" max="7017" width="13.625" style="178" customWidth="1"/>
    <col min="7018" max="7019" width="8.125" style="178" customWidth="1"/>
    <col min="7020" max="7021" width="9.625" style="178" customWidth="1"/>
    <col min="7022" max="7023" width="8.125" style="178" customWidth="1"/>
    <col min="7024" max="7025" width="9.625" style="178" customWidth="1"/>
    <col min="7026" max="7027" width="8" style="178" customWidth="1"/>
    <col min="7028" max="7029" width="8.875" style="178" customWidth="1"/>
    <col min="7030" max="7031" width="8" style="178" customWidth="1"/>
    <col min="7032" max="7033" width="8.875" style="178" customWidth="1"/>
    <col min="7034" max="7034" width="17.625" style="178" customWidth="1"/>
    <col min="7035" max="7035" width="13.625" style="178" customWidth="1"/>
    <col min="7036" max="7037" width="8.125" style="178" customWidth="1"/>
    <col min="7038" max="7039" width="9.625" style="178" customWidth="1"/>
    <col min="7040" max="7041" width="8.125" style="178" customWidth="1"/>
    <col min="7042" max="7043" width="9.625" style="178" customWidth="1"/>
    <col min="7044" max="7045" width="8" style="178" customWidth="1"/>
    <col min="7046" max="7047" width="8.875" style="178" customWidth="1"/>
    <col min="7048" max="7049" width="8" style="178" customWidth="1"/>
    <col min="7050" max="7051" width="8.875" style="178" customWidth="1"/>
    <col min="7052" max="7052" width="17.625" style="178" customWidth="1"/>
    <col min="7053" max="7053" width="13.625" style="178" customWidth="1"/>
    <col min="7054" max="7055" width="8.125" style="178" customWidth="1"/>
    <col min="7056" max="7057" width="9.625" style="178" customWidth="1"/>
    <col min="7058" max="7059" width="8.125" style="178" customWidth="1"/>
    <col min="7060" max="7061" width="9.625" style="178" customWidth="1"/>
    <col min="7062" max="7063" width="8" style="178" customWidth="1"/>
    <col min="7064" max="7065" width="8.875" style="178" customWidth="1"/>
    <col min="7066" max="7067" width="8" style="178" customWidth="1"/>
    <col min="7068" max="7069" width="8.875" style="178" customWidth="1"/>
    <col min="7070" max="7070" width="17.625" style="178" customWidth="1"/>
    <col min="7071" max="7071" width="13.625" style="178" customWidth="1"/>
    <col min="7072" max="7073" width="8.125" style="178" customWidth="1"/>
    <col min="7074" max="7075" width="9.625" style="178" customWidth="1"/>
    <col min="7076" max="7077" width="8.125" style="178" customWidth="1"/>
    <col min="7078" max="7079" width="9.625" style="178" customWidth="1"/>
    <col min="7080" max="7081" width="8" style="178" customWidth="1"/>
    <col min="7082" max="7083" width="8.875" style="178" customWidth="1"/>
    <col min="7084" max="7085" width="8" style="178" customWidth="1"/>
    <col min="7086" max="7087" width="8.875" style="178" customWidth="1"/>
    <col min="7088" max="7088" width="17.625" style="178" customWidth="1"/>
    <col min="7089" max="7168" width="9" style="178"/>
    <col min="7169" max="7169" width="16.625" style="178" customWidth="1"/>
    <col min="7170" max="7171" width="11.625" style="178" customWidth="1"/>
    <col min="7172" max="7175" width="11.125" style="178" customWidth="1"/>
    <col min="7176" max="7181" width="10.875" style="178" customWidth="1"/>
    <col min="7182" max="7182" width="19.625" style="178" customWidth="1"/>
    <col min="7183" max="7183" width="13.625" style="178" customWidth="1"/>
    <col min="7184" max="7185" width="8.125" style="178" customWidth="1"/>
    <col min="7186" max="7187" width="9.625" style="178" customWidth="1"/>
    <col min="7188" max="7189" width="8.125" style="178" customWidth="1"/>
    <col min="7190" max="7191" width="9.625" style="178" customWidth="1"/>
    <col min="7192" max="7193" width="8" style="178" customWidth="1"/>
    <col min="7194" max="7195" width="8.875" style="178" customWidth="1"/>
    <col min="7196" max="7197" width="8" style="178" customWidth="1"/>
    <col min="7198" max="7199" width="8.875" style="178" customWidth="1"/>
    <col min="7200" max="7200" width="17.625" style="178" customWidth="1"/>
    <col min="7201" max="7201" width="13.625" style="178" customWidth="1"/>
    <col min="7202" max="7203" width="8.125" style="178" customWidth="1"/>
    <col min="7204" max="7205" width="9.625" style="178" customWidth="1"/>
    <col min="7206" max="7207" width="8.125" style="178" customWidth="1"/>
    <col min="7208" max="7209" width="9.625" style="178" customWidth="1"/>
    <col min="7210" max="7211" width="8" style="178" customWidth="1"/>
    <col min="7212" max="7213" width="8.875" style="178" customWidth="1"/>
    <col min="7214" max="7215" width="8" style="178" customWidth="1"/>
    <col min="7216" max="7217" width="8.875" style="178" customWidth="1"/>
    <col min="7218" max="7218" width="17.625" style="178" customWidth="1"/>
    <col min="7219" max="7219" width="13.625" style="178" customWidth="1"/>
    <col min="7220" max="7221" width="8.125" style="178" customWidth="1"/>
    <col min="7222" max="7223" width="9.625" style="178" customWidth="1"/>
    <col min="7224" max="7225" width="8.125" style="178" customWidth="1"/>
    <col min="7226" max="7227" width="9.625" style="178" customWidth="1"/>
    <col min="7228" max="7229" width="8" style="178" customWidth="1"/>
    <col min="7230" max="7231" width="8.875" style="178" customWidth="1"/>
    <col min="7232" max="7233" width="8" style="178" customWidth="1"/>
    <col min="7234" max="7235" width="8.875" style="178" customWidth="1"/>
    <col min="7236" max="7236" width="17.625" style="178" customWidth="1"/>
    <col min="7237" max="7237" width="13.625" style="178" customWidth="1"/>
    <col min="7238" max="7239" width="8.125" style="178" customWidth="1"/>
    <col min="7240" max="7241" width="9.625" style="178" customWidth="1"/>
    <col min="7242" max="7243" width="8.125" style="178" customWidth="1"/>
    <col min="7244" max="7245" width="9.625" style="178" customWidth="1"/>
    <col min="7246" max="7247" width="8" style="178" customWidth="1"/>
    <col min="7248" max="7249" width="8.875" style="178" customWidth="1"/>
    <col min="7250" max="7251" width="8" style="178" customWidth="1"/>
    <col min="7252" max="7253" width="8.875" style="178" customWidth="1"/>
    <col min="7254" max="7254" width="17.625" style="178" customWidth="1"/>
    <col min="7255" max="7255" width="13.625" style="178" customWidth="1"/>
    <col min="7256" max="7257" width="8.125" style="178" customWidth="1"/>
    <col min="7258" max="7259" width="9.625" style="178" customWidth="1"/>
    <col min="7260" max="7261" width="8.125" style="178" customWidth="1"/>
    <col min="7262" max="7263" width="9.625" style="178" customWidth="1"/>
    <col min="7264" max="7265" width="8" style="178" customWidth="1"/>
    <col min="7266" max="7267" width="8.875" style="178" customWidth="1"/>
    <col min="7268" max="7269" width="8" style="178" customWidth="1"/>
    <col min="7270" max="7271" width="8.875" style="178" customWidth="1"/>
    <col min="7272" max="7272" width="17.625" style="178" customWidth="1"/>
    <col min="7273" max="7273" width="13.625" style="178" customWidth="1"/>
    <col min="7274" max="7275" width="8.125" style="178" customWidth="1"/>
    <col min="7276" max="7277" width="9.625" style="178" customWidth="1"/>
    <col min="7278" max="7279" width="8.125" style="178" customWidth="1"/>
    <col min="7280" max="7281" width="9.625" style="178" customWidth="1"/>
    <col min="7282" max="7283" width="8" style="178" customWidth="1"/>
    <col min="7284" max="7285" width="8.875" style="178" customWidth="1"/>
    <col min="7286" max="7287" width="8" style="178" customWidth="1"/>
    <col min="7288" max="7289" width="8.875" style="178" customWidth="1"/>
    <col min="7290" max="7290" width="17.625" style="178" customWidth="1"/>
    <col min="7291" max="7291" width="13.625" style="178" customWidth="1"/>
    <col min="7292" max="7293" width="8.125" style="178" customWidth="1"/>
    <col min="7294" max="7295" width="9.625" style="178" customWidth="1"/>
    <col min="7296" max="7297" width="8.125" style="178" customWidth="1"/>
    <col min="7298" max="7299" width="9.625" style="178" customWidth="1"/>
    <col min="7300" max="7301" width="8" style="178" customWidth="1"/>
    <col min="7302" max="7303" width="8.875" style="178" customWidth="1"/>
    <col min="7304" max="7305" width="8" style="178" customWidth="1"/>
    <col min="7306" max="7307" width="8.875" style="178" customWidth="1"/>
    <col min="7308" max="7308" width="17.625" style="178" customWidth="1"/>
    <col min="7309" max="7309" width="13.625" style="178" customWidth="1"/>
    <col min="7310" max="7311" width="8.125" style="178" customWidth="1"/>
    <col min="7312" max="7313" width="9.625" style="178" customWidth="1"/>
    <col min="7314" max="7315" width="8.125" style="178" customWidth="1"/>
    <col min="7316" max="7317" width="9.625" style="178" customWidth="1"/>
    <col min="7318" max="7319" width="8" style="178" customWidth="1"/>
    <col min="7320" max="7321" width="8.875" style="178" customWidth="1"/>
    <col min="7322" max="7323" width="8" style="178" customWidth="1"/>
    <col min="7324" max="7325" width="8.875" style="178" customWidth="1"/>
    <col min="7326" max="7326" width="17.625" style="178" customWidth="1"/>
    <col min="7327" max="7327" width="13.625" style="178" customWidth="1"/>
    <col min="7328" max="7329" width="8.125" style="178" customWidth="1"/>
    <col min="7330" max="7331" width="9.625" style="178" customWidth="1"/>
    <col min="7332" max="7333" width="8.125" style="178" customWidth="1"/>
    <col min="7334" max="7335" width="9.625" style="178" customWidth="1"/>
    <col min="7336" max="7337" width="8" style="178" customWidth="1"/>
    <col min="7338" max="7339" width="8.875" style="178" customWidth="1"/>
    <col min="7340" max="7341" width="8" style="178" customWidth="1"/>
    <col min="7342" max="7343" width="8.875" style="178" customWidth="1"/>
    <col min="7344" max="7344" width="17.625" style="178" customWidth="1"/>
    <col min="7345" max="7424" width="9" style="178"/>
    <col min="7425" max="7425" width="16.625" style="178" customWidth="1"/>
    <col min="7426" max="7427" width="11.625" style="178" customWidth="1"/>
    <col min="7428" max="7431" width="11.125" style="178" customWidth="1"/>
    <col min="7432" max="7437" width="10.875" style="178" customWidth="1"/>
    <col min="7438" max="7438" width="19.625" style="178" customWidth="1"/>
    <col min="7439" max="7439" width="13.625" style="178" customWidth="1"/>
    <col min="7440" max="7441" width="8.125" style="178" customWidth="1"/>
    <col min="7442" max="7443" width="9.625" style="178" customWidth="1"/>
    <col min="7444" max="7445" width="8.125" style="178" customWidth="1"/>
    <col min="7446" max="7447" width="9.625" style="178" customWidth="1"/>
    <col min="7448" max="7449" width="8" style="178" customWidth="1"/>
    <col min="7450" max="7451" width="8.875" style="178" customWidth="1"/>
    <col min="7452" max="7453" width="8" style="178" customWidth="1"/>
    <col min="7454" max="7455" width="8.875" style="178" customWidth="1"/>
    <col min="7456" max="7456" width="17.625" style="178" customWidth="1"/>
    <col min="7457" max="7457" width="13.625" style="178" customWidth="1"/>
    <col min="7458" max="7459" width="8.125" style="178" customWidth="1"/>
    <col min="7460" max="7461" width="9.625" style="178" customWidth="1"/>
    <col min="7462" max="7463" width="8.125" style="178" customWidth="1"/>
    <col min="7464" max="7465" width="9.625" style="178" customWidth="1"/>
    <col min="7466" max="7467" width="8" style="178" customWidth="1"/>
    <col min="7468" max="7469" width="8.875" style="178" customWidth="1"/>
    <col min="7470" max="7471" width="8" style="178" customWidth="1"/>
    <col min="7472" max="7473" width="8.875" style="178" customWidth="1"/>
    <col min="7474" max="7474" width="17.625" style="178" customWidth="1"/>
    <col min="7475" max="7475" width="13.625" style="178" customWidth="1"/>
    <col min="7476" max="7477" width="8.125" style="178" customWidth="1"/>
    <col min="7478" max="7479" width="9.625" style="178" customWidth="1"/>
    <col min="7480" max="7481" width="8.125" style="178" customWidth="1"/>
    <col min="7482" max="7483" width="9.625" style="178" customWidth="1"/>
    <col min="7484" max="7485" width="8" style="178" customWidth="1"/>
    <col min="7486" max="7487" width="8.875" style="178" customWidth="1"/>
    <col min="7488" max="7489" width="8" style="178" customWidth="1"/>
    <col min="7490" max="7491" width="8.875" style="178" customWidth="1"/>
    <col min="7492" max="7492" width="17.625" style="178" customWidth="1"/>
    <col min="7493" max="7493" width="13.625" style="178" customWidth="1"/>
    <col min="7494" max="7495" width="8.125" style="178" customWidth="1"/>
    <col min="7496" max="7497" width="9.625" style="178" customWidth="1"/>
    <col min="7498" max="7499" width="8.125" style="178" customWidth="1"/>
    <col min="7500" max="7501" width="9.625" style="178" customWidth="1"/>
    <col min="7502" max="7503" width="8" style="178" customWidth="1"/>
    <col min="7504" max="7505" width="8.875" style="178" customWidth="1"/>
    <col min="7506" max="7507" width="8" style="178" customWidth="1"/>
    <col min="7508" max="7509" width="8.875" style="178" customWidth="1"/>
    <col min="7510" max="7510" width="17.625" style="178" customWidth="1"/>
    <col min="7511" max="7511" width="13.625" style="178" customWidth="1"/>
    <col min="7512" max="7513" width="8.125" style="178" customWidth="1"/>
    <col min="7514" max="7515" width="9.625" style="178" customWidth="1"/>
    <col min="7516" max="7517" width="8.125" style="178" customWidth="1"/>
    <col min="7518" max="7519" width="9.625" style="178" customWidth="1"/>
    <col min="7520" max="7521" width="8" style="178" customWidth="1"/>
    <col min="7522" max="7523" width="8.875" style="178" customWidth="1"/>
    <col min="7524" max="7525" width="8" style="178" customWidth="1"/>
    <col min="7526" max="7527" width="8.875" style="178" customWidth="1"/>
    <col min="7528" max="7528" width="17.625" style="178" customWidth="1"/>
    <col min="7529" max="7529" width="13.625" style="178" customWidth="1"/>
    <col min="7530" max="7531" width="8.125" style="178" customWidth="1"/>
    <col min="7532" max="7533" width="9.625" style="178" customWidth="1"/>
    <col min="7534" max="7535" width="8.125" style="178" customWidth="1"/>
    <col min="7536" max="7537" width="9.625" style="178" customWidth="1"/>
    <col min="7538" max="7539" width="8" style="178" customWidth="1"/>
    <col min="7540" max="7541" width="8.875" style="178" customWidth="1"/>
    <col min="7542" max="7543" width="8" style="178" customWidth="1"/>
    <col min="7544" max="7545" width="8.875" style="178" customWidth="1"/>
    <col min="7546" max="7546" width="17.625" style="178" customWidth="1"/>
    <col min="7547" max="7547" width="13.625" style="178" customWidth="1"/>
    <col min="7548" max="7549" width="8.125" style="178" customWidth="1"/>
    <col min="7550" max="7551" width="9.625" style="178" customWidth="1"/>
    <col min="7552" max="7553" width="8.125" style="178" customWidth="1"/>
    <col min="7554" max="7555" width="9.625" style="178" customWidth="1"/>
    <col min="7556" max="7557" width="8" style="178" customWidth="1"/>
    <col min="7558" max="7559" width="8.875" style="178" customWidth="1"/>
    <col min="7560" max="7561" width="8" style="178" customWidth="1"/>
    <col min="7562" max="7563" width="8.875" style="178" customWidth="1"/>
    <col min="7564" max="7564" width="17.625" style="178" customWidth="1"/>
    <col min="7565" max="7565" width="13.625" style="178" customWidth="1"/>
    <col min="7566" max="7567" width="8.125" style="178" customWidth="1"/>
    <col min="7568" max="7569" width="9.625" style="178" customWidth="1"/>
    <col min="7570" max="7571" width="8.125" style="178" customWidth="1"/>
    <col min="7572" max="7573" width="9.625" style="178" customWidth="1"/>
    <col min="7574" max="7575" width="8" style="178" customWidth="1"/>
    <col min="7576" max="7577" width="8.875" style="178" customWidth="1"/>
    <col min="7578" max="7579" width="8" style="178" customWidth="1"/>
    <col min="7580" max="7581" width="8.875" style="178" customWidth="1"/>
    <col min="7582" max="7582" width="17.625" style="178" customWidth="1"/>
    <col min="7583" max="7583" width="13.625" style="178" customWidth="1"/>
    <col min="7584" max="7585" width="8.125" style="178" customWidth="1"/>
    <col min="7586" max="7587" width="9.625" style="178" customWidth="1"/>
    <col min="7588" max="7589" width="8.125" style="178" customWidth="1"/>
    <col min="7590" max="7591" width="9.625" style="178" customWidth="1"/>
    <col min="7592" max="7593" width="8" style="178" customWidth="1"/>
    <col min="7594" max="7595" width="8.875" style="178" customWidth="1"/>
    <col min="7596" max="7597" width="8" style="178" customWidth="1"/>
    <col min="7598" max="7599" width="8.875" style="178" customWidth="1"/>
    <col min="7600" max="7600" width="17.625" style="178" customWidth="1"/>
    <col min="7601" max="7680" width="9" style="178"/>
    <col min="7681" max="7681" width="16.625" style="178" customWidth="1"/>
    <col min="7682" max="7683" width="11.625" style="178" customWidth="1"/>
    <col min="7684" max="7687" width="11.125" style="178" customWidth="1"/>
    <col min="7688" max="7693" width="10.875" style="178" customWidth="1"/>
    <col min="7694" max="7694" width="19.625" style="178" customWidth="1"/>
    <col min="7695" max="7695" width="13.625" style="178" customWidth="1"/>
    <col min="7696" max="7697" width="8.125" style="178" customWidth="1"/>
    <col min="7698" max="7699" width="9.625" style="178" customWidth="1"/>
    <col min="7700" max="7701" width="8.125" style="178" customWidth="1"/>
    <col min="7702" max="7703" width="9.625" style="178" customWidth="1"/>
    <col min="7704" max="7705" width="8" style="178" customWidth="1"/>
    <col min="7706" max="7707" width="8.875" style="178" customWidth="1"/>
    <col min="7708" max="7709" width="8" style="178" customWidth="1"/>
    <col min="7710" max="7711" width="8.875" style="178" customWidth="1"/>
    <col min="7712" max="7712" width="17.625" style="178" customWidth="1"/>
    <col min="7713" max="7713" width="13.625" style="178" customWidth="1"/>
    <col min="7714" max="7715" width="8.125" style="178" customWidth="1"/>
    <col min="7716" max="7717" width="9.625" style="178" customWidth="1"/>
    <col min="7718" max="7719" width="8.125" style="178" customWidth="1"/>
    <col min="7720" max="7721" width="9.625" style="178" customWidth="1"/>
    <col min="7722" max="7723" width="8" style="178" customWidth="1"/>
    <col min="7724" max="7725" width="8.875" style="178" customWidth="1"/>
    <col min="7726" max="7727" width="8" style="178" customWidth="1"/>
    <col min="7728" max="7729" width="8.875" style="178" customWidth="1"/>
    <col min="7730" max="7730" width="17.625" style="178" customWidth="1"/>
    <col min="7731" max="7731" width="13.625" style="178" customWidth="1"/>
    <col min="7732" max="7733" width="8.125" style="178" customWidth="1"/>
    <col min="7734" max="7735" width="9.625" style="178" customWidth="1"/>
    <col min="7736" max="7737" width="8.125" style="178" customWidth="1"/>
    <col min="7738" max="7739" width="9.625" style="178" customWidth="1"/>
    <col min="7740" max="7741" width="8" style="178" customWidth="1"/>
    <col min="7742" max="7743" width="8.875" style="178" customWidth="1"/>
    <col min="7744" max="7745" width="8" style="178" customWidth="1"/>
    <col min="7746" max="7747" width="8.875" style="178" customWidth="1"/>
    <col min="7748" max="7748" width="17.625" style="178" customWidth="1"/>
    <col min="7749" max="7749" width="13.625" style="178" customWidth="1"/>
    <col min="7750" max="7751" width="8.125" style="178" customWidth="1"/>
    <col min="7752" max="7753" width="9.625" style="178" customWidth="1"/>
    <col min="7754" max="7755" width="8.125" style="178" customWidth="1"/>
    <col min="7756" max="7757" width="9.625" style="178" customWidth="1"/>
    <col min="7758" max="7759" width="8" style="178" customWidth="1"/>
    <col min="7760" max="7761" width="8.875" style="178" customWidth="1"/>
    <col min="7762" max="7763" width="8" style="178" customWidth="1"/>
    <col min="7764" max="7765" width="8.875" style="178" customWidth="1"/>
    <col min="7766" max="7766" width="17.625" style="178" customWidth="1"/>
    <col min="7767" max="7767" width="13.625" style="178" customWidth="1"/>
    <col min="7768" max="7769" width="8.125" style="178" customWidth="1"/>
    <col min="7770" max="7771" width="9.625" style="178" customWidth="1"/>
    <col min="7772" max="7773" width="8.125" style="178" customWidth="1"/>
    <col min="7774" max="7775" width="9.625" style="178" customWidth="1"/>
    <col min="7776" max="7777" width="8" style="178" customWidth="1"/>
    <col min="7778" max="7779" width="8.875" style="178" customWidth="1"/>
    <col min="7780" max="7781" width="8" style="178" customWidth="1"/>
    <col min="7782" max="7783" width="8.875" style="178" customWidth="1"/>
    <col min="7784" max="7784" width="17.625" style="178" customWidth="1"/>
    <col min="7785" max="7785" width="13.625" style="178" customWidth="1"/>
    <col min="7786" max="7787" width="8.125" style="178" customWidth="1"/>
    <col min="7788" max="7789" width="9.625" style="178" customWidth="1"/>
    <col min="7790" max="7791" width="8.125" style="178" customWidth="1"/>
    <col min="7792" max="7793" width="9.625" style="178" customWidth="1"/>
    <col min="7794" max="7795" width="8" style="178" customWidth="1"/>
    <col min="7796" max="7797" width="8.875" style="178" customWidth="1"/>
    <col min="7798" max="7799" width="8" style="178" customWidth="1"/>
    <col min="7800" max="7801" width="8.875" style="178" customWidth="1"/>
    <col min="7802" max="7802" width="17.625" style="178" customWidth="1"/>
    <col min="7803" max="7803" width="13.625" style="178" customWidth="1"/>
    <col min="7804" max="7805" width="8.125" style="178" customWidth="1"/>
    <col min="7806" max="7807" width="9.625" style="178" customWidth="1"/>
    <col min="7808" max="7809" width="8.125" style="178" customWidth="1"/>
    <col min="7810" max="7811" width="9.625" style="178" customWidth="1"/>
    <col min="7812" max="7813" width="8" style="178" customWidth="1"/>
    <col min="7814" max="7815" width="8.875" style="178" customWidth="1"/>
    <col min="7816" max="7817" width="8" style="178" customWidth="1"/>
    <col min="7818" max="7819" width="8.875" style="178" customWidth="1"/>
    <col min="7820" max="7820" width="17.625" style="178" customWidth="1"/>
    <col min="7821" max="7821" width="13.625" style="178" customWidth="1"/>
    <col min="7822" max="7823" width="8.125" style="178" customWidth="1"/>
    <col min="7824" max="7825" width="9.625" style="178" customWidth="1"/>
    <col min="7826" max="7827" width="8.125" style="178" customWidth="1"/>
    <col min="7828" max="7829" width="9.625" style="178" customWidth="1"/>
    <col min="7830" max="7831" width="8" style="178" customWidth="1"/>
    <col min="7832" max="7833" width="8.875" style="178" customWidth="1"/>
    <col min="7834" max="7835" width="8" style="178" customWidth="1"/>
    <col min="7836" max="7837" width="8.875" style="178" customWidth="1"/>
    <col min="7838" max="7838" width="17.625" style="178" customWidth="1"/>
    <col min="7839" max="7839" width="13.625" style="178" customWidth="1"/>
    <col min="7840" max="7841" width="8.125" style="178" customWidth="1"/>
    <col min="7842" max="7843" width="9.625" style="178" customWidth="1"/>
    <col min="7844" max="7845" width="8.125" style="178" customWidth="1"/>
    <col min="7846" max="7847" width="9.625" style="178" customWidth="1"/>
    <col min="7848" max="7849" width="8" style="178" customWidth="1"/>
    <col min="7850" max="7851" width="8.875" style="178" customWidth="1"/>
    <col min="7852" max="7853" width="8" style="178" customWidth="1"/>
    <col min="7854" max="7855" width="8.875" style="178" customWidth="1"/>
    <col min="7856" max="7856" width="17.625" style="178" customWidth="1"/>
    <col min="7857" max="7936" width="9" style="178"/>
    <col min="7937" max="7937" width="16.625" style="178" customWidth="1"/>
    <col min="7938" max="7939" width="11.625" style="178" customWidth="1"/>
    <col min="7940" max="7943" width="11.125" style="178" customWidth="1"/>
    <col min="7944" max="7949" width="10.875" style="178" customWidth="1"/>
    <col min="7950" max="7950" width="19.625" style="178" customWidth="1"/>
    <col min="7951" max="7951" width="13.625" style="178" customWidth="1"/>
    <col min="7952" max="7953" width="8.125" style="178" customWidth="1"/>
    <col min="7954" max="7955" width="9.625" style="178" customWidth="1"/>
    <col min="7956" max="7957" width="8.125" style="178" customWidth="1"/>
    <col min="7958" max="7959" width="9.625" style="178" customWidth="1"/>
    <col min="7960" max="7961" width="8" style="178" customWidth="1"/>
    <col min="7962" max="7963" width="8.875" style="178" customWidth="1"/>
    <col min="7964" max="7965" width="8" style="178" customWidth="1"/>
    <col min="7966" max="7967" width="8.875" style="178" customWidth="1"/>
    <col min="7968" max="7968" width="17.625" style="178" customWidth="1"/>
    <col min="7969" max="7969" width="13.625" style="178" customWidth="1"/>
    <col min="7970" max="7971" width="8.125" style="178" customWidth="1"/>
    <col min="7972" max="7973" width="9.625" style="178" customWidth="1"/>
    <col min="7974" max="7975" width="8.125" style="178" customWidth="1"/>
    <col min="7976" max="7977" width="9.625" style="178" customWidth="1"/>
    <col min="7978" max="7979" width="8" style="178" customWidth="1"/>
    <col min="7980" max="7981" width="8.875" style="178" customWidth="1"/>
    <col min="7982" max="7983" width="8" style="178" customWidth="1"/>
    <col min="7984" max="7985" width="8.875" style="178" customWidth="1"/>
    <col min="7986" max="7986" width="17.625" style="178" customWidth="1"/>
    <col min="7987" max="7987" width="13.625" style="178" customWidth="1"/>
    <col min="7988" max="7989" width="8.125" style="178" customWidth="1"/>
    <col min="7990" max="7991" width="9.625" style="178" customWidth="1"/>
    <col min="7992" max="7993" width="8.125" style="178" customWidth="1"/>
    <col min="7994" max="7995" width="9.625" style="178" customWidth="1"/>
    <col min="7996" max="7997" width="8" style="178" customWidth="1"/>
    <col min="7998" max="7999" width="8.875" style="178" customWidth="1"/>
    <col min="8000" max="8001" width="8" style="178" customWidth="1"/>
    <col min="8002" max="8003" width="8.875" style="178" customWidth="1"/>
    <col min="8004" max="8004" width="17.625" style="178" customWidth="1"/>
    <col min="8005" max="8005" width="13.625" style="178" customWidth="1"/>
    <col min="8006" max="8007" width="8.125" style="178" customWidth="1"/>
    <col min="8008" max="8009" width="9.625" style="178" customWidth="1"/>
    <col min="8010" max="8011" width="8.125" style="178" customWidth="1"/>
    <col min="8012" max="8013" width="9.625" style="178" customWidth="1"/>
    <col min="8014" max="8015" width="8" style="178" customWidth="1"/>
    <col min="8016" max="8017" width="8.875" style="178" customWidth="1"/>
    <col min="8018" max="8019" width="8" style="178" customWidth="1"/>
    <col min="8020" max="8021" width="8.875" style="178" customWidth="1"/>
    <col min="8022" max="8022" width="17.625" style="178" customWidth="1"/>
    <col min="8023" max="8023" width="13.625" style="178" customWidth="1"/>
    <col min="8024" max="8025" width="8.125" style="178" customWidth="1"/>
    <col min="8026" max="8027" width="9.625" style="178" customWidth="1"/>
    <col min="8028" max="8029" width="8.125" style="178" customWidth="1"/>
    <col min="8030" max="8031" width="9.625" style="178" customWidth="1"/>
    <col min="8032" max="8033" width="8" style="178" customWidth="1"/>
    <col min="8034" max="8035" width="8.875" style="178" customWidth="1"/>
    <col min="8036" max="8037" width="8" style="178" customWidth="1"/>
    <col min="8038" max="8039" width="8.875" style="178" customWidth="1"/>
    <col min="8040" max="8040" width="17.625" style="178" customWidth="1"/>
    <col min="8041" max="8041" width="13.625" style="178" customWidth="1"/>
    <col min="8042" max="8043" width="8.125" style="178" customWidth="1"/>
    <col min="8044" max="8045" width="9.625" style="178" customWidth="1"/>
    <col min="8046" max="8047" width="8.125" style="178" customWidth="1"/>
    <col min="8048" max="8049" width="9.625" style="178" customWidth="1"/>
    <col min="8050" max="8051" width="8" style="178" customWidth="1"/>
    <col min="8052" max="8053" width="8.875" style="178" customWidth="1"/>
    <col min="8054" max="8055" width="8" style="178" customWidth="1"/>
    <col min="8056" max="8057" width="8.875" style="178" customWidth="1"/>
    <col min="8058" max="8058" width="17.625" style="178" customWidth="1"/>
    <col min="8059" max="8059" width="13.625" style="178" customWidth="1"/>
    <col min="8060" max="8061" width="8.125" style="178" customWidth="1"/>
    <col min="8062" max="8063" width="9.625" style="178" customWidth="1"/>
    <col min="8064" max="8065" width="8.125" style="178" customWidth="1"/>
    <col min="8066" max="8067" width="9.625" style="178" customWidth="1"/>
    <col min="8068" max="8069" width="8" style="178" customWidth="1"/>
    <col min="8070" max="8071" width="8.875" style="178" customWidth="1"/>
    <col min="8072" max="8073" width="8" style="178" customWidth="1"/>
    <col min="8074" max="8075" width="8.875" style="178" customWidth="1"/>
    <col min="8076" max="8076" width="17.625" style="178" customWidth="1"/>
    <col min="8077" max="8077" width="13.625" style="178" customWidth="1"/>
    <col min="8078" max="8079" width="8.125" style="178" customWidth="1"/>
    <col min="8080" max="8081" width="9.625" style="178" customWidth="1"/>
    <col min="8082" max="8083" width="8.125" style="178" customWidth="1"/>
    <col min="8084" max="8085" width="9.625" style="178" customWidth="1"/>
    <col min="8086" max="8087" width="8" style="178" customWidth="1"/>
    <col min="8088" max="8089" width="8.875" style="178" customWidth="1"/>
    <col min="8090" max="8091" width="8" style="178" customWidth="1"/>
    <col min="8092" max="8093" width="8.875" style="178" customWidth="1"/>
    <col min="8094" max="8094" width="17.625" style="178" customWidth="1"/>
    <col min="8095" max="8095" width="13.625" style="178" customWidth="1"/>
    <col min="8096" max="8097" width="8.125" style="178" customWidth="1"/>
    <col min="8098" max="8099" width="9.625" style="178" customWidth="1"/>
    <col min="8100" max="8101" width="8.125" style="178" customWidth="1"/>
    <col min="8102" max="8103" width="9.625" style="178" customWidth="1"/>
    <col min="8104" max="8105" width="8" style="178" customWidth="1"/>
    <col min="8106" max="8107" width="8.875" style="178" customWidth="1"/>
    <col min="8108" max="8109" width="8" style="178" customWidth="1"/>
    <col min="8110" max="8111" width="8.875" style="178" customWidth="1"/>
    <col min="8112" max="8112" width="17.625" style="178" customWidth="1"/>
    <col min="8113" max="8192" width="9" style="178"/>
    <col min="8193" max="8193" width="16.625" style="178" customWidth="1"/>
    <col min="8194" max="8195" width="11.625" style="178" customWidth="1"/>
    <col min="8196" max="8199" width="11.125" style="178" customWidth="1"/>
    <col min="8200" max="8205" width="10.875" style="178" customWidth="1"/>
    <col min="8206" max="8206" width="19.625" style="178" customWidth="1"/>
    <col min="8207" max="8207" width="13.625" style="178" customWidth="1"/>
    <col min="8208" max="8209" width="8.125" style="178" customWidth="1"/>
    <col min="8210" max="8211" width="9.625" style="178" customWidth="1"/>
    <col min="8212" max="8213" width="8.125" style="178" customWidth="1"/>
    <col min="8214" max="8215" width="9.625" style="178" customWidth="1"/>
    <col min="8216" max="8217" width="8" style="178" customWidth="1"/>
    <col min="8218" max="8219" width="8.875" style="178" customWidth="1"/>
    <col min="8220" max="8221" width="8" style="178" customWidth="1"/>
    <col min="8222" max="8223" width="8.875" style="178" customWidth="1"/>
    <col min="8224" max="8224" width="17.625" style="178" customWidth="1"/>
    <col min="8225" max="8225" width="13.625" style="178" customWidth="1"/>
    <col min="8226" max="8227" width="8.125" style="178" customWidth="1"/>
    <col min="8228" max="8229" width="9.625" style="178" customWidth="1"/>
    <col min="8230" max="8231" width="8.125" style="178" customWidth="1"/>
    <col min="8232" max="8233" width="9.625" style="178" customWidth="1"/>
    <col min="8234" max="8235" width="8" style="178" customWidth="1"/>
    <col min="8236" max="8237" width="8.875" style="178" customWidth="1"/>
    <col min="8238" max="8239" width="8" style="178" customWidth="1"/>
    <col min="8240" max="8241" width="8.875" style="178" customWidth="1"/>
    <col min="8242" max="8242" width="17.625" style="178" customWidth="1"/>
    <col min="8243" max="8243" width="13.625" style="178" customWidth="1"/>
    <col min="8244" max="8245" width="8.125" style="178" customWidth="1"/>
    <col min="8246" max="8247" width="9.625" style="178" customWidth="1"/>
    <col min="8248" max="8249" width="8.125" style="178" customWidth="1"/>
    <col min="8250" max="8251" width="9.625" style="178" customWidth="1"/>
    <col min="8252" max="8253" width="8" style="178" customWidth="1"/>
    <col min="8254" max="8255" width="8.875" style="178" customWidth="1"/>
    <col min="8256" max="8257" width="8" style="178" customWidth="1"/>
    <col min="8258" max="8259" width="8.875" style="178" customWidth="1"/>
    <col min="8260" max="8260" width="17.625" style="178" customWidth="1"/>
    <col min="8261" max="8261" width="13.625" style="178" customWidth="1"/>
    <col min="8262" max="8263" width="8.125" style="178" customWidth="1"/>
    <col min="8264" max="8265" width="9.625" style="178" customWidth="1"/>
    <col min="8266" max="8267" width="8.125" style="178" customWidth="1"/>
    <col min="8268" max="8269" width="9.625" style="178" customWidth="1"/>
    <col min="8270" max="8271" width="8" style="178" customWidth="1"/>
    <col min="8272" max="8273" width="8.875" style="178" customWidth="1"/>
    <col min="8274" max="8275" width="8" style="178" customWidth="1"/>
    <col min="8276" max="8277" width="8.875" style="178" customWidth="1"/>
    <col min="8278" max="8278" width="17.625" style="178" customWidth="1"/>
    <col min="8279" max="8279" width="13.625" style="178" customWidth="1"/>
    <col min="8280" max="8281" width="8.125" style="178" customWidth="1"/>
    <col min="8282" max="8283" width="9.625" style="178" customWidth="1"/>
    <col min="8284" max="8285" width="8.125" style="178" customWidth="1"/>
    <col min="8286" max="8287" width="9.625" style="178" customWidth="1"/>
    <col min="8288" max="8289" width="8" style="178" customWidth="1"/>
    <col min="8290" max="8291" width="8.875" style="178" customWidth="1"/>
    <col min="8292" max="8293" width="8" style="178" customWidth="1"/>
    <col min="8294" max="8295" width="8.875" style="178" customWidth="1"/>
    <col min="8296" max="8296" width="17.625" style="178" customWidth="1"/>
    <col min="8297" max="8297" width="13.625" style="178" customWidth="1"/>
    <col min="8298" max="8299" width="8.125" style="178" customWidth="1"/>
    <col min="8300" max="8301" width="9.625" style="178" customWidth="1"/>
    <col min="8302" max="8303" width="8.125" style="178" customWidth="1"/>
    <col min="8304" max="8305" width="9.625" style="178" customWidth="1"/>
    <col min="8306" max="8307" width="8" style="178" customWidth="1"/>
    <col min="8308" max="8309" width="8.875" style="178" customWidth="1"/>
    <col min="8310" max="8311" width="8" style="178" customWidth="1"/>
    <col min="8312" max="8313" width="8.875" style="178" customWidth="1"/>
    <col min="8314" max="8314" width="17.625" style="178" customWidth="1"/>
    <col min="8315" max="8315" width="13.625" style="178" customWidth="1"/>
    <col min="8316" max="8317" width="8.125" style="178" customWidth="1"/>
    <col min="8318" max="8319" width="9.625" style="178" customWidth="1"/>
    <col min="8320" max="8321" width="8.125" style="178" customWidth="1"/>
    <col min="8322" max="8323" width="9.625" style="178" customWidth="1"/>
    <col min="8324" max="8325" width="8" style="178" customWidth="1"/>
    <col min="8326" max="8327" width="8.875" style="178" customWidth="1"/>
    <col min="8328" max="8329" width="8" style="178" customWidth="1"/>
    <col min="8330" max="8331" width="8.875" style="178" customWidth="1"/>
    <col min="8332" max="8332" width="17.625" style="178" customWidth="1"/>
    <col min="8333" max="8333" width="13.625" style="178" customWidth="1"/>
    <col min="8334" max="8335" width="8.125" style="178" customWidth="1"/>
    <col min="8336" max="8337" width="9.625" style="178" customWidth="1"/>
    <col min="8338" max="8339" width="8.125" style="178" customWidth="1"/>
    <col min="8340" max="8341" width="9.625" style="178" customWidth="1"/>
    <col min="8342" max="8343" width="8" style="178" customWidth="1"/>
    <col min="8344" max="8345" width="8.875" style="178" customWidth="1"/>
    <col min="8346" max="8347" width="8" style="178" customWidth="1"/>
    <col min="8348" max="8349" width="8.875" style="178" customWidth="1"/>
    <col min="8350" max="8350" width="17.625" style="178" customWidth="1"/>
    <col min="8351" max="8351" width="13.625" style="178" customWidth="1"/>
    <col min="8352" max="8353" width="8.125" style="178" customWidth="1"/>
    <col min="8354" max="8355" width="9.625" style="178" customWidth="1"/>
    <col min="8356" max="8357" width="8.125" style="178" customWidth="1"/>
    <col min="8358" max="8359" width="9.625" style="178" customWidth="1"/>
    <col min="8360" max="8361" width="8" style="178" customWidth="1"/>
    <col min="8362" max="8363" width="8.875" style="178" customWidth="1"/>
    <col min="8364" max="8365" width="8" style="178" customWidth="1"/>
    <col min="8366" max="8367" width="8.875" style="178" customWidth="1"/>
    <col min="8368" max="8368" width="17.625" style="178" customWidth="1"/>
    <col min="8369" max="8448" width="9" style="178"/>
    <col min="8449" max="8449" width="16.625" style="178" customWidth="1"/>
    <col min="8450" max="8451" width="11.625" style="178" customWidth="1"/>
    <col min="8452" max="8455" width="11.125" style="178" customWidth="1"/>
    <col min="8456" max="8461" width="10.875" style="178" customWidth="1"/>
    <col min="8462" max="8462" width="19.625" style="178" customWidth="1"/>
    <col min="8463" max="8463" width="13.625" style="178" customWidth="1"/>
    <col min="8464" max="8465" width="8.125" style="178" customWidth="1"/>
    <col min="8466" max="8467" width="9.625" style="178" customWidth="1"/>
    <col min="8468" max="8469" width="8.125" style="178" customWidth="1"/>
    <col min="8470" max="8471" width="9.625" style="178" customWidth="1"/>
    <col min="8472" max="8473" width="8" style="178" customWidth="1"/>
    <col min="8474" max="8475" width="8.875" style="178" customWidth="1"/>
    <col min="8476" max="8477" width="8" style="178" customWidth="1"/>
    <col min="8478" max="8479" width="8.875" style="178" customWidth="1"/>
    <col min="8480" max="8480" width="17.625" style="178" customWidth="1"/>
    <col min="8481" max="8481" width="13.625" style="178" customWidth="1"/>
    <col min="8482" max="8483" width="8.125" style="178" customWidth="1"/>
    <col min="8484" max="8485" width="9.625" style="178" customWidth="1"/>
    <col min="8486" max="8487" width="8.125" style="178" customWidth="1"/>
    <col min="8488" max="8489" width="9.625" style="178" customWidth="1"/>
    <col min="8490" max="8491" width="8" style="178" customWidth="1"/>
    <col min="8492" max="8493" width="8.875" style="178" customWidth="1"/>
    <col min="8494" max="8495" width="8" style="178" customWidth="1"/>
    <col min="8496" max="8497" width="8.875" style="178" customWidth="1"/>
    <col min="8498" max="8498" width="17.625" style="178" customWidth="1"/>
    <col min="8499" max="8499" width="13.625" style="178" customWidth="1"/>
    <col min="8500" max="8501" width="8.125" style="178" customWidth="1"/>
    <col min="8502" max="8503" width="9.625" style="178" customWidth="1"/>
    <col min="8504" max="8505" width="8.125" style="178" customWidth="1"/>
    <col min="8506" max="8507" width="9.625" style="178" customWidth="1"/>
    <col min="8508" max="8509" width="8" style="178" customWidth="1"/>
    <col min="8510" max="8511" width="8.875" style="178" customWidth="1"/>
    <col min="8512" max="8513" width="8" style="178" customWidth="1"/>
    <col min="8514" max="8515" width="8.875" style="178" customWidth="1"/>
    <col min="8516" max="8516" width="17.625" style="178" customWidth="1"/>
    <col min="8517" max="8517" width="13.625" style="178" customWidth="1"/>
    <col min="8518" max="8519" width="8.125" style="178" customWidth="1"/>
    <col min="8520" max="8521" width="9.625" style="178" customWidth="1"/>
    <col min="8522" max="8523" width="8.125" style="178" customWidth="1"/>
    <col min="8524" max="8525" width="9.625" style="178" customWidth="1"/>
    <col min="8526" max="8527" width="8" style="178" customWidth="1"/>
    <col min="8528" max="8529" width="8.875" style="178" customWidth="1"/>
    <col min="8530" max="8531" width="8" style="178" customWidth="1"/>
    <col min="8532" max="8533" width="8.875" style="178" customWidth="1"/>
    <col min="8534" max="8534" width="17.625" style="178" customWidth="1"/>
    <col min="8535" max="8535" width="13.625" style="178" customWidth="1"/>
    <col min="8536" max="8537" width="8.125" style="178" customWidth="1"/>
    <col min="8538" max="8539" width="9.625" style="178" customWidth="1"/>
    <col min="8540" max="8541" width="8.125" style="178" customWidth="1"/>
    <col min="8542" max="8543" width="9.625" style="178" customWidth="1"/>
    <col min="8544" max="8545" width="8" style="178" customWidth="1"/>
    <col min="8546" max="8547" width="8.875" style="178" customWidth="1"/>
    <col min="8548" max="8549" width="8" style="178" customWidth="1"/>
    <col min="8550" max="8551" width="8.875" style="178" customWidth="1"/>
    <col min="8552" max="8552" width="17.625" style="178" customWidth="1"/>
    <col min="8553" max="8553" width="13.625" style="178" customWidth="1"/>
    <col min="8554" max="8555" width="8.125" style="178" customWidth="1"/>
    <col min="8556" max="8557" width="9.625" style="178" customWidth="1"/>
    <col min="8558" max="8559" width="8.125" style="178" customWidth="1"/>
    <col min="8560" max="8561" width="9.625" style="178" customWidth="1"/>
    <col min="8562" max="8563" width="8" style="178" customWidth="1"/>
    <col min="8564" max="8565" width="8.875" style="178" customWidth="1"/>
    <col min="8566" max="8567" width="8" style="178" customWidth="1"/>
    <col min="8568" max="8569" width="8.875" style="178" customWidth="1"/>
    <col min="8570" max="8570" width="17.625" style="178" customWidth="1"/>
    <col min="8571" max="8571" width="13.625" style="178" customWidth="1"/>
    <col min="8572" max="8573" width="8.125" style="178" customWidth="1"/>
    <col min="8574" max="8575" width="9.625" style="178" customWidth="1"/>
    <col min="8576" max="8577" width="8.125" style="178" customWidth="1"/>
    <col min="8578" max="8579" width="9.625" style="178" customWidth="1"/>
    <col min="8580" max="8581" width="8" style="178" customWidth="1"/>
    <col min="8582" max="8583" width="8.875" style="178" customWidth="1"/>
    <col min="8584" max="8585" width="8" style="178" customWidth="1"/>
    <col min="8586" max="8587" width="8.875" style="178" customWidth="1"/>
    <col min="8588" max="8588" width="17.625" style="178" customWidth="1"/>
    <col min="8589" max="8589" width="13.625" style="178" customWidth="1"/>
    <col min="8590" max="8591" width="8.125" style="178" customWidth="1"/>
    <col min="8592" max="8593" width="9.625" style="178" customWidth="1"/>
    <col min="8594" max="8595" width="8.125" style="178" customWidth="1"/>
    <col min="8596" max="8597" width="9.625" style="178" customWidth="1"/>
    <col min="8598" max="8599" width="8" style="178" customWidth="1"/>
    <col min="8600" max="8601" width="8.875" style="178" customWidth="1"/>
    <col min="8602" max="8603" width="8" style="178" customWidth="1"/>
    <col min="8604" max="8605" width="8.875" style="178" customWidth="1"/>
    <col min="8606" max="8606" width="17.625" style="178" customWidth="1"/>
    <col min="8607" max="8607" width="13.625" style="178" customWidth="1"/>
    <col min="8608" max="8609" width="8.125" style="178" customWidth="1"/>
    <col min="8610" max="8611" width="9.625" style="178" customWidth="1"/>
    <col min="8612" max="8613" width="8.125" style="178" customWidth="1"/>
    <col min="8614" max="8615" width="9.625" style="178" customWidth="1"/>
    <col min="8616" max="8617" width="8" style="178" customWidth="1"/>
    <col min="8618" max="8619" width="8.875" style="178" customWidth="1"/>
    <col min="8620" max="8621" width="8" style="178" customWidth="1"/>
    <col min="8622" max="8623" width="8.875" style="178" customWidth="1"/>
    <col min="8624" max="8624" width="17.625" style="178" customWidth="1"/>
    <col min="8625" max="8704" width="9" style="178"/>
    <col min="8705" max="8705" width="16.625" style="178" customWidth="1"/>
    <col min="8706" max="8707" width="11.625" style="178" customWidth="1"/>
    <col min="8708" max="8711" width="11.125" style="178" customWidth="1"/>
    <col min="8712" max="8717" width="10.875" style="178" customWidth="1"/>
    <col min="8718" max="8718" width="19.625" style="178" customWidth="1"/>
    <col min="8719" max="8719" width="13.625" style="178" customWidth="1"/>
    <col min="8720" max="8721" width="8.125" style="178" customWidth="1"/>
    <col min="8722" max="8723" width="9.625" style="178" customWidth="1"/>
    <col min="8724" max="8725" width="8.125" style="178" customWidth="1"/>
    <col min="8726" max="8727" width="9.625" style="178" customWidth="1"/>
    <col min="8728" max="8729" width="8" style="178" customWidth="1"/>
    <col min="8730" max="8731" width="8.875" style="178" customWidth="1"/>
    <col min="8732" max="8733" width="8" style="178" customWidth="1"/>
    <col min="8734" max="8735" width="8.875" style="178" customWidth="1"/>
    <col min="8736" max="8736" width="17.625" style="178" customWidth="1"/>
    <col min="8737" max="8737" width="13.625" style="178" customWidth="1"/>
    <col min="8738" max="8739" width="8.125" style="178" customWidth="1"/>
    <col min="8740" max="8741" width="9.625" style="178" customWidth="1"/>
    <col min="8742" max="8743" width="8.125" style="178" customWidth="1"/>
    <col min="8744" max="8745" width="9.625" style="178" customWidth="1"/>
    <col min="8746" max="8747" width="8" style="178" customWidth="1"/>
    <col min="8748" max="8749" width="8.875" style="178" customWidth="1"/>
    <col min="8750" max="8751" width="8" style="178" customWidth="1"/>
    <col min="8752" max="8753" width="8.875" style="178" customWidth="1"/>
    <col min="8754" max="8754" width="17.625" style="178" customWidth="1"/>
    <col min="8755" max="8755" width="13.625" style="178" customWidth="1"/>
    <col min="8756" max="8757" width="8.125" style="178" customWidth="1"/>
    <col min="8758" max="8759" width="9.625" style="178" customWidth="1"/>
    <col min="8760" max="8761" width="8.125" style="178" customWidth="1"/>
    <col min="8762" max="8763" width="9.625" style="178" customWidth="1"/>
    <col min="8764" max="8765" width="8" style="178" customWidth="1"/>
    <col min="8766" max="8767" width="8.875" style="178" customWidth="1"/>
    <col min="8768" max="8769" width="8" style="178" customWidth="1"/>
    <col min="8770" max="8771" width="8.875" style="178" customWidth="1"/>
    <col min="8772" max="8772" width="17.625" style="178" customWidth="1"/>
    <col min="8773" max="8773" width="13.625" style="178" customWidth="1"/>
    <col min="8774" max="8775" width="8.125" style="178" customWidth="1"/>
    <col min="8776" max="8777" width="9.625" style="178" customWidth="1"/>
    <col min="8778" max="8779" width="8.125" style="178" customWidth="1"/>
    <col min="8780" max="8781" width="9.625" style="178" customWidth="1"/>
    <col min="8782" max="8783" width="8" style="178" customWidth="1"/>
    <col min="8784" max="8785" width="8.875" style="178" customWidth="1"/>
    <col min="8786" max="8787" width="8" style="178" customWidth="1"/>
    <col min="8788" max="8789" width="8.875" style="178" customWidth="1"/>
    <col min="8790" max="8790" width="17.625" style="178" customWidth="1"/>
    <col min="8791" max="8791" width="13.625" style="178" customWidth="1"/>
    <col min="8792" max="8793" width="8.125" style="178" customWidth="1"/>
    <col min="8794" max="8795" width="9.625" style="178" customWidth="1"/>
    <col min="8796" max="8797" width="8.125" style="178" customWidth="1"/>
    <col min="8798" max="8799" width="9.625" style="178" customWidth="1"/>
    <col min="8800" max="8801" width="8" style="178" customWidth="1"/>
    <col min="8802" max="8803" width="8.875" style="178" customWidth="1"/>
    <col min="8804" max="8805" width="8" style="178" customWidth="1"/>
    <col min="8806" max="8807" width="8.875" style="178" customWidth="1"/>
    <col min="8808" max="8808" width="17.625" style="178" customWidth="1"/>
    <col min="8809" max="8809" width="13.625" style="178" customWidth="1"/>
    <col min="8810" max="8811" width="8.125" style="178" customWidth="1"/>
    <col min="8812" max="8813" width="9.625" style="178" customWidth="1"/>
    <col min="8814" max="8815" width="8.125" style="178" customWidth="1"/>
    <col min="8816" max="8817" width="9.625" style="178" customWidth="1"/>
    <col min="8818" max="8819" width="8" style="178" customWidth="1"/>
    <col min="8820" max="8821" width="8.875" style="178" customWidth="1"/>
    <col min="8822" max="8823" width="8" style="178" customWidth="1"/>
    <col min="8824" max="8825" width="8.875" style="178" customWidth="1"/>
    <col min="8826" max="8826" width="17.625" style="178" customWidth="1"/>
    <col min="8827" max="8827" width="13.625" style="178" customWidth="1"/>
    <col min="8828" max="8829" width="8.125" style="178" customWidth="1"/>
    <col min="8830" max="8831" width="9.625" style="178" customWidth="1"/>
    <col min="8832" max="8833" width="8.125" style="178" customWidth="1"/>
    <col min="8834" max="8835" width="9.625" style="178" customWidth="1"/>
    <col min="8836" max="8837" width="8" style="178" customWidth="1"/>
    <col min="8838" max="8839" width="8.875" style="178" customWidth="1"/>
    <col min="8840" max="8841" width="8" style="178" customWidth="1"/>
    <col min="8842" max="8843" width="8.875" style="178" customWidth="1"/>
    <col min="8844" max="8844" width="17.625" style="178" customWidth="1"/>
    <col min="8845" max="8845" width="13.625" style="178" customWidth="1"/>
    <col min="8846" max="8847" width="8.125" style="178" customWidth="1"/>
    <col min="8848" max="8849" width="9.625" style="178" customWidth="1"/>
    <col min="8850" max="8851" width="8.125" style="178" customWidth="1"/>
    <col min="8852" max="8853" width="9.625" style="178" customWidth="1"/>
    <col min="8854" max="8855" width="8" style="178" customWidth="1"/>
    <col min="8856" max="8857" width="8.875" style="178" customWidth="1"/>
    <col min="8858" max="8859" width="8" style="178" customWidth="1"/>
    <col min="8860" max="8861" width="8.875" style="178" customWidth="1"/>
    <col min="8862" max="8862" width="17.625" style="178" customWidth="1"/>
    <col min="8863" max="8863" width="13.625" style="178" customWidth="1"/>
    <col min="8864" max="8865" width="8.125" style="178" customWidth="1"/>
    <col min="8866" max="8867" width="9.625" style="178" customWidth="1"/>
    <col min="8868" max="8869" width="8.125" style="178" customWidth="1"/>
    <col min="8870" max="8871" width="9.625" style="178" customWidth="1"/>
    <col min="8872" max="8873" width="8" style="178" customWidth="1"/>
    <col min="8874" max="8875" width="8.875" style="178" customWidth="1"/>
    <col min="8876" max="8877" width="8" style="178" customWidth="1"/>
    <col min="8878" max="8879" width="8.875" style="178" customWidth="1"/>
    <col min="8880" max="8880" width="17.625" style="178" customWidth="1"/>
    <col min="8881" max="8960" width="9" style="178"/>
    <col min="8961" max="8961" width="16.625" style="178" customWidth="1"/>
    <col min="8962" max="8963" width="11.625" style="178" customWidth="1"/>
    <col min="8964" max="8967" width="11.125" style="178" customWidth="1"/>
    <col min="8968" max="8973" width="10.875" style="178" customWidth="1"/>
    <col min="8974" max="8974" width="19.625" style="178" customWidth="1"/>
    <col min="8975" max="8975" width="13.625" style="178" customWidth="1"/>
    <col min="8976" max="8977" width="8.125" style="178" customWidth="1"/>
    <col min="8978" max="8979" width="9.625" style="178" customWidth="1"/>
    <col min="8980" max="8981" width="8.125" style="178" customWidth="1"/>
    <col min="8982" max="8983" width="9.625" style="178" customWidth="1"/>
    <col min="8984" max="8985" width="8" style="178" customWidth="1"/>
    <col min="8986" max="8987" width="8.875" style="178" customWidth="1"/>
    <col min="8988" max="8989" width="8" style="178" customWidth="1"/>
    <col min="8990" max="8991" width="8.875" style="178" customWidth="1"/>
    <col min="8992" max="8992" width="17.625" style="178" customWidth="1"/>
    <col min="8993" max="8993" width="13.625" style="178" customWidth="1"/>
    <col min="8994" max="8995" width="8.125" style="178" customWidth="1"/>
    <col min="8996" max="8997" width="9.625" style="178" customWidth="1"/>
    <col min="8998" max="8999" width="8.125" style="178" customWidth="1"/>
    <col min="9000" max="9001" width="9.625" style="178" customWidth="1"/>
    <col min="9002" max="9003" width="8" style="178" customWidth="1"/>
    <col min="9004" max="9005" width="8.875" style="178" customWidth="1"/>
    <col min="9006" max="9007" width="8" style="178" customWidth="1"/>
    <col min="9008" max="9009" width="8.875" style="178" customWidth="1"/>
    <col min="9010" max="9010" width="17.625" style="178" customWidth="1"/>
    <col min="9011" max="9011" width="13.625" style="178" customWidth="1"/>
    <col min="9012" max="9013" width="8.125" style="178" customWidth="1"/>
    <col min="9014" max="9015" width="9.625" style="178" customWidth="1"/>
    <col min="9016" max="9017" width="8.125" style="178" customWidth="1"/>
    <col min="9018" max="9019" width="9.625" style="178" customWidth="1"/>
    <col min="9020" max="9021" width="8" style="178" customWidth="1"/>
    <col min="9022" max="9023" width="8.875" style="178" customWidth="1"/>
    <col min="9024" max="9025" width="8" style="178" customWidth="1"/>
    <col min="9026" max="9027" width="8.875" style="178" customWidth="1"/>
    <col min="9028" max="9028" width="17.625" style="178" customWidth="1"/>
    <col min="9029" max="9029" width="13.625" style="178" customWidth="1"/>
    <col min="9030" max="9031" width="8.125" style="178" customWidth="1"/>
    <col min="9032" max="9033" width="9.625" style="178" customWidth="1"/>
    <col min="9034" max="9035" width="8.125" style="178" customWidth="1"/>
    <col min="9036" max="9037" width="9.625" style="178" customWidth="1"/>
    <col min="9038" max="9039" width="8" style="178" customWidth="1"/>
    <col min="9040" max="9041" width="8.875" style="178" customWidth="1"/>
    <col min="9042" max="9043" width="8" style="178" customWidth="1"/>
    <col min="9044" max="9045" width="8.875" style="178" customWidth="1"/>
    <col min="9046" max="9046" width="17.625" style="178" customWidth="1"/>
    <col min="9047" max="9047" width="13.625" style="178" customWidth="1"/>
    <col min="9048" max="9049" width="8.125" style="178" customWidth="1"/>
    <col min="9050" max="9051" width="9.625" style="178" customWidth="1"/>
    <col min="9052" max="9053" width="8.125" style="178" customWidth="1"/>
    <col min="9054" max="9055" width="9.625" style="178" customWidth="1"/>
    <col min="9056" max="9057" width="8" style="178" customWidth="1"/>
    <col min="9058" max="9059" width="8.875" style="178" customWidth="1"/>
    <col min="9060" max="9061" width="8" style="178" customWidth="1"/>
    <col min="9062" max="9063" width="8.875" style="178" customWidth="1"/>
    <col min="9064" max="9064" width="17.625" style="178" customWidth="1"/>
    <col min="9065" max="9065" width="13.625" style="178" customWidth="1"/>
    <col min="9066" max="9067" width="8.125" style="178" customWidth="1"/>
    <col min="9068" max="9069" width="9.625" style="178" customWidth="1"/>
    <col min="9070" max="9071" width="8.125" style="178" customWidth="1"/>
    <col min="9072" max="9073" width="9.625" style="178" customWidth="1"/>
    <col min="9074" max="9075" width="8" style="178" customWidth="1"/>
    <col min="9076" max="9077" width="8.875" style="178" customWidth="1"/>
    <col min="9078" max="9079" width="8" style="178" customWidth="1"/>
    <col min="9080" max="9081" width="8.875" style="178" customWidth="1"/>
    <col min="9082" max="9082" width="17.625" style="178" customWidth="1"/>
    <col min="9083" max="9083" width="13.625" style="178" customWidth="1"/>
    <col min="9084" max="9085" width="8.125" style="178" customWidth="1"/>
    <col min="9086" max="9087" width="9.625" style="178" customWidth="1"/>
    <col min="9088" max="9089" width="8.125" style="178" customWidth="1"/>
    <col min="9090" max="9091" width="9.625" style="178" customWidth="1"/>
    <col min="9092" max="9093" width="8" style="178" customWidth="1"/>
    <col min="9094" max="9095" width="8.875" style="178" customWidth="1"/>
    <col min="9096" max="9097" width="8" style="178" customWidth="1"/>
    <col min="9098" max="9099" width="8.875" style="178" customWidth="1"/>
    <col min="9100" max="9100" width="17.625" style="178" customWidth="1"/>
    <col min="9101" max="9101" width="13.625" style="178" customWidth="1"/>
    <col min="9102" max="9103" width="8.125" style="178" customWidth="1"/>
    <col min="9104" max="9105" width="9.625" style="178" customWidth="1"/>
    <col min="9106" max="9107" width="8.125" style="178" customWidth="1"/>
    <col min="9108" max="9109" width="9.625" style="178" customWidth="1"/>
    <col min="9110" max="9111" width="8" style="178" customWidth="1"/>
    <col min="9112" max="9113" width="8.875" style="178" customWidth="1"/>
    <col min="9114" max="9115" width="8" style="178" customWidth="1"/>
    <col min="9116" max="9117" width="8.875" style="178" customWidth="1"/>
    <col min="9118" max="9118" width="17.625" style="178" customWidth="1"/>
    <col min="9119" max="9119" width="13.625" style="178" customWidth="1"/>
    <col min="9120" max="9121" width="8.125" style="178" customWidth="1"/>
    <col min="9122" max="9123" width="9.625" style="178" customWidth="1"/>
    <col min="9124" max="9125" width="8.125" style="178" customWidth="1"/>
    <col min="9126" max="9127" width="9.625" style="178" customWidth="1"/>
    <col min="9128" max="9129" width="8" style="178" customWidth="1"/>
    <col min="9130" max="9131" width="8.875" style="178" customWidth="1"/>
    <col min="9132" max="9133" width="8" style="178" customWidth="1"/>
    <col min="9134" max="9135" width="8.875" style="178" customWidth="1"/>
    <col min="9136" max="9136" width="17.625" style="178" customWidth="1"/>
    <col min="9137" max="9216" width="9" style="178"/>
    <col min="9217" max="9217" width="16.625" style="178" customWidth="1"/>
    <col min="9218" max="9219" width="11.625" style="178" customWidth="1"/>
    <col min="9220" max="9223" width="11.125" style="178" customWidth="1"/>
    <col min="9224" max="9229" width="10.875" style="178" customWidth="1"/>
    <col min="9230" max="9230" width="19.625" style="178" customWidth="1"/>
    <col min="9231" max="9231" width="13.625" style="178" customWidth="1"/>
    <col min="9232" max="9233" width="8.125" style="178" customWidth="1"/>
    <col min="9234" max="9235" width="9.625" style="178" customWidth="1"/>
    <col min="9236" max="9237" width="8.125" style="178" customWidth="1"/>
    <col min="9238" max="9239" width="9.625" style="178" customWidth="1"/>
    <col min="9240" max="9241" width="8" style="178" customWidth="1"/>
    <col min="9242" max="9243" width="8.875" style="178" customWidth="1"/>
    <col min="9244" max="9245" width="8" style="178" customWidth="1"/>
    <col min="9246" max="9247" width="8.875" style="178" customWidth="1"/>
    <col min="9248" max="9248" width="17.625" style="178" customWidth="1"/>
    <col min="9249" max="9249" width="13.625" style="178" customWidth="1"/>
    <col min="9250" max="9251" width="8.125" style="178" customWidth="1"/>
    <col min="9252" max="9253" width="9.625" style="178" customWidth="1"/>
    <col min="9254" max="9255" width="8.125" style="178" customWidth="1"/>
    <col min="9256" max="9257" width="9.625" style="178" customWidth="1"/>
    <col min="9258" max="9259" width="8" style="178" customWidth="1"/>
    <col min="9260" max="9261" width="8.875" style="178" customWidth="1"/>
    <col min="9262" max="9263" width="8" style="178" customWidth="1"/>
    <col min="9264" max="9265" width="8.875" style="178" customWidth="1"/>
    <col min="9266" max="9266" width="17.625" style="178" customWidth="1"/>
    <col min="9267" max="9267" width="13.625" style="178" customWidth="1"/>
    <col min="9268" max="9269" width="8.125" style="178" customWidth="1"/>
    <col min="9270" max="9271" width="9.625" style="178" customWidth="1"/>
    <col min="9272" max="9273" width="8.125" style="178" customWidth="1"/>
    <col min="9274" max="9275" width="9.625" style="178" customWidth="1"/>
    <col min="9276" max="9277" width="8" style="178" customWidth="1"/>
    <col min="9278" max="9279" width="8.875" style="178" customWidth="1"/>
    <col min="9280" max="9281" width="8" style="178" customWidth="1"/>
    <col min="9282" max="9283" width="8.875" style="178" customWidth="1"/>
    <col min="9284" max="9284" width="17.625" style="178" customWidth="1"/>
    <col min="9285" max="9285" width="13.625" style="178" customWidth="1"/>
    <col min="9286" max="9287" width="8.125" style="178" customWidth="1"/>
    <col min="9288" max="9289" width="9.625" style="178" customWidth="1"/>
    <col min="9290" max="9291" width="8.125" style="178" customWidth="1"/>
    <col min="9292" max="9293" width="9.625" style="178" customWidth="1"/>
    <col min="9294" max="9295" width="8" style="178" customWidth="1"/>
    <col min="9296" max="9297" width="8.875" style="178" customWidth="1"/>
    <col min="9298" max="9299" width="8" style="178" customWidth="1"/>
    <col min="9300" max="9301" width="8.875" style="178" customWidth="1"/>
    <col min="9302" max="9302" width="17.625" style="178" customWidth="1"/>
    <col min="9303" max="9303" width="13.625" style="178" customWidth="1"/>
    <col min="9304" max="9305" width="8.125" style="178" customWidth="1"/>
    <col min="9306" max="9307" width="9.625" style="178" customWidth="1"/>
    <col min="9308" max="9309" width="8.125" style="178" customWidth="1"/>
    <col min="9310" max="9311" width="9.625" style="178" customWidth="1"/>
    <col min="9312" max="9313" width="8" style="178" customWidth="1"/>
    <col min="9314" max="9315" width="8.875" style="178" customWidth="1"/>
    <col min="9316" max="9317" width="8" style="178" customWidth="1"/>
    <col min="9318" max="9319" width="8.875" style="178" customWidth="1"/>
    <col min="9320" max="9320" width="17.625" style="178" customWidth="1"/>
    <col min="9321" max="9321" width="13.625" style="178" customWidth="1"/>
    <col min="9322" max="9323" width="8.125" style="178" customWidth="1"/>
    <col min="9324" max="9325" width="9.625" style="178" customWidth="1"/>
    <col min="9326" max="9327" width="8.125" style="178" customWidth="1"/>
    <col min="9328" max="9329" width="9.625" style="178" customWidth="1"/>
    <col min="9330" max="9331" width="8" style="178" customWidth="1"/>
    <col min="9332" max="9333" width="8.875" style="178" customWidth="1"/>
    <col min="9334" max="9335" width="8" style="178" customWidth="1"/>
    <col min="9336" max="9337" width="8.875" style="178" customWidth="1"/>
    <col min="9338" max="9338" width="17.625" style="178" customWidth="1"/>
    <col min="9339" max="9339" width="13.625" style="178" customWidth="1"/>
    <col min="9340" max="9341" width="8.125" style="178" customWidth="1"/>
    <col min="9342" max="9343" width="9.625" style="178" customWidth="1"/>
    <col min="9344" max="9345" width="8.125" style="178" customWidth="1"/>
    <col min="9346" max="9347" width="9.625" style="178" customWidth="1"/>
    <col min="9348" max="9349" width="8" style="178" customWidth="1"/>
    <col min="9350" max="9351" width="8.875" style="178" customWidth="1"/>
    <col min="9352" max="9353" width="8" style="178" customWidth="1"/>
    <col min="9354" max="9355" width="8.875" style="178" customWidth="1"/>
    <col min="9356" max="9356" width="17.625" style="178" customWidth="1"/>
    <col min="9357" max="9357" width="13.625" style="178" customWidth="1"/>
    <col min="9358" max="9359" width="8.125" style="178" customWidth="1"/>
    <col min="9360" max="9361" width="9.625" style="178" customWidth="1"/>
    <col min="9362" max="9363" width="8.125" style="178" customWidth="1"/>
    <col min="9364" max="9365" width="9.625" style="178" customWidth="1"/>
    <col min="9366" max="9367" width="8" style="178" customWidth="1"/>
    <col min="9368" max="9369" width="8.875" style="178" customWidth="1"/>
    <col min="9370" max="9371" width="8" style="178" customWidth="1"/>
    <col min="9372" max="9373" width="8.875" style="178" customWidth="1"/>
    <col min="9374" max="9374" width="17.625" style="178" customWidth="1"/>
    <col min="9375" max="9375" width="13.625" style="178" customWidth="1"/>
    <col min="9376" max="9377" width="8.125" style="178" customWidth="1"/>
    <col min="9378" max="9379" width="9.625" style="178" customWidth="1"/>
    <col min="9380" max="9381" width="8.125" style="178" customWidth="1"/>
    <col min="9382" max="9383" width="9.625" style="178" customWidth="1"/>
    <col min="9384" max="9385" width="8" style="178" customWidth="1"/>
    <col min="9386" max="9387" width="8.875" style="178" customWidth="1"/>
    <col min="9388" max="9389" width="8" style="178" customWidth="1"/>
    <col min="9390" max="9391" width="8.875" style="178" customWidth="1"/>
    <col min="9392" max="9392" width="17.625" style="178" customWidth="1"/>
    <col min="9393" max="9472" width="9" style="178"/>
    <col min="9473" max="9473" width="16.625" style="178" customWidth="1"/>
    <col min="9474" max="9475" width="11.625" style="178" customWidth="1"/>
    <col min="9476" max="9479" width="11.125" style="178" customWidth="1"/>
    <col min="9480" max="9485" width="10.875" style="178" customWidth="1"/>
    <col min="9486" max="9486" width="19.625" style="178" customWidth="1"/>
    <col min="9487" max="9487" width="13.625" style="178" customWidth="1"/>
    <col min="9488" max="9489" width="8.125" style="178" customWidth="1"/>
    <col min="9490" max="9491" width="9.625" style="178" customWidth="1"/>
    <col min="9492" max="9493" width="8.125" style="178" customWidth="1"/>
    <col min="9494" max="9495" width="9.625" style="178" customWidth="1"/>
    <col min="9496" max="9497" width="8" style="178" customWidth="1"/>
    <col min="9498" max="9499" width="8.875" style="178" customWidth="1"/>
    <col min="9500" max="9501" width="8" style="178" customWidth="1"/>
    <col min="9502" max="9503" width="8.875" style="178" customWidth="1"/>
    <col min="9504" max="9504" width="17.625" style="178" customWidth="1"/>
    <col min="9505" max="9505" width="13.625" style="178" customWidth="1"/>
    <col min="9506" max="9507" width="8.125" style="178" customWidth="1"/>
    <col min="9508" max="9509" width="9.625" style="178" customWidth="1"/>
    <col min="9510" max="9511" width="8.125" style="178" customWidth="1"/>
    <col min="9512" max="9513" width="9.625" style="178" customWidth="1"/>
    <col min="9514" max="9515" width="8" style="178" customWidth="1"/>
    <col min="9516" max="9517" width="8.875" style="178" customWidth="1"/>
    <col min="9518" max="9519" width="8" style="178" customWidth="1"/>
    <col min="9520" max="9521" width="8.875" style="178" customWidth="1"/>
    <col min="9522" max="9522" width="17.625" style="178" customWidth="1"/>
    <col min="9523" max="9523" width="13.625" style="178" customWidth="1"/>
    <col min="9524" max="9525" width="8.125" style="178" customWidth="1"/>
    <col min="9526" max="9527" width="9.625" style="178" customWidth="1"/>
    <col min="9528" max="9529" width="8.125" style="178" customWidth="1"/>
    <col min="9530" max="9531" width="9.625" style="178" customWidth="1"/>
    <col min="9532" max="9533" width="8" style="178" customWidth="1"/>
    <col min="9534" max="9535" width="8.875" style="178" customWidth="1"/>
    <col min="9536" max="9537" width="8" style="178" customWidth="1"/>
    <col min="9538" max="9539" width="8.875" style="178" customWidth="1"/>
    <col min="9540" max="9540" width="17.625" style="178" customWidth="1"/>
    <col min="9541" max="9541" width="13.625" style="178" customWidth="1"/>
    <col min="9542" max="9543" width="8.125" style="178" customWidth="1"/>
    <col min="9544" max="9545" width="9.625" style="178" customWidth="1"/>
    <col min="9546" max="9547" width="8.125" style="178" customWidth="1"/>
    <col min="9548" max="9549" width="9.625" style="178" customWidth="1"/>
    <col min="9550" max="9551" width="8" style="178" customWidth="1"/>
    <col min="9552" max="9553" width="8.875" style="178" customWidth="1"/>
    <col min="9554" max="9555" width="8" style="178" customWidth="1"/>
    <col min="9556" max="9557" width="8.875" style="178" customWidth="1"/>
    <col min="9558" max="9558" width="17.625" style="178" customWidth="1"/>
    <col min="9559" max="9559" width="13.625" style="178" customWidth="1"/>
    <col min="9560" max="9561" width="8.125" style="178" customWidth="1"/>
    <col min="9562" max="9563" width="9.625" style="178" customWidth="1"/>
    <col min="9564" max="9565" width="8.125" style="178" customWidth="1"/>
    <col min="9566" max="9567" width="9.625" style="178" customWidth="1"/>
    <col min="9568" max="9569" width="8" style="178" customWidth="1"/>
    <col min="9570" max="9571" width="8.875" style="178" customWidth="1"/>
    <col min="9572" max="9573" width="8" style="178" customWidth="1"/>
    <col min="9574" max="9575" width="8.875" style="178" customWidth="1"/>
    <col min="9576" max="9576" width="17.625" style="178" customWidth="1"/>
    <col min="9577" max="9577" width="13.625" style="178" customWidth="1"/>
    <col min="9578" max="9579" width="8.125" style="178" customWidth="1"/>
    <col min="9580" max="9581" width="9.625" style="178" customWidth="1"/>
    <col min="9582" max="9583" width="8.125" style="178" customWidth="1"/>
    <col min="9584" max="9585" width="9.625" style="178" customWidth="1"/>
    <col min="9586" max="9587" width="8" style="178" customWidth="1"/>
    <col min="9588" max="9589" width="8.875" style="178" customWidth="1"/>
    <col min="9590" max="9591" width="8" style="178" customWidth="1"/>
    <col min="9592" max="9593" width="8.875" style="178" customWidth="1"/>
    <col min="9594" max="9594" width="17.625" style="178" customWidth="1"/>
    <col min="9595" max="9595" width="13.625" style="178" customWidth="1"/>
    <col min="9596" max="9597" width="8.125" style="178" customWidth="1"/>
    <col min="9598" max="9599" width="9.625" style="178" customWidth="1"/>
    <col min="9600" max="9601" width="8.125" style="178" customWidth="1"/>
    <col min="9602" max="9603" width="9.625" style="178" customWidth="1"/>
    <col min="9604" max="9605" width="8" style="178" customWidth="1"/>
    <col min="9606" max="9607" width="8.875" style="178" customWidth="1"/>
    <col min="9608" max="9609" width="8" style="178" customWidth="1"/>
    <col min="9610" max="9611" width="8.875" style="178" customWidth="1"/>
    <col min="9612" max="9612" width="17.625" style="178" customWidth="1"/>
    <col min="9613" max="9613" width="13.625" style="178" customWidth="1"/>
    <col min="9614" max="9615" width="8.125" style="178" customWidth="1"/>
    <col min="9616" max="9617" width="9.625" style="178" customWidth="1"/>
    <col min="9618" max="9619" width="8.125" style="178" customWidth="1"/>
    <col min="9620" max="9621" width="9.625" style="178" customWidth="1"/>
    <col min="9622" max="9623" width="8" style="178" customWidth="1"/>
    <col min="9624" max="9625" width="8.875" style="178" customWidth="1"/>
    <col min="9626" max="9627" width="8" style="178" customWidth="1"/>
    <col min="9628" max="9629" width="8.875" style="178" customWidth="1"/>
    <col min="9630" max="9630" width="17.625" style="178" customWidth="1"/>
    <col min="9631" max="9631" width="13.625" style="178" customWidth="1"/>
    <col min="9632" max="9633" width="8.125" style="178" customWidth="1"/>
    <col min="9634" max="9635" width="9.625" style="178" customWidth="1"/>
    <col min="9636" max="9637" width="8.125" style="178" customWidth="1"/>
    <col min="9638" max="9639" width="9.625" style="178" customWidth="1"/>
    <col min="9640" max="9641" width="8" style="178" customWidth="1"/>
    <col min="9642" max="9643" width="8.875" style="178" customWidth="1"/>
    <col min="9644" max="9645" width="8" style="178" customWidth="1"/>
    <col min="9646" max="9647" width="8.875" style="178" customWidth="1"/>
    <col min="9648" max="9648" width="17.625" style="178" customWidth="1"/>
    <col min="9649" max="9728" width="9" style="178"/>
    <col min="9729" max="9729" width="16.625" style="178" customWidth="1"/>
    <col min="9730" max="9731" width="11.625" style="178" customWidth="1"/>
    <col min="9732" max="9735" width="11.125" style="178" customWidth="1"/>
    <col min="9736" max="9741" width="10.875" style="178" customWidth="1"/>
    <col min="9742" max="9742" width="19.625" style="178" customWidth="1"/>
    <col min="9743" max="9743" width="13.625" style="178" customWidth="1"/>
    <col min="9744" max="9745" width="8.125" style="178" customWidth="1"/>
    <col min="9746" max="9747" width="9.625" style="178" customWidth="1"/>
    <col min="9748" max="9749" width="8.125" style="178" customWidth="1"/>
    <col min="9750" max="9751" width="9.625" style="178" customWidth="1"/>
    <col min="9752" max="9753" width="8" style="178" customWidth="1"/>
    <col min="9754" max="9755" width="8.875" style="178" customWidth="1"/>
    <col min="9756" max="9757" width="8" style="178" customWidth="1"/>
    <col min="9758" max="9759" width="8.875" style="178" customWidth="1"/>
    <col min="9760" max="9760" width="17.625" style="178" customWidth="1"/>
    <col min="9761" max="9761" width="13.625" style="178" customWidth="1"/>
    <col min="9762" max="9763" width="8.125" style="178" customWidth="1"/>
    <col min="9764" max="9765" width="9.625" style="178" customWidth="1"/>
    <col min="9766" max="9767" width="8.125" style="178" customWidth="1"/>
    <col min="9768" max="9769" width="9.625" style="178" customWidth="1"/>
    <col min="9770" max="9771" width="8" style="178" customWidth="1"/>
    <col min="9772" max="9773" width="8.875" style="178" customWidth="1"/>
    <col min="9774" max="9775" width="8" style="178" customWidth="1"/>
    <col min="9776" max="9777" width="8.875" style="178" customWidth="1"/>
    <col min="9778" max="9778" width="17.625" style="178" customWidth="1"/>
    <col min="9779" max="9779" width="13.625" style="178" customWidth="1"/>
    <col min="9780" max="9781" width="8.125" style="178" customWidth="1"/>
    <col min="9782" max="9783" width="9.625" style="178" customWidth="1"/>
    <col min="9784" max="9785" width="8.125" style="178" customWidth="1"/>
    <col min="9786" max="9787" width="9.625" style="178" customWidth="1"/>
    <col min="9788" max="9789" width="8" style="178" customWidth="1"/>
    <col min="9790" max="9791" width="8.875" style="178" customWidth="1"/>
    <col min="9792" max="9793" width="8" style="178" customWidth="1"/>
    <col min="9794" max="9795" width="8.875" style="178" customWidth="1"/>
    <col min="9796" max="9796" width="17.625" style="178" customWidth="1"/>
    <col min="9797" max="9797" width="13.625" style="178" customWidth="1"/>
    <col min="9798" max="9799" width="8.125" style="178" customWidth="1"/>
    <col min="9800" max="9801" width="9.625" style="178" customWidth="1"/>
    <col min="9802" max="9803" width="8.125" style="178" customWidth="1"/>
    <col min="9804" max="9805" width="9.625" style="178" customWidth="1"/>
    <col min="9806" max="9807" width="8" style="178" customWidth="1"/>
    <col min="9808" max="9809" width="8.875" style="178" customWidth="1"/>
    <col min="9810" max="9811" width="8" style="178" customWidth="1"/>
    <col min="9812" max="9813" width="8.875" style="178" customWidth="1"/>
    <col min="9814" max="9814" width="17.625" style="178" customWidth="1"/>
    <col min="9815" max="9815" width="13.625" style="178" customWidth="1"/>
    <col min="9816" max="9817" width="8.125" style="178" customWidth="1"/>
    <col min="9818" max="9819" width="9.625" style="178" customWidth="1"/>
    <col min="9820" max="9821" width="8.125" style="178" customWidth="1"/>
    <col min="9822" max="9823" width="9.625" style="178" customWidth="1"/>
    <col min="9824" max="9825" width="8" style="178" customWidth="1"/>
    <col min="9826" max="9827" width="8.875" style="178" customWidth="1"/>
    <col min="9828" max="9829" width="8" style="178" customWidth="1"/>
    <col min="9830" max="9831" width="8.875" style="178" customWidth="1"/>
    <col min="9832" max="9832" width="17.625" style="178" customWidth="1"/>
    <col min="9833" max="9833" width="13.625" style="178" customWidth="1"/>
    <col min="9834" max="9835" width="8.125" style="178" customWidth="1"/>
    <col min="9836" max="9837" width="9.625" style="178" customWidth="1"/>
    <col min="9838" max="9839" width="8.125" style="178" customWidth="1"/>
    <col min="9840" max="9841" width="9.625" style="178" customWidth="1"/>
    <col min="9842" max="9843" width="8" style="178" customWidth="1"/>
    <col min="9844" max="9845" width="8.875" style="178" customWidth="1"/>
    <col min="9846" max="9847" width="8" style="178" customWidth="1"/>
    <col min="9848" max="9849" width="8.875" style="178" customWidth="1"/>
    <col min="9850" max="9850" width="17.625" style="178" customWidth="1"/>
    <col min="9851" max="9851" width="13.625" style="178" customWidth="1"/>
    <col min="9852" max="9853" width="8.125" style="178" customWidth="1"/>
    <col min="9854" max="9855" width="9.625" style="178" customWidth="1"/>
    <col min="9856" max="9857" width="8.125" style="178" customWidth="1"/>
    <col min="9858" max="9859" width="9.625" style="178" customWidth="1"/>
    <col min="9860" max="9861" width="8" style="178" customWidth="1"/>
    <col min="9862" max="9863" width="8.875" style="178" customWidth="1"/>
    <col min="9864" max="9865" width="8" style="178" customWidth="1"/>
    <col min="9866" max="9867" width="8.875" style="178" customWidth="1"/>
    <col min="9868" max="9868" width="17.625" style="178" customWidth="1"/>
    <col min="9869" max="9869" width="13.625" style="178" customWidth="1"/>
    <col min="9870" max="9871" width="8.125" style="178" customWidth="1"/>
    <col min="9872" max="9873" width="9.625" style="178" customWidth="1"/>
    <col min="9874" max="9875" width="8.125" style="178" customWidth="1"/>
    <col min="9876" max="9877" width="9.625" style="178" customWidth="1"/>
    <col min="9878" max="9879" width="8" style="178" customWidth="1"/>
    <col min="9880" max="9881" width="8.875" style="178" customWidth="1"/>
    <col min="9882" max="9883" width="8" style="178" customWidth="1"/>
    <col min="9884" max="9885" width="8.875" style="178" customWidth="1"/>
    <col min="9886" max="9886" width="17.625" style="178" customWidth="1"/>
    <col min="9887" max="9887" width="13.625" style="178" customWidth="1"/>
    <col min="9888" max="9889" width="8.125" style="178" customWidth="1"/>
    <col min="9890" max="9891" width="9.625" style="178" customWidth="1"/>
    <col min="9892" max="9893" width="8.125" style="178" customWidth="1"/>
    <col min="9894" max="9895" width="9.625" style="178" customWidth="1"/>
    <col min="9896" max="9897" width="8" style="178" customWidth="1"/>
    <col min="9898" max="9899" width="8.875" style="178" customWidth="1"/>
    <col min="9900" max="9901" width="8" style="178" customWidth="1"/>
    <col min="9902" max="9903" width="8.875" style="178" customWidth="1"/>
    <col min="9904" max="9904" width="17.625" style="178" customWidth="1"/>
    <col min="9905" max="9984" width="9" style="178"/>
    <col min="9985" max="9985" width="16.625" style="178" customWidth="1"/>
    <col min="9986" max="9987" width="11.625" style="178" customWidth="1"/>
    <col min="9988" max="9991" width="11.125" style="178" customWidth="1"/>
    <col min="9992" max="9997" width="10.875" style="178" customWidth="1"/>
    <col min="9998" max="9998" width="19.625" style="178" customWidth="1"/>
    <col min="9999" max="9999" width="13.625" style="178" customWidth="1"/>
    <col min="10000" max="10001" width="8.125" style="178" customWidth="1"/>
    <col min="10002" max="10003" width="9.625" style="178" customWidth="1"/>
    <col min="10004" max="10005" width="8.125" style="178" customWidth="1"/>
    <col min="10006" max="10007" width="9.625" style="178" customWidth="1"/>
    <col min="10008" max="10009" width="8" style="178" customWidth="1"/>
    <col min="10010" max="10011" width="8.875" style="178" customWidth="1"/>
    <col min="10012" max="10013" width="8" style="178" customWidth="1"/>
    <col min="10014" max="10015" width="8.875" style="178" customWidth="1"/>
    <col min="10016" max="10016" width="17.625" style="178" customWidth="1"/>
    <col min="10017" max="10017" width="13.625" style="178" customWidth="1"/>
    <col min="10018" max="10019" width="8.125" style="178" customWidth="1"/>
    <col min="10020" max="10021" width="9.625" style="178" customWidth="1"/>
    <col min="10022" max="10023" width="8.125" style="178" customWidth="1"/>
    <col min="10024" max="10025" width="9.625" style="178" customWidth="1"/>
    <col min="10026" max="10027" width="8" style="178" customWidth="1"/>
    <col min="10028" max="10029" width="8.875" style="178" customWidth="1"/>
    <col min="10030" max="10031" width="8" style="178" customWidth="1"/>
    <col min="10032" max="10033" width="8.875" style="178" customWidth="1"/>
    <col min="10034" max="10034" width="17.625" style="178" customWidth="1"/>
    <col min="10035" max="10035" width="13.625" style="178" customWidth="1"/>
    <col min="10036" max="10037" width="8.125" style="178" customWidth="1"/>
    <col min="10038" max="10039" width="9.625" style="178" customWidth="1"/>
    <col min="10040" max="10041" width="8.125" style="178" customWidth="1"/>
    <col min="10042" max="10043" width="9.625" style="178" customWidth="1"/>
    <col min="10044" max="10045" width="8" style="178" customWidth="1"/>
    <col min="10046" max="10047" width="8.875" style="178" customWidth="1"/>
    <col min="10048" max="10049" width="8" style="178" customWidth="1"/>
    <col min="10050" max="10051" width="8.875" style="178" customWidth="1"/>
    <col min="10052" max="10052" width="17.625" style="178" customWidth="1"/>
    <col min="10053" max="10053" width="13.625" style="178" customWidth="1"/>
    <col min="10054" max="10055" width="8.125" style="178" customWidth="1"/>
    <col min="10056" max="10057" width="9.625" style="178" customWidth="1"/>
    <col min="10058" max="10059" width="8.125" style="178" customWidth="1"/>
    <col min="10060" max="10061" width="9.625" style="178" customWidth="1"/>
    <col min="10062" max="10063" width="8" style="178" customWidth="1"/>
    <col min="10064" max="10065" width="8.875" style="178" customWidth="1"/>
    <col min="10066" max="10067" width="8" style="178" customWidth="1"/>
    <col min="10068" max="10069" width="8.875" style="178" customWidth="1"/>
    <col min="10070" max="10070" width="17.625" style="178" customWidth="1"/>
    <col min="10071" max="10071" width="13.625" style="178" customWidth="1"/>
    <col min="10072" max="10073" width="8.125" style="178" customWidth="1"/>
    <col min="10074" max="10075" width="9.625" style="178" customWidth="1"/>
    <col min="10076" max="10077" width="8.125" style="178" customWidth="1"/>
    <col min="10078" max="10079" width="9.625" style="178" customWidth="1"/>
    <col min="10080" max="10081" width="8" style="178" customWidth="1"/>
    <col min="10082" max="10083" width="8.875" style="178" customWidth="1"/>
    <col min="10084" max="10085" width="8" style="178" customWidth="1"/>
    <col min="10086" max="10087" width="8.875" style="178" customWidth="1"/>
    <col min="10088" max="10088" width="17.625" style="178" customWidth="1"/>
    <col min="10089" max="10089" width="13.625" style="178" customWidth="1"/>
    <col min="10090" max="10091" width="8.125" style="178" customWidth="1"/>
    <col min="10092" max="10093" width="9.625" style="178" customWidth="1"/>
    <col min="10094" max="10095" width="8.125" style="178" customWidth="1"/>
    <col min="10096" max="10097" width="9.625" style="178" customWidth="1"/>
    <col min="10098" max="10099" width="8" style="178" customWidth="1"/>
    <col min="10100" max="10101" width="8.875" style="178" customWidth="1"/>
    <col min="10102" max="10103" width="8" style="178" customWidth="1"/>
    <col min="10104" max="10105" width="8.875" style="178" customWidth="1"/>
    <col min="10106" max="10106" width="17.625" style="178" customWidth="1"/>
    <col min="10107" max="10107" width="13.625" style="178" customWidth="1"/>
    <col min="10108" max="10109" width="8.125" style="178" customWidth="1"/>
    <col min="10110" max="10111" width="9.625" style="178" customWidth="1"/>
    <col min="10112" max="10113" width="8.125" style="178" customWidth="1"/>
    <col min="10114" max="10115" width="9.625" style="178" customWidth="1"/>
    <col min="10116" max="10117" width="8" style="178" customWidth="1"/>
    <col min="10118" max="10119" width="8.875" style="178" customWidth="1"/>
    <col min="10120" max="10121" width="8" style="178" customWidth="1"/>
    <col min="10122" max="10123" width="8.875" style="178" customWidth="1"/>
    <col min="10124" max="10124" width="17.625" style="178" customWidth="1"/>
    <col min="10125" max="10125" width="13.625" style="178" customWidth="1"/>
    <col min="10126" max="10127" width="8.125" style="178" customWidth="1"/>
    <col min="10128" max="10129" width="9.625" style="178" customWidth="1"/>
    <col min="10130" max="10131" width="8.125" style="178" customWidth="1"/>
    <col min="10132" max="10133" width="9.625" style="178" customWidth="1"/>
    <col min="10134" max="10135" width="8" style="178" customWidth="1"/>
    <col min="10136" max="10137" width="8.875" style="178" customWidth="1"/>
    <col min="10138" max="10139" width="8" style="178" customWidth="1"/>
    <col min="10140" max="10141" width="8.875" style="178" customWidth="1"/>
    <col min="10142" max="10142" width="17.625" style="178" customWidth="1"/>
    <col min="10143" max="10143" width="13.625" style="178" customWidth="1"/>
    <col min="10144" max="10145" width="8.125" style="178" customWidth="1"/>
    <col min="10146" max="10147" width="9.625" style="178" customWidth="1"/>
    <col min="10148" max="10149" width="8.125" style="178" customWidth="1"/>
    <col min="10150" max="10151" width="9.625" style="178" customWidth="1"/>
    <col min="10152" max="10153" width="8" style="178" customWidth="1"/>
    <col min="10154" max="10155" width="8.875" style="178" customWidth="1"/>
    <col min="10156" max="10157" width="8" style="178" customWidth="1"/>
    <col min="10158" max="10159" width="8.875" style="178" customWidth="1"/>
    <col min="10160" max="10160" width="17.625" style="178" customWidth="1"/>
    <col min="10161" max="10240" width="9" style="178"/>
    <col min="10241" max="10241" width="16.625" style="178" customWidth="1"/>
    <col min="10242" max="10243" width="11.625" style="178" customWidth="1"/>
    <col min="10244" max="10247" width="11.125" style="178" customWidth="1"/>
    <col min="10248" max="10253" width="10.875" style="178" customWidth="1"/>
    <col min="10254" max="10254" width="19.625" style="178" customWidth="1"/>
    <col min="10255" max="10255" width="13.625" style="178" customWidth="1"/>
    <col min="10256" max="10257" width="8.125" style="178" customWidth="1"/>
    <col min="10258" max="10259" width="9.625" style="178" customWidth="1"/>
    <col min="10260" max="10261" width="8.125" style="178" customWidth="1"/>
    <col min="10262" max="10263" width="9.625" style="178" customWidth="1"/>
    <col min="10264" max="10265" width="8" style="178" customWidth="1"/>
    <col min="10266" max="10267" width="8.875" style="178" customWidth="1"/>
    <col min="10268" max="10269" width="8" style="178" customWidth="1"/>
    <col min="10270" max="10271" width="8.875" style="178" customWidth="1"/>
    <col min="10272" max="10272" width="17.625" style="178" customWidth="1"/>
    <col min="10273" max="10273" width="13.625" style="178" customWidth="1"/>
    <col min="10274" max="10275" width="8.125" style="178" customWidth="1"/>
    <col min="10276" max="10277" width="9.625" style="178" customWidth="1"/>
    <col min="10278" max="10279" width="8.125" style="178" customWidth="1"/>
    <col min="10280" max="10281" width="9.625" style="178" customWidth="1"/>
    <col min="10282" max="10283" width="8" style="178" customWidth="1"/>
    <col min="10284" max="10285" width="8.875" style="178" customWidth="1"/>
    <col min="10286" max="10287" width="8" style="178" customWidth="1"/>
    <col min="10288" max="10289" width="8.875" style="178" customWidth="1"/>
    <col min="10290" max="10290" width="17.625" style="178" customWidth="1"/>
    <col min="10291" max="10291" width="13.625" style="178" customWidth="1"/>
    <col min="10292" max="10293" width="8.125" style="178" customWidth="1"/>
    <col min="10294" max="10295" width="9.625" style="178" customWidth="1"/>
    <col min="10296" max="10297" width="8.125" style="178" customWidth="1"/>
    <col min="10298" max="10299" width="9.625" style="178" customWidth="1"/>
    <col min="10300" max="10301" width="8" style="178" customWidth="1"/>
    <col min="10302" max="10303" width="8.875" style="178" customWidth="1"/>
    <col min="10304" max="10305" width="8" style="178" customWidth="1"/>
    <col min="10306" max="10307" width="8.875" style="178" customWidth="1"/>
    <col min="10308" max="10308" width="17.625" style="178" customWidth="1"/>
    <col min="10309" max="10309" width="13.625" style="178" customWidth="1"/>
    <col min="10310" max="10311" width="8.125" style="178" customWidth="1"/>
    <col min="10312" max="10313" width="9.625" style="178" customWidth="1"/>
    <col min="10314" max="10315" width="8.125" style="178" customWidth="1"/>
    <col min="10316" max="10317" width="9.625" style="178" customWidth="1"/>
    <col min="10318" max="10319" width="8" style="178" customWidth="1"/>
    <col min="10320" max="10321" width="8.875" style="178" customWidth="1"/>
    <col min="10322" max="10323" width="8" style="178" customWidth="1"/>
    <col min="10324" max="10325" width="8.875" style="178" customWidth="1"/>
    <col min="10326" max="10326" width="17.625" style="178" customWidth="1"/>
    <col min="10327" max="10327" width="13.625" style="178" customWidth="1"/>
    <col min="10328" max="10329" width="8.125" style="178" customWidth="1"/>
    <col min="10330" max="10331" width="9.625" style="178" customWidth="1"/>
    <col min="10332" max="10333" width="8.125" style="178" customWidth="1"/>
    <col min="10334" max="10335" width="9.625" style="178" customWidth="1"/>
    <col min="10336" max="10337" width="8" style="178" customWidth="1"/>
    <col min="10338" max="10339" width="8.875" style="178" customWidth="1"/>
    <col min="10340" max="10341" width="8" style="178" customWidth="1"/>
    <col min="10342" max="10343" width="8.875" style="178" customWidth="1"/>
    <col min="10344" max="10344" width="17.625" style="178" customWidth="1"/>
    <col min="10345" max="10345" width="13.625" style="178" customWidth="1"/>
    <col min="10346" max="10347" width="8.125" style="178" customWidth="1"/>
    <col min="10348" max="10349" width="9.625" style="178" customWidth="1"/>
    <col min="10350" max="10351" width="8.125" style="178" customWidth="1"/>
    <col min="10352" max="10353" width="9.625" style="178" customWidth="1"/>
    <col min="10354" max="10355" width="8" style="178" customWidth="1"/>
    <col min="10356" max="10357" width="8.875" style="178" customWidth="1"/>
    <col min="10358" max="10359" width="8" style="178" customWidth="1"/>
    <col min="10360" max="10361" width="8.875" style="178" customWidth="1"/>
    <col min="10362" max="10362" width="17.625" style="178" customWidth="1"/>
    <col min="10363" max="10363" width="13.625" style="178" customWidth="1"/>
    <col min="10364" max="10365" width="8.125" style="178" customWidth="1"/>
    <col min="10366" max="10367" width="9.625" style="178" customWidth="1"/>
    <col min="10368" max="10369" width="8.125" style="178" customWidth="1"/>
    <col min="10370" max="10371" width="9.625" style="178" customWidth="1"/>
    <col min="10372" max="10373" width="8" style="178" customWidth="1"/>
    <col min="10374" max="10375" width="8.875" style="178" customWidth="1"/>
    <col min="10376" max="10377" width="8" style="178" customWidth="1"/>
    <col min="10378" max="10379" width="8.875" style="178" customWidth="1"/>
    <col min="10380" max="10380" width="17.625" style="178" customWidth="1"/>
    <col min="10381" max="10381" width="13.625" style="178" customWidth="1"/>
    <col min="10382" max="10383" width="8.125" style="178" customWidth="1"/>
    <col min="10384" max="10385" width="9.625" style="178" customWidth="1"/>
    <col min="10386" max="10387" width="8.125" style="178" customWidth="1"/>
    <col min="10388" max="10389" width="9.625" style="178" customWidth="1"/>
    <col min="10390" max="10391" width="8" style="178" customWidth="1"/>
    <col min="10392" max="10393" width="8.875" style="178" customWidth="1"/>
    <col min="10394" max="10395" width="8" style="178" customWidth="1"/>
    <col min="10396" max="10397" width="8.875" style="178" customWidth="1"/>
    <col min="10398" max="10398" width="17.625" style="178" customWidth="1"/>
    <col min="10399" max="10399" width="13.625" style="178" customWidth="1"/>
    <col min="10400" max="10401" width="8.125" style="178" customWidth="1"/>
    <col min="10402" max="10403" width="9.625" style="178" customWidth="1"/>
    <col min="10404" max="10405" width="8.125" style="178" customWidth="1"/>
    <col min="10406" max="10407" width="9.625" style="178" customWidth="1"/>
    <col min="10408" max="10409" width="8" style="178" customWidth="1"/>
    <col min="10410" max="10411" width="8.875" style="178" customWidth="1"/>
    <col min="10412" max="10413" width="8" style="178" customWidth="1"/>
    <col min="10414" max="10415" width="8.875" style="178" customWidth="1"/>
    <col min="10416" max="10416" width="17.625" style="178" customWidth="1"/>
    <col min="10417" max="10496" width="9" style="178"/>
    <col min="10497" max="10497" width="16.625" style="178" customWidth="1"/>
    <col min="10498" max="10499" width="11.625" style="178" customWidth="1"/>
    <col min="10500" max="10503" width="11.125" style="178" customWidth="1"/>
    <col min="10504" max="10509" width="10.875" style="178" customWidth="1"/>
    <col min="10510" max="10510" width="19.625" style="178" customWidth="1"/>
    <col min="10511" max="10511" width="13.625" style="178" customWidth="1"/>
    <col min="10512" max="10513" width="8.125" style="178" customWidth="1"/>
    <col min="10514" max="10515" width="9.625" style="178" customWidth="1"/>
    <col min="10516" max="10517" width="8.125" style="178" customWidth="1"/>
    <col min="10518" max="10519" width="9.625" style="178" customWidth="1"/>
    <col min="10520" max="10521" width="8" style="178" customWidth="1"/>
    <col min="10522" max="10523" width="8.875" style="178" customWidth="1"/>
    <col min="10524" max="10525" width="8" style="178" customWidth="1"/>
    <col min="10526" max="10527" width="8.875" style="178" customWidth="1"/>
    <col min="10528" max="10528" width="17.625" style="178" customWidth="1"/>
    <col min="10529" max="10529" width="13.625" style="178" customWidth="1"/>
    <col min="10530" max="10531" width="8.125" style="178" customWidth="1"/>
    <col min="10532" max="10533" width="9.625" style="178" customWidth="1"/>
    <col min="10534" max="10535" width="8.125" style="178" customWidth="1"/>
    <col min="10536" max="10537" width="9.625" style="178" customWidth="1"/>
    <col min="10538" max="10539" width="8" style="178" customWidth="1"/>
    <col min="10540" max="10541" width="8.875" style="178" customWidth="1"/>
    <col min="10542" max="10543" width="8" style="178" customWidth="1"/>
    <col min="10544" max="10545" width="8.875" style="178" customWidth="1"/>
    <col min="10546" max="10546" width="17.625" style="178" customWidth="1"/>
    <col min="10547" max="10547" width="13.625" style="178" customWidth="1"/>
    <col min="10548" max="10549" width="8.125" style="178" customWidth="1"/>
    <col min="10550" max="10551" width="9.625" style="178" customWidth="1"/>
    <col min="10552" max="10553" width="8.125" style="178" customWidth="1"/>
    <col min="10554" max="10555" width="9.625" style="178" customWidth="1"/>
    <col min="10556" max="10557" width="8" style="178" customWidth="1"/>
    <col min="10558" max="10559" width="8.875" style="178" customWidth="1"/>
    <col min="10560" max="10561" width="8" style="178" customWidth="1"/>
    <col min="10562" max="10563" width="8.875" style="178" customWidth="1"/>
    <col min="10564" max="10564" width="17.625" style="178" customWidth="1"/>
    <col min="10565" max="10565" width="13.625" style="178" customWidth="1"/>
    <col min="10566" max="10567" width="8.125" style="178" customWidth="1"/>
    <col min="10568" max="10569" width="9.625" style="178" customWidth="1"/>
    <col min="10570" max="10571" width="8.125" style="178" customWidth="1"/>
    <col min="10572" max="10573" width="9.625" style="178" customWidth="1"/>
    <col min="10574" max="10575" width="8" style="178" customWidth="1"/>
    <col min="10576" max="10577" width="8.875" style="178" customWidth="1"/>
    <col min="10578" max="10579" width="8" style="178" customWidth="1"/>
    <col min="10580" max="10581" width="8.875" style="178" customWidth="1"/>
    <col min="10582" max="10582" width="17.625" style="178" customWidth="1"/>
    <col min="10583" max="10583" width="13.625" style="178" customWidth="1"/>
    <col min="10584" max="10585" width="8.125" style="178" customWidth="1"/>
    <col min="10586" max="10587" width="9.625" style="178" customWidth="1"/>
    <col min="10588" max="10589" width="8.125" style="178" customWidth="1"/>
    <col min="10590" max="10591" width="9.625" style="178" customWidth="1"/>
    <col min="10592" max="10593" width="8" style="178" customWidth="1"/>
    <col min="10594" max="10595" width="8.875" style="178" customWidth="1"/>
    <col min="10596" max="10597" width="8" style="178" customWidth="1"/>
    <col min="10598" max="10599" width="8.875" style="178" customWidth="1"/>
    <col min="10600" max="10600" width="17.625" style="178" customWidth="1"/>
    <col min="10601" max="10601" width="13.625" style="178" customWidth="1"/>
    <col min="10602" max="10603" width="8.125" style="178" customWidth="1"/>
    <col min="10604" max="10605" width="9.625" style="178" customWidth="1"/>
    <col min="10606" max="10607" width="8.125" style="178" customWidth="1"/>
    <col min="10608" max="10609" width="9.625" style="178" customWidth="1"/>
    <col min="10610" max="10611" width="8" style="178" customWidth="1"/>
    <col min="10612" max="10613" width="8.875" style="178" customWidth="1"/>
    <col min="10614" max="10615" width="8" style="178" customWidth="1"/>
    <col min="10616" max="10617" width="8.875" style="178" customWidth="1"/>
    <col min="10618" max="10618" width="17.625" style="178" customWidth="1"/>
    <col min="10619" max="10619" width="13.625" style="178" customWidth="1"/>
    <col min="10620" max="10621" width="8.125" style="178" customWidth="1"/>
    <col min="10622" max="10623" width="9.625" style="178" customWidth="1"/>
    <col min="10624" max="10625" width="8.125" style="178" customWidth="1"/>
    <col min="10626" max="10627" width="9.625" style="178" customWidth="1"/>
    <col min="10628" max="10629" width="8" style="178" customWidth="1"/>
    <col min="10630" max="10631" width="8.875" style="178" customWidth="1"/>
    <col min="10632" max="10633" width="8" style="178" customWidth="1"/>
    <col min="10634" max="10635" width="8.875" style="178" customWidth="1"/>
    <col min="10636" max="10636" width="17.625" style="178" customWidth="1"/>
    <col min="10637" max="10637" width="13.625" style="178" customWidth="1"/>
    <col min="10638" max="10639" width="8.125" style="178" customWidth="1"/>
    <col min="10640" max="10641" width="9.625" style="178" customWidth="1"/>
    <col min="10642" max="10643" width="8.125" style="178" customWidth="1"/>
    <col min="10644" max="10645" width="9.625" style="178" customWidth="1"/>
    <col min="10646" max="10647" width="8" style="178" customWidth="1"/>
    <col min="10648" max="10649" width="8.875" style="178" customWidth="1"/>
    <col min="10650" max="10651" width="8" style="178" customWidth="1"/>
    <col min="10652" max="10653" width="8.875" style="178" customWidth="1"/>
    <col min="10654" max="10654" width="17.625" style="178" customWidth="1"/>
    <col min="10655" max="10655" width="13.625" style="178" customWidth="1"/>
    <col min="10656" max="10657" width="8.125" style="178" customWidth="1"/>
    <col min="10658" max="10659" width="9.625" style="178" customWidth="1"/>
    <col min="10660" max="10661" width="8.125" style="178" customWidth="1"/>
    <col min="10662" max="10663" width="9.625" style="178" customWidth="1"/>
    <col min="10664" max="10665" width="8" style="178" customWidth="1"/>
    <col min="10666" max="10667" width="8.875" style="178" customWidth="1"/>
    <col min="10668" max="10669" width="8" style="178" customWidth="1"/>
    <col min="10670" max="10671" width="8.875" style="178" customWidth="1"/>
    <col min="10672" max="10672" width="17.625" style="178" customWidth="1"/>
    <col min="10673" max="10752" width="9" style="178"/>
    <col min="10753" max="10753" width="16.625" style="178" customWidth="1"/>
    <col min="10754" max="10755" width="11.625" style="178" customWidth="1"/>
    <col min="10756" max="10759" width="11.125" style="178" customWidth="1"/>
    <col min="10760" max="10765" width="10.875" style="178" customWidth="1"/>
    <col min="10766" max="10766" width="19.625" style="178" customWidth="1"/>
    <col min="10767" max="10767" width="13.625" style="178" customWidth="1"/>
    <col min="10768" max="10769" width="8.125" style="178" customWidth="1"/>
    <col min="10770" max="10771" width="9.625" style="178" customWidth="1"/>
    <col min="10772" max="10773" width="8.125" style="178" customWidth="1"/>
    <col min="10774" max="10775" width="9.625" style="178" customWidth="1"/>
    <col min="10776" max="10777" width="8" style="178" customWidth="1"/>
    <col min="10778" max="10779" width="8.875" style="178" customWidth="1"/>
    <col min="10780" max="10781" width="8" style="178" customWidth="1"/>
    <col min="10782" max="10783" width="8.875" style="178" customWidth="1"/>
    <col min="10784" max="10784" width="17.625" style="178" customWidth="1"/>
    <col min="10785" max="10785" width="13.625" style="178" customWidth="1"/>
    <col min="10786" max="10787" width="8.125" style="178" customWidth="1"/>
    <col min="10788" max="10789" width="9.625" style="178" customWidth="1"/>
    <col min="10790" max="10791" width="8.125" style="178" customWidth="1"/>
    <col min="10792" max="10793" width="9.625" style="178" customWidth="1"/>
    <col min="10794" max="10795" width="8" style="178" customWidth="1"/>
    <col min="10796" max="10797" width="8.875" style="178" customWidth="1"/>
    <col min="10798" max="10799" width="8" style="178" customWidth="1"/>
    <col min="10800" max="10801" width="8.875" style="178" customWidth="1"/>
    <col min="10802" max="10802" width="17.625" style="178" customWidth="1"/>
    <col min="10803" max="10803" width="13.625" style="178" customWidth="1"/>
    <col min="10804" max="10805" width="8.125" style="178" customWidth="1"/>
    <col min="10806" max="10807" width="9.625" style="178" customWidth="1"/>
    <col min="10808" max="10809" width="8.125" style="178" customWidth="1"/>
    <col min="10810" max="10811" width="9.625" style="178" customWidth="1"/>
    <col min="10812" max="10813" width="8" style="178" customWidth="1"/>
    <col min="10814" max="10815" width="8.875" style="178" customWidth="1"/>
    <col min="10816" max="10817" width="8" style="178" customWidth="1"/>
    <col min="10818" max="10819" width="8.875" style="178" customWidth="1"/>
    <col min="10820" max="10820" width="17.625" style="178" customWidth="1"/>
    <col min="10821" max="10821" width="13.625" style="178" customWidth="1"/>
    <col min="10822" max="10823" width="8.125" style="178" customWidth="1"/>
    <col min="10824" max="10825" width="9.625" style="178" customWidth="1"/>
    <col min="10826" max="10827" width="8.125" style="178" customWidth="1"/>
    <col min="10828" max="10829" width="9.625" style="178" customWidth="1"/>
    <col min="10830" max="10831" width="8" style="178" customWidth="1"/>
    <col min="10832" max="10833" width="8.875" style="178" customWidth="1"/>
    <col min="10834" max="10835" width="8" style="178" customWidth="1"/>
    <col min="10836" max="10837" width="8.875" style="178" customWidth="1"/>
    <col min="10838" max="10838" width="17.625" style="178" customWidth="1"/>
    <col min="10839" max="10839" width="13.625" style="178" customWidth="1"/>
    <col min="10840" max="10841" width="8.125" style="178" customWidth="1"/>
    <col min="10842" max="10843" width="9.625" style="178" customWidth="1"/>
    <col min="10844" max="10845" width="8.125" style="178" customWidth="1"/>
    <col min="10846" max="10847" width="9.625" style="178" customWidth="1"/>
    <col min="10848" max="10849" width="8" style="178" customWidth="1"/>
    <col min="10850" max="10851" width="8.875" style="178" customWidth="1"/>
    <col min="10852" max="10853" width="8" style="178" customWidth="1"/>
    <col min="10854" max="10855" width="8.875" style="178" customWidth="1"/>
    <col min="10856" max="10856" width="17.625" style="178" customWidth="1"/>
    <col min="10857" max="10857" width="13.625" style="178" customWidth="1"/>
    <col min="10858" max="10859" width="8.125" style="178" customWidth="1"/>
    <col min="10860" max="10861" width="9.625" style="178" customWidth="1"/>
    <col min="10862" max="10863" width="8.125" style="178" customWidth="1"/>
    <col min="10864" max="10865" width="9.625" style="178" customWidth="1"/>
    <col min="10866" max="10867" width="8" style="178" customWidth="1"/>
    <col min="10868" max="10869" width="8.875" style="178" customWidth="1"/>
    <col min="10870" max="10871" width="8" style="178" customWidth="1"/>
    <col min="10872" max="10873" width="8.875" style="178" customWidth="1"/>
    <col min="10874" max="10874" width="17.625" style="178" customWidth="1"/>
    <col min="10875" max="10875" width="13.625" style="178" customWidth="1"/>
    <col min="10876" max="10877" width="8.125" style="178" customWidth="1"/>
    <col min="10878" max="10879" width="9.625" style="178" customWidth="1"/>
    <col min="10880" max="10881" width="8.125" style="178" customWidth="1"/>
    <col min="10882" max="10883" width="9.625" style="178" customWidth="1"/>
    <col min="10884" max="10885" width="8" style="178" customWidth="1"/>
    <col min="10886" max="10887" width="8.875" style="178" customWidth="1"/>
    <col min="10888" max="10889" width="8" style="178" customWidth="1"/>
    <col min="10890" max="10891" width="8.875" style="178" customWidth="1"/>
    <col min="10892" max="10892" width="17.625" style="178" customWidth="1"/>
    <col min="10893" max="10893" width="13.625" style="178" customWidth="1"/>
    <col min="10894" max="10895" width="8.125" style="178" customWidth="1"/>
    <col min="10896" max="10897" width="9.625" style="178" customWidth="1"/>
    <col min="10898" max="10899" width="8.125" style="178" customWidth="1"/>
    <col min="10900" max="10901" width="9.625" style="178" customWidth="1"/>
    <col min="10902" max="10903" width="8" style="178" customWidth="1"/>
    <col min="10904" max="10905" width="8.875" style="178" customWidth="1"/>
    <col min="10906" max="10907" width="8" style="178" customWidth="1"/>
    <col min="10908" max="10909" width="8.875" style="178" customWidth="1"/>
    <col min="10910" max="10910" width="17.625" style="178" customWidth="1"/>
    <col min="10911" max="10911" width="13.625" style="178" customWidth="1"/>
    <col min="10912" max="10913" width="8.125" style="178" customWidth="1"/>
    <col min="10914" max="10915" width="9.625" style="178" customWidth="1"/>
    <col min="10916" max="10917" width="8.125" style="178" customWidth="1"/>
    <col min="10918" max="10919" width="9.625" style="178" customWidth="1"/>
    <col min="10920" max="10921" width="8" style="178" customWidth="1"/>
    <col min="10922" max="10923" width="8.875" style="178" customWidth="1"/>
    <col min="10924" max="10925" width="8" style="178" customWidth="1"/>
    <col min="10926" max="10927" width="8.875" style="178" customWidth="1"/>
    <col min="10928" max="10928" width="17.625" style="178" customWidth="1"/>
    <col min="10929" max="11008" width="9" style="178"/>
    <col min="11009" max="11009" width="16.625" style="178" customWidth="1"/>
    <col min="11010" max="11011" width="11.625" style="178" customWidth="1"/>
    <col min="11012" max="11015" width="11.125" style="178" customWidth="1"/>
    <col min="11016" max="11021" width="10.875" style="178" customWidth="1"/>
    <col min="11022" max="11022" width="19.625" style="178" customWidth="1"/>
    <col min="11023" max="11023" width="13.625" style="178" customWidth="1"/>
    <col min="11024" max="11025" width="8.125" style="178" customWidth="1"/>
    <col min="11026" max="11027" width="9.625" style="178" customWidth="1"/>
    <col min="11028" max="11029" width="8.125" style="178" customWidth="1"/>
    <col min="11030" max="11031" width="9.625" style="178" customWidth="1"/>
    <col min="11032" max="11033" width="8" style="178" customWidth="1"/>
    <col min="11034" max="11035" width="8.875" style="178" customWidth="1"/>
    <col min="11036" max="11037" width="8" style="178" customWidth="1"/>
    <col min="11038" max="11039" width="8.875" style="178" customWidth="1"/>
    <col min="11040" max="11040" width="17.625" style="178" customWidth="1"/>
    <col min="11041" max="11041" width="13.625" style="178" customWidth="1"/>
    <col min="11042" max="11043" width="8.125" style="178" customWidth="1"/>
    <col min="11044" max="11045" width="9.625" style="178" customWidth="1"/>
    <col min="11046" max="11047" width="8.125" style="178" customWidth="1"/>
    <col min="11048" max="11049" width="9.625" style="178" customWidth="1"/>
    <col min="11050" max="11051" width="8" style="178" customWidth="1"/>
    <col min="11052" max="11053" width="8.875" style="178" customWidth="1"/>
    <col min="11054" max="11055" width="8" style="178" customWidth="1"/>
    <col min="11056" max="11057" width="8.875" style="178" customWidth="1"/>
    <col min="11058" max="11058" width="17.625" style="178" customWidth="1"/>
    <col min="11059" max="11059" width="13.625" style="178" customWidth="1"/>
    <col min="11060" max="11061" width="8.125" style="178" customWidth="1"/>
    <col min="11062" max="11063" width="9.625" style="178" customWidth="1"/>
    <col min="11064" max="11065" width="8.125" style="178" customWidth="1"/>
    <col min="11066" max="11067" width="9.625" style="178" customWidth="1"/>
    <col min="11068" max="11069" width="8" style="178" customWidth="1"/>
    <col min="11070" max="11071" width="8.875" style="178" customWidth="1"/>
    <col min="11072" max="11073" width="8" style="178" customWidth="1"/>
    <col min="11074" max="11075" width="8.875" style="178" customWidth="1"/>
    <col min="11076" max="11076" width="17.625" style="178" customWidth="1"/>
    <col min="11077" max="11077" width="13.625" style="178" customWidth="1"/>
    <col min="11078" max="11079" width="8.125" style="178" customWidth="1"/>
    <col min="11080" max="11081" width="9.625" style="178" customWidth="1"/>
    <col min="11082" max="11083" width="8.125" style="178" customWidth="1"/>
    <col min="11084" max="11085" width="9.625" style="178" customWidth="1"/>
    <col min="11086" max="11087" width="8" style="178" customWidth="1"/>
    <col min="11088" max="11089" width="8.875" style="178" customWidth="1"/>
    <col min="11090" max="11091" width="8" style="178" customWidth="1"/>
    <col min="11092" max="11093" width="8.875" style="178" customWidth="1"/>
    <col min="11094" max="11094" width="17.625" style="178" customWidth="1"/>
    <col min="11095" max="11095" width="13.625" style="178" customWidth="1"/>
    <col min="11096" max="11097" width="8.125" style="178" customWidth="1"/>
    <col min="11098" max="11099" width="9.625" style="178" customWidth="1"/>
    <col min="11100" max="11101" width="8.125" style="178" customWidth="1"/>
    <col min="11102" max="11103" width="9.625" style="178" customWidth="1"/>
    <col min="11104" max="11105" width="8" style="178" customWidth="1"/>
    <col min="11106" max="11107" width="8.875" style="178" customWidth="1"/>
    <col min="11108" max="11109" width="8" style="178" customWidth="1"/>
    <col min="11110" max="11111" width="8.875" style="178" customWidth="1"/>
    <col min="11112" max="11112" width="17.625" style="178" customWidth="1"/>
    <col min="11113" max="11113" width="13.625" style="178" customWidth="1"/>
    <col min="11114" max="11115" width="8.125" style="178" customWidth="1"/>
    <col min="11116" max="11117" width="9.625" style="178" customWidth="1"/>
    <col min="11118" max="11119" width="8.125" style="178" customWidth="1"/>
    <col min="11120" max="11121" width="9.625" style="178" customWidth="1"/>
    <col min="11122" max="11123" width="8" style="178" customWidth="1"/>
    <col min="11124" max="11125" width="8.875" style="178" customWidth="1"/>
    <col min="11126" max="11127" width="8" style="178" customWidth="1"/>
    <col min="11128" max="11129" width="8.875" style="178" customWidth="1"/>
    <col min="11130" max="11130" width="17.625" style="178" customWidth="1"/>
    <col min="11131" max="11131" width="13.625" style="178" customWidth="1"/>
    <col min="11132" max="11133" width="8.125" style="178" customWidth="1"/>
    <col min="11134" max="11135" width="9.625" style="178" customWidth="1"/>
    <col min="11136" max="11137" width="8.125" style="178" customWidth="1"/>
    <col min="11138" max="11139" width="9.625" style="178" customWidth="1"/>
    <col min="11140" max="11141" width="8" style="178" customWidth="1"/>
    <col min="11142" max="11143" width="8.875" style="178" customWidth="1"/>
    <col min="11144" max="11145" width="8" style="178" customWidth="1"/>
    <col min="11146" max="11147" width="8.875" style="178" customWidth="1"/>
    <col min="11148" max="11148" width="17.625" style="178" customWidth="1"/>
    <col min="11149" max="11149" width="13.625" style="178" customWidth="1"/>
    <col min="11150" max="11151" width="8.125" style="178" customWidth="1"/>
    <col min="11152" max="11153" width="9.625" style="178" customWidth="1"/>
    <col min="11154" max="11155" width="8.125" style="178" customWidth="1"/>
    <col min="11156" max="11157" width="9.625" style="178" customWidth="1"/>
    <col min="11158" max="11159" width="8" style="178" customWidth="1"/>
    <col min="11160" max="11161" width="8.875" style="178" customWidth="1"/>
    <col min="11162" max="11163" width="8" style="178" customWidth="1"/>
    <col min="11164" max="11165" width="8.875" style="178" customWidth="1"/>
    <col min="11166" max="11166" width="17.625" style="178" customWidth="1"/>
    <col min="11167" max="11167" width="13.625" style="178" customWidth="1"/>
    <col min="11168" max="11169" width="8.125" style="178" customWidth="1"/>
    <col min="11170" max="11171" width="9.625" style="178" customWidth="1"/>
    <col min="11172" max="11173" width="8.125" style="178" customWidth="1"/>
    <col min="11174" max="11175" width="9.625" style="178" customWidth="1"/>
    <col min="11176" max="11177" width="8" style="178" customWidth="1"/>
    <col min="11178" max="11179" width="8.875" style="178" customWidth="1"/>
    <col min="11180" max="11181" width="8" style="178" customWidth="1"/>
    <col min="11182" max="11183" width="8.875" style="178" customWidth="1"/>
    <col min="11184" max="11184" width="17.625" style="178" customWidth="1"/>
    <col min="11185" max="11264" width="9" style="178"/>
    <col min="11265" max="11265" width="16.625" style="178" customWidth="1"/>
    <col min="11266" max="11267" width="11.625" style="178" customWidth="1"/>
    <col min="11268" max="11271" width="11.125" style="178" customWidth="1"/>
    <col min="11272" max="11277" width="10.875" style="178" customWidth="1"/>
    <col min="11278" max="11278" width="19.625" style="178" customWidth="1"/>
    <col min="11279" max="11279" width="13.625" style="178" customWidth="1"/>
    <col min="11280" max="11281" width="8.125" style="178" customWidth="1"/>
    <col min="11282" max="11283" width="9.625" style="178" customWidth="1"/>
    <col min="11284" max="11285" width="8.125" style="178" customWidth="1"/>
    <col min="11286" max="11287" width="9.625" style="178" customWidth="1"/>
    <col min="11288" max="11289" width="8" style="178" customWidth="1"/>
    <col min="11290" max="11291" width="8.875" style="178" customWidth="1"/>
    <col min="11292" max="11293" width="8" style="178" customWidth="1"/>
    <col min="11294" max="11295" width="8.875" style="178" customWidth="1"/>
    <col min="11296" max="11296" width="17.625" style="178" customWidth="1"/>
    <col min="11297" max="11297" width="13.625" style="178" customWidth="1"/>
    <col min="11298" max="11299" width="8.125" style="178" customWidth="1"/>
    <col min="11300" max="11301" width="9.625" style="178" customWidth="1"/>
    <col min="11302" max="11303" width="8.125" style="178" customWidth="1"/>
    <col min="11304" max="11305" width="9.625" style="178" customWidth="1"/>
    <col min="11306" max="11307" width="8" style="178" customWidth="1"/>
    <col min="11308" max="11309" width="8.875" style="178" customWidth="1"/>
    <col min="11310" max="11311" width="8" style="178" customWidth="1"/>
    <col min="11312" max="11313" width="8.875" style="178" customWidth="1"/>
    <col min="11314" max="11314" width="17.625" style="178" customWidth="1"/>
    <col min="11315" max="11315" width="13.625" style="178" customWidth="1"/>
    <col min="11316" max="11317" width="8.125" style="178" customWidth="1"/>
    <col min="11318" max="11319" width="9.625" style="178" customWidth="1"/>
    <col min="11320" max="11321" width="8.125" style="178" customWidth="1"/>
    <col min="11322" max="11323" width="9.625" style="178" customWidth="1"/>
    <col min="11324" max="11325" width="8" style="178" customWidth="1"/>
    <col min="11326" max="11327" width="8.875" style="178" customWidth="1"/>
    <col min="11328" max="11329" width="8" style="178" customWidth="1"/>
    <col min="11330" max="11331" width="8.875" style="178" customWidth="1"/>
    <col min="11332" max="11332" width="17.625" style="178" customWidth="1"/>
    <col min="11333" max="11333" width="13.625" style="178" customWidth="1"/>
    <col min="11334" max="11335" width="8.125" style="178" customWidth="1"/>
    <col min="11336" max="11337" width="9.625" style="178" customWidth="1"/>
    <col min="11338" max="11339" width="8.125" style="178" customWidth="1"/>
    <col min="11340" max="11341" width="9.625" style="178" customWidth="1"/>
    <col min="11342" max="11343" width="8" style="178" customWidth="1"/>
    <col min="11344" max="11345" width="8.875" style="178" customWidth="1"/>
    <col min="11346" max="11347" width="8" style="178" customWidth="1"/>
    <col min="11348" max="11349" width="8.875" style="178" customWidth="1"/>
    <col min="11350" max="11350" width="17.625" style="178" customWidth="1"/>
    <col min="11351" max="11351" width="13.625" style="178" customWidth="1"/>
    <col min="11352" max="11353" width="8.125" style="178" customWidth="1"/>
    <col min="11354" max="11355" width="9.625" style="178" customWidth="1"/>
    <col min="11356" max="11357" width="8.125" style="178" customWidth="1"/>
    <col min="11358" max="11359" width="9.625" style="178" customWidth="1"/>
    <col min="11360" max="11361" width="8" style="178" customWidth="1"/>
    <col min="11362" max="11363" width="8.875" style="178" customWidth="1"/>
    <col min="11364" max="11365" width="8" style="178" customWidth="1"/>
    <col min="11366" max="11367" width="8.875" style="178" customWidth="1"/>
    <col min="11368" max="11368" width="17.625" style="178" customWidth="1"/>
    <col min="11369" max="11369" width="13.625" style="178" customWidth="1"/>
    <col min="11370" max="11371" width="8.125" style="178" customWidth="1"/>
    <col min="11372" max="11373" width="9.625" style="178" customWidth="1"/>
    <col min="11374" max="11375" width="8.125" style="178" customWidth="1"/>
    <col min="11376" max="11377" width="9.625" style="178" customWidth="1"/>
    <col min="11378" max="11379" width="8" style="178" customWidth="1"/>
    <col min="11380" max="11381" width="8.875" style="178" customWidth="1"/>
    <col min="11382" max="11383" width="8" style="178" customWidth="1"/>
    <col min="11384" max="11385" width="8.875" style="178" customWidth="1"/>
    <col min="11386" max="11386" width="17.625" style="178" customWidth="1"/>
    <col min="11387" max="11387" width="13.625" style="178" customWidth="1"/>
    <col min="11388" max="11389" width="8.125" style="178" customWidth="1"/>
    <col min="11390" max="11391" width="9.625" style="178" customWidth="1"/>
    <col min="11392" max="11393" width="8.125" style="178" customWidth="1"/>
    <col min="11394" max="11395" width="9.625" style="178" customWidth="1"/>
    <col min="11396" max="11397" width="8" style="178" customWidth="1"/>
    <col min="11398" max="11399" width="8.875" style="178" customWidth="1"/>
    <col min="11400" max="11401" width="8" style="178" customWidth="1"/>
    <col min="11402" max="11403" width="8.875" style="178" customWidth="1"/>
    <col min="11404" max="11404" width="17.625" style="178" customWidth="1"/>
    <col min="11405" max="11405" width="13.625" style="178" customWidth="1"/>
    <col min="11406" max="11407" width="8.125" style="178" customWidth="1"/>
    <col min="11408" max="11409" width="9.625" style="178" customWidth="1"/>
    <col min="11410" max="11411" width="8.125" style="178" customWidth="1"/>
    <col min="11412" max="11413" width="9.625" style="178" customWidth="1"/>
    <col min="11414" max="11415" width="8" style="178" customWidth="1"/>
    <col min="11416" max="11417" width="8.875" style="178" customWidth="1"/>
    <col min="11418" max="11419" width="8" style="178" customWidth="1"/>
    <col min="11420" max="11421" width="8.875" style="178" customWidth="1"/>
    <col min="11422" max="11422" width="17.625" style="178" customWidth="1"/>
    <col min="11423" max="11423" width="13.625" style="178" customWidth="1"/>
    <col min="11424" max="11425" width="8.125" style="178" customWidth="1"/>
    <col min="11426" max="11427" width="9.625" style="178" customWidth="1"/>
    <col min="11428" max="11429" width="8.125" style="178" customWidth="1"/>
    <col min="11430" max="11431" width="9.625" style="178" customWidth="1"/>
    <col min="11432" max="11433" width="8" style="178" customWidth="1"/>
    <col min="11434" max="11435" width="8.875" style="178" customWidth="1"/>
    <col min="11436" max="11437" width="8" style="178" customWidth="1"/>
    <col min="11438" max="11439" width="8.875" style="178" customWidth="1"/>
    <col min="11440" max="11440" width="17.625" style="178" customWidth="1"/>
    <col min="11441" max="11520" width="9" style="178"/>
    <col min="11521" max="11521" width="16.625" style="178" customWidth="1"/>
    <col min="11522" max="11523" width="11.625" style="178" customWidth="1"/>
    <col min="11524" max="11527" width="11.125" style="178" customWidth="1"/>
    <col min="11528" max="11533" width="10.875" style="178" customWidth="1"/>
    <col min="11534" max="11534" width="19.625" style="178" customWidth="1"/>
    <col min="11535" max="11535" width="13.625" style="178" customWidth="1"/>
    <col min="11536" max="11537" width="8.125" style="178" customWidth="1"/>
    <col min="11538" max="11539" width="9.625" style="178" customWidth="1"/>
    <col min="11540" max="11541" width="8.125" style="178" customWidth="1"/>
    <col min="11542" max="11543" width="9.625" style="178" customWidth="1"/>
    <col min="11544" max="11545" width="8" style="178" customWidth="1"/>
    <col min="11546" max="11547" width="8.875" style="178" customWidth="1"/>
    <col min="11548" max="11549" width="8" style="178" customWidth="1"/>
    <col min="11550" max="11551" width="8.875" style="178" customWidth="1"/>
    <col min="11552" max="11552" width="17.625" style="178" customWidth="1"/>
    <col min="11553" max="11553" width="13.625" style="178" customWidth="1"/>
    <col min="11554" max="11555" width="8.125" style="178" customWidth="1"/>
    <col min="11556" max="11557" width="9.625" style="178" customWidth="1"/>
    <col min="11558" max="11559" width="8.125" style="178" customWidth="1"/>
    <col min="11560" max="11561" width="9.625" style="178" customWidth="1"/>
    <col min="11562" max="11563" width="8" style="178" customWidth="1"/>
    <col min="11564" max="11565" width="8.875" style="178" customWidth="1"/>
    <col min="11566" max="11567" width="8" style="178" customWidth="1"/>
    <col min="11568" max="11569" width="8.875" style="178" customWidth="1"/>
    <col min="11570" max="11570" width="17.625" style="178" customWidth="1"/>
    <col min="11571" max="11571" width="13.625" style="178" customWidth="1"/>
    <col min="11572" max="11573" width="8.125" style="178" customWidth="1"/>
    <col min="11574" max="11575" width="9.625" style="178" customWidth="1"/>
    <col min="11576" max="11577" width="8.125" style="178" customWidth="1"/>
    <col min="11578" max="11579" width="9.625" style="178" customWidth="1"/>
    <col min="11580" max="11581" width="8" style="178" customWidth="1"/>
    <col min="11582" max="11583" width="8.875" style="178" customWidth="1"/>
    <col min="11584" max="11585" width="8" style="178" customWidth="1"/>
    <col min="11586" max="11587" width="8.875" style="178" customWidth="1"/>
    <col min="11588" max="11588" width="17.625" style="178" customWidth="1"/>
    <col min="11589" max="11589" width="13.625" style="178" customWidth="1"/>
    <col min="11590" max="11591" width="8.125" style="178" customWidth="1"/>
    <col min="11592" max="11593" width="9.625" style="178" customWidth="1"/>
    <col min="11594" max="11595" width="8.125" style="178" customWidth="1"/>
    <col min="11596" max="11597" width="9.625" style="178" customWidth="1"/>
    <col min="11598" max="11599" width="8" style="178" customWidth="1"/>
    <col min="11600" max="11601" width="8.875" style="178" customWidth="1"/>
    <col min="11602" max="11603" width="8" style="178" customWidth="1"/>
    <col min="11604" max="11605" width="8.875" style="178" customWidth="1"/>
    <col min="11606" max="11606" width="17.625" style="178" customWidth="1"/>
    <col min="11607" max="11607" width="13.625" style="178" customWidth="1"/>
    <col min="11608" max="11609" width="8.125" style="178" customWidth="1"/>
    <col min="11610" max="11611" width="9.625" style="178" customWidth="1"/>
    <col min="11612" max="11613" width="8.125" style="178" customWidth="1"/>
    <col min="11614" max="11615" width="9.625" style="178" customWidth="1"/>
    <col min="11616" max="11617" width="8" style="178" customWidth="1"/>
    <col min="11618" max="11619" width="8.875" style="178" customWidth="1"/>
    <col min="11620" max="11621" width="8" style="178" customWidth="1"/>
    <col min="11622" max="11623" width="8.875" style="178" customWidth="1"/>
    <col min="11624" max="11624" width="17.625" style="178" customWidth="1"/>
    <col min="11625" max="11625" width="13.625" style="178" customWidth="1"/>
    <col min="11626" max="11627" width="8.125" style="178" customWidth="1"/>
    <col min="11628" max="11629" width="9.625" style="178" customWidth="1"/>
    <col min="11630" max="11631" width="8.125" style="178" customWidth="1"/>
    <col min="11632" max="11633" width="9.625" style="178" customWidth="1"/>
    <col min="11634" max="11635" width="8" style="178" customWidth="1"/>
    <col min="11636" max="11637" width="8.875" style="178" customWidth="1"/>
    <col min="11638" max="11639" width="8" style="178" customWidth="1"/>
    <col min="11640" max="11641" width="8.875" style="178" customWidth="1"/>
    <col min="11642" max="11642" width="17.625" style="178" customWidth="1"/>
    <col min="11643" max="11643" width="13.625" style="178" customWidth="1"/>
    <col min="11644" max="11645" width="8.125" style="178" customWidth="1"/>
    <col min="11646" max="11647" width="9.625" style="178" customWidth="1"/>
    <col min="11648" max="11649" width="8.125" style="178" customWidth="1"/>
    <col min="11650" max="11651" width="9.625" style="178" customWidth="1"/>
    <col min="11652" max="11653" width="8" style="178" customWidth="1"/>
    <col min="11654" max="11655" width="8.875" style="178" customWidth="1"/>
    <col min="11656" max="11657" width="8" style="178" customWidth="1"/>
    <col min="11658" max="11659" width="8.875" style="178" customWidth="1"/>
    <col min="11660" max="11660" width="17.625" style="178" customWidth="1"/>
    <col min="11661" max="11661" width="13.625" style="178" customWidth="1"/>
    <col min="11662" max="11663" width="8.125" style="178" customWidth="1"/>
    <col min="11664" max="11665" width="9.625" style="178" customWidth="1"/>
    <col min="11666" max="11667" width="8.125" style="178" customWidth="1"/>
    <col min="11668" max="11669" width="9.625" style="178" customWidth="1"/>
    <col min="11670" max="11671" width="8" style="178" customWidth="1"/>
    <col min="11672" max="11673" width="8.875" style="178" customWidth="1"/>
    <col min="11674" max="11675" width="8" style="178" customWidth="1"/>
    <col min="11676" max="11677" width="8.875" style="178" customWidth="1"/>
    <col min="11678" max="11678" width="17.625" style="178" customWidth="1"/>
    <col min="11679" max="11679" width="13.625" style="178" customWidth="1"/>
    <col min="11680" max="11681" width="8.125" style="178" customWidth="1"/>
    <col min="11682" max="11683" width="9.625" style="178" customWidth="1"/>
    <col min="11684" max="11685" width="8.125" style="178" customWidth="1"/>
    <col min="11686" max="11687" width="9.625" style="178" customWidth="1"/>
    <col min="11688" max="11689" width="8" style="178" customWidth="1"/>
    <col min="11690" max="11691" width="8.875" style="178" customWidth="1"/>
    <col min="11692" max="11693" width="8" style="178" customWidth="1"/>
    <col min="11694" max="11695" width="8.875" style="178" customWidth="1"/>
    <col min="11696" max="11696" width="17.625" style="178" customWidth="1"/>
    <col min="11697" max="11776" width="9" style="178"/>
    <col min="11777" max="11777" width="16.625" style="178" customWidth="1"/>
    <col min="11778" max="11779" width="11.625" style="178" customWidth="1"/>
    <col min="11780" max="11783" width="11.125" style="178" customWidth="1"/>
    <col min="11784" max="11789" width="10.875" style="178" customWidth="1"/>
    <col min="11790" max="11790" width="19.625" style="178" customWidth="1"/>
    <col min="11791" max="11791" width="13.625" style="178" customWidth="1"/>
    <col min="11792" max="11793" width="8.125" style="178" customWidth="1"/>
    <col min="11794" max="11795" width="9.625" style="178" customWidth="1"/>
    <col min="11796" max="11797" width="8.125" style="178" customWidth="1"/>
    <col min="11798" max="11799" width="9.625" style="178" customWidth="1"/>
    <col min="11800" max="11801" width="8" style="178" customWidth="1"/>
    <col min="11802" max="11803" width="8.875" style="178" customWidth="1"/>
    <col min="11804" max="11805" width="8" style="178" customWidth="1"/>
    <col min="11806" max="11807" width="8.875" style="178" customWidth="1"/>
    <col min="11808" max="11808" width="17.625" style="178" customWidth="1"/>
    <col min="11809" max="11809" width="13.625" style="178" customWidth="1"/>
    <col min="11810" max="11811" width="8.125" style="178" customWidth="1"/>
    <col min="11812" max="11813" width="9.625" style="178" customWidth="1"/>
    <col min="11814" max="11815" width="8.125" style="178" customWidth="1"/>
    <col min="11816" max="11817" width="9.625" style="178" customWidth="1"/>
    <col min="11818" max="11819" width="8" style="178" customWidth="1"/>
    <col min="11820" max="11821" width="8.875" style="178" customWidth="1"/>
    <col min="11822" max="11823" width="8" style="178" customWidth="1"/>
    <col min="11824" max="11825" width="8.875" style="178" customWidth="1"/>
    <col min="11826" max="11826" width="17.625" style="178" customWidth="1"/>
    <col min="11827" max="11827" width="13.625" style="178" customWidth="1"/>
    <col min="11828" max="11829" width="8.125" style="178" customWidth="1"/>
    <col min="11830" max="11831" width="9.625" style="178" customWidth="1"/>
    <col min="11832" max="11833" width="8.125" style="178" customWidth="1"/>
    <col min="11834" max="11835" width="9.625" style="178" customWidth="1"/>
    <col min="11836" max="11837" width="8" style="178" customWidth="1"/>
    <col min="11838" max="11839" width="8.875" style="178" customWidth="1"/>
    <col min="11840" max="11841" width="8" style="178" customWidth="1"/>
    <col min="11842" max="11843" width="8.875" style="178" customWidth="1"/>
    <col min="11844" max="11844" width="17.625" style="178" customWidth="1"/>
    <col min="11845" max="11845" width="13.625" style="178" customWidth="1"/>
    <col min="11846" max="11847" width="8.125" style="178" customWidth="1"/>
    <col min="11848" max="11849" width="9.625" style="178" customWidth="1"/>
    <col min="11850" max="11851" width="8.125" style="178" customWidth="1"/>
    <col min="11852" max="11853" width="9.625" style="178" customWidth="1"/>
    <col min="11854" max="11855" width="8" style="178" customWidth="1"/>
    <col min="11856" max="11857" width="8.875" style="178" customWidth="1"/>
    <col min="11858" max="11859" width="8" style="178" customWidth="1"/>
    <col min="11860" max="11861" width="8.875" style="178" customWidth="1"/>
    <col min="11862" max="11862" width="17.625" style="178" customWidth="1"/>
    <col min="11863" max="11863" width="13.625" style="178" customWidth="1"/>
    <col min="11864" max="11865" width="8.125" style="178" customWidth="1"/>
    <col min="11866" max="11867" width="9.625" style="178" customWidth="1"/>
    <col min="11868" max="11869" width="8.125" style="178" customWidth="1"/>
    <col min="11870" max="11871" width="9.625" style="178" customWidth="1"/>
    <col min="11872" max="11873" width="8" style="178" customWidth="1"/>
    <col min="11874" max="11875" width="8.875" style="178" customWidth="1"/>
    <col min="11876" max="11877" width="8" style="178" customWidth="1"/>
    <col min="11878" max="11879" width="8.875" style="178" customWidth="1"/>
    <col min="11880" max="11880" width="17.625" style="178" customWidth="1"/>
    <col min="11881" max="11881" width="13.625" style="178" customWidth="1"/>
    <col min="11882" max="11883" width="8.125" style="178" customWidth="1"/>
    <col min="11884" max="11885" width="9.625" style="178" customWidth="1"/>
    <col min="11886" max="11887" width="8.125" style="178" customWidth="1"/>
    <col min="11888" max="11889" width="9.625" style="178" customWidth="1"/>
    <col min="11890" max="11891" width="8" style="178" customWidth="1"/>
    <col min="11892" max="11893" width="8.875" style="178" customWidth="1"/>
    <col min="11894" max="11895" width="8" style="178" customWidth="1"/>
    <col min="11896" max="11897" width="8.875" style="178" customWidth="1"/>
    <col min="11898" max="11898" width="17.625" style="178" customWidth="1"/>
    <col min="11899" max="11899" width="13.625" style="178" customWidth="1"/>
    <col min="11900" max="11901" width="8.125" style="178" customWidth="1"/>
    <col min="11902" max="11903" width="9.625" style="178" customWidth="1"/>
    <col min="11904" max="11905" width="8.125" style="178" customWidth="1"/>
    <col min="11906" max="11907" width="9.625" style="178" customWidth="1"/>
    <col min="11908" max="11909" width="8" style="178" customWidth="1"/>
    <col min="11910" max="11911" width="8.875" style="178" customWidth="1"/>
    <col min="11912" max="11913" width="8" style="178" customWidth="1"/>
    <col min="11914" max="11915" width="8.875" style="178" customWidth="1"/>
    <col min="11916" max="11916" width="17.625" style="178" customWidth="1"/>
    <col min="11917" max="11917" width="13.625" style="178" customWidth="1"/>
    <col min="11918" max="11919" width="8.125" style="178" customWidth="1"/>
    <col min="11920" max="11921" width="9.625" style="178" customWidth="1"/>
    <col min="11922" max="11923" width="8.125" style="178" customWidth="1"/>
    <col min="11924" max="11925" width="9.625" style="178" customWidth="1"/>
    <col min="11926" max="11927" width="8" style="178" customWidth="1"/>
    <col min="11928" max="11929" width="8.875" style="178" customWidth="1"/>
    <col min="11930" max="11931" width="8" style="178" customWidth="1"/>
    <col min="11932" max="11933" width="8.875" style="178" customWidth="1"/>
    <col min="11934" max="11934" width="17.625" style="178" customWidth="1"/>
    <col min="11935" max="11935" width="13.625" style="178" customWidth="1"/>
    <col min="11936" max="11937" width="8.125" style="178" customWidth="1"/>
    <col min="11938" max="11939" width="9.625" style="178" customWidth="1"/>
    <col min="11940" max="11941" width="8.125" style="178" customWidth="1"/>
    <col min="11942" max="11943" width="9.625" style="178" customWidth="1"/>
    <col min="11944" max="11945" width="8" style="178" customWidth="1"/>
    <col min="11946" max="11947" width="8.875" style="178" customWidth="1"/>
    <col min="11948" max="11949" width="8" style="178" customWidth="1"/>
    <col min="11950" max="11951" width="8.875" style="178" customWidth="1"/>
    <col min="11952" max="11952" width="17.625" style="178" customWidth="1"/>
    <col min="11953" max="12032" width="9" style="178"/>
    <col min="12033" max="12033" width="16.625" style="178" customWidth="1"/>
    <col min="12034" max="12035" width="11.625" style="178" customWidth="1"/>
    <col min="12036" max="12039" width="11.125" style="178" customWidth="1"/>
    <col min="12040" max="12045" width="10.875" style="178" customWidth="1"/>
    <col min="12046" max="12046" width="19.625" style="178" customWidth="1"/>
    <col min="12047" max="12047" width="13.625" style="178" customWidth="1"/>
    <col min="12048" max="12049" width="8.125" style="178" customWidth="1"/>
    <col min="12050" max="12051" width="9.625" style="178" customWidth="1"/>
    <col min="12052" max="12053" width="8.125" style="178" customWidth="1"/>
    <col min="12054" max="12055" width="9.625" style="178" customWidth="1"/>
    <col min="12056" max="12057" width="8" style="178" customWidth="1"/>
    <col min="12058" max="12059" width="8.875" style="178" customWidth="1"/>
    <col min="12060" max="12061" width="8" style="178" customWidth="1"/>
    <col min="12062" max="12063" width="8.875" style="178" customWidth="1"/>
    <col min="12064" max="12064" width="17.625" style="178" customWidth="1"/>
    <col min="12065" max="12065" width="13.625" style="178" customWidth="1"/>
    <col min="12066" max="12067" width="8.125" style="178" customWidth="1"/>
    <col min="12068" max="12069" width="9.625" style="178" customWidth="1"/>
    <col min="12070" max="12071" width="8.125" style="178" customWidth="1"/>
    <col min="12072" max="12073" width="9.625" style="178" customWidth="1"/>
    <col min="12074" max="12075" width="8" style="178" customWidth="1"/>
    <col min="12076" max="12077" width="8.875" style="178" customWidth="1"/>
    <col min="12078" max="12079" width="8" style="178" customWidth="1"/>
    <col min="12080" max="12081" width="8.875" style="178" customWidth="1"/>
    <col min="12082" max="12082" width="17.625" style="178" customWidth="1"/>
    <col min="12083" max="12083" width="13.625" style="178" customWidth="1"/>
    <col min="12084" max="12085" width="8.125" style="178" customWidth="1"/>
    <col min="12086" max="12087" width="9.625" style="178" customWidth="1"/>
    <col min="12088" max="12089" width="8.125" style="178" customWidth="1"/>
    <col min="12090" max="12091" width="9.625" style="178" customWidth="1"/>
    <col min="12092" max="12093" width="8" style="178" customWidth="1"/>
    <col min="12094" max="12095" width="8.875" style="178" customWidth="1"/>
    <col min="12096" max="12097" width="8" style="178" customWidth="1"/>
    <col min="12098" max="12099" width="8.875" style="178" customWidth="1"/>
    <col min="12100" max="12100" width="17.625" style="178" customWidth="1"/>
    <col min="12101" max="12101" width="13.625" style="178" customWidth="1"/>
    <col min="12102" max="12103" width="8.125" style="178" customWidth="1"/>
    <col min="12104" max="12105" width="9.625" style="178" customWidth="1"/>
    <col min="12106" max="12107" width="8.125" style="178" customWidth="1"/>
    <col min="12108" max="12109" width="9.625" style="178" customWidth="1"/>
    <col min="12110" max="12111" width="8" style="178" customWidth="1"/>
    <col min="12112" max="12113" width="8.875" style="178" customWidth="1"/>
    <col min="12114" max="12115" width="8" style="178" customWidth="1"/>
    <col min="12116" max="12117" width="8.875" style="178" customWidth="1"/>
    <col min="12118" max="12118" width="17.625" style="178" customWidth="1"/>
    <col min="12119" max="12119" width="13.625" style="178" customWidth="1"/>
    <col min="12120" max="12121" width="8.125" style="178" customWidth="1"/>
    <col min="12122" max="12123" width="9.625" style="178" customWidth="1"/>
    <col min="12124" max="12125" width="8.125" style="178" customWidth="1"/>
    <col min="12126" max="12127" width="9.625" style="178" customWidth="1"/>
    <col min="12128" max="12129" width="8" style="178" customWidth="1"/>
    <col min="12130" max="12131" width="8.875" style="178" customWidth="1"/>
    <col min="12132" max="12133" width="8" style="178" customWidth="1"/>
    <col min="12134" max="12135" width="8.875" style="178" customWidth="1"/>
    <col min="12136" max="12136" width="17.625" style="178" customWidth="1"/>
    <col min="12137" max="12137" width="13.625" style="178" customWidth="1"/>
    <col min="12138" max="12139" width="8.125" style="178" customWidth="1"/>
    <col min="12140" max="12141" width="9.625" style="178" customWidth="1"/>
    <col min="12142" max="12143" width="8.125" style="178" customWidth="1"/>
    <col min="12144" max="12145" width="9.625" style="178" customWidth="1"/>
    <col min="12146" max="12147" width="8" style="178" customWidth="1"/>
    <col min="12148" max="12149" width="8.875" style="178" customWidth="1"/>
    <col min="12150" max="12151" width="8" style="178" customWidth="1"/>
    <col min="12152" max="12153" width="8.875" style="178" customWidth="1"/>
    <col min="12154" max="12154" width="17.625" style="178" customWidth="1"/>
    <col min="12155" max="12155" width="13.625" style="178" customWidth="1"/>
    <col min="12156" max="12157" width="8.125" style="178" customWidth="1"/>
    <col min="12158" max="12159" width="9.625" style="178" customWidth="1"/>
    <col min="12160" max="12161" width="8.125" style="178" customWidth="1"/>
    <col min="12162" max="12163" width="9.625" style="178" customWidth="1"/>
    <col min="12164" max="12165" width="8" style="178" customWidth="1"/>
    <col min="12166" max="12167" width="8.875" style="178" customWidth="1"/>
    <col min="12168" max="12169" width="8" style="178" customWidth="1"/>
    <col min="12170" max="12171" width="8.875" style="178" customWidth="1"/>
    <col min="12172" max="12172" width="17.625" style="178" customWidth="1"/>
    <col min="12173" max="12173" width="13.625" style="178" customWidth="1"/>
    <col min="12174" max="12175" width="8.125" style="178" customWidth="1"/>
    <col min="12176" max="12177" width="9.625" style="178" customWidth="1"/>
    <col min="12178" max="12179" width="8.125" style="178" customWidth="1"/>
    <col min="12180" max="12181" width="9.625" style="178" customWidth="1"/>
    <col min="12182" max="12183" width="8" style="178" customWidth="1"/>
    <col min="12184" max="12185" width="8.875" style="178" customWidth="1"/>
    <col min="12186" max="12187" width="8" style="178" customWidth="1"/>
    <col min="12188" max="12189" width="8.875" style="178" customWidth="1"/>
    <col min="12190" max="12190" width="17.625" style="178" customWidth="1"/>
    <col min="12191" max="12191" width="13.625" style="178" customWidth="1"/>
    <col min="12192" max="12193" width="8.125" style="178" customWidth="1"/>
    <col min="12194" max="12195" width="9.625" style="178" customWidth="1"/>
    <col min="12196" max="12197" width="8.125" style="178" customWidth="1"/>
    <col min="12198" max="12199" width="9.625" style="178" customWidth="1"/>
    <col min="12200" max="12201" width="8" style="178" customWidth="1"/>
    <col min="12202" max="12203" width="8.875" style="178" customWidth="1"/>
    <col min="12204" max="12205" width="8" style="178" customWidth="1"/>
    <col min="12206" max="12207" width="8.875" style="178" customWidth="1"/>
    <col min="12208" max="12208" width="17.625" style="178" customWidth="1"/>
    <col min="12209" max="12288" width="9" style="178"/>
    <col min="12289" max="12289" width="16.625" style="178" customWidth="1"/>
    <col min="12290" max="12291" width="11.625" style="178" customWidth="1"/>
    <col min="12292" max="12295" width="11.125" style="178" customWidth="1"/>
    <col min="12296" max="12301" width="10.875" style="178" customWidth="1"/>
    <col min="12302" max="12302" width="19.625" style="178" customWidth="1"/>
    <col min="12303" max="12303" width="13.625" style="178" customWidth="1"/>
    <col min="12304" max="12305" width="8.125" style="178" customWidth="1"/>
    <col min="12306" max="12307" width="9.625" style="178" customWidth="1"/>
    <col min="12308" max="12309" width="8.125" style="178" customWidth="1"/>
    <col min="12310" max="12311" width="9.625" style="178" customWidth="1"/>
    <col min="12312" max="12313" width="8" style="178" customWidth="1"/>
    <col min="12314" max="12315" width="8.875" style="178" customWidth="1"/>
    <col min="12316" max="12317" width="8" style="178" customWidth="1"/>
    <col min="12318" max="12319" width="8.875" style="178" customWidth="1"/>
    <col min="12320" max="12320" width="17.625" style="178" customWidth="1"/>
    <col min="12321" max="12321" width="13.625" style="178" customWidth="1"/>
    <col min="12322" max="12323" width="8.125" style="178" customWidth="1"/>
    <col min="12324" max="12325" width="9.625" style="178" customWidth="1"/>
    <col min="12326" max="12327" width="8.125" style="178" customWidth="1"/>
    <col min="12328" max="12329" width="9.625" style="178" customWidth="1"/>
    <col min="12330" max="12331" width="8" style="178" customWidth="1"/>
    <col min="12332" max="12333" width="8.875" style="178" customWidth="1"/>
    <col min="12334" max="12335" width="8" style="178" customWidth="1"/>
    <col min="12336" max="12337" width="8.875" style="178" customWidth="1"/>
    <col min="12338" max="12338" width="17.625" style="178" customWidth="1"/>
    <col min="12339" max="12339" width="13.625" style="178" customWidth="1"/>
    <col min="12340" max="12341" width="8.125" style="178" customWidth="1"/>
    <col min="12342" max="12343" width="9.625" style="178" customWidth="1"/>
    <col min="12344" max="12345" width="8.125" style="178" customWidth="1"/>
    <col min="12346" max="12347" width="9.625" style="178" customWidth="1"/>
    <col min="12348" max="12349" width="8" style="178" customWidth="1"/>
    <col min="12350" max="12351" width="8.875" style="178" customWidth="1"/>
    <col min="12352" max="12353" width="8" style="178" customWidth="1"/>
    <col min="12354" max="12355" width="8.875" style="178" customWidth="1"/>
    <col min="12356" max="12356" width="17.625" style="178" customWidth="1"/>
    <col min="12357" max="12357" width="13.625" style="178" customWidth="1"/>
    <col min="12358" max="12359" width="8.125" style="178" customWidth="1"/>
    <col min="12360" max="12361" width="9.625" style="178" customWidth="1"/>
    <col min="12362" max="12363" width="8.125" style="178" customWidth="1"/>
    <col min="12364" max="12365" width="9.625" style="178" customWidth="1"/>
    <col min="12366" max="12367" width="8" style="178" customWidth="1"/>
    <col min="12368" max="12369" width="8.875" style="178" customWidth="1"/>
    <col min="12370" max="12371" width="8" style="178" customWidth="1"/>
    <col min="12372" max="12373" width="8.875" style="178" customWidth="1"/>
    <col min="12374" max="12374" width="17.625" style="178" customWidth="1"/>
    <col min="12375" max="12375" width="13.625" style="178" customWidth="1"/>
    <col min="12376" max="12377" width="8.125" style="178" customWidth="1"/>
    <col min="12378" max="12379" width="9.625" style="178" customWidth="1"/>
    <col min="12380" max="12381" width="8.125" style="178" customWidth="1"/>
    <col min="12382" max="12383" width="9.625" style="178" customWidth="1"/>
    <col min="12384" max="12385" width="8" style="178" customWidth="1"/>
    <col min="12386" max="12387" width="8.875" style="178" customWidth="1"/>
    <col min="12388" max="12389" width="8" style="178" customWidth="1"/>
    <col min="12390" max="12391" width="8.875" style="178" customWidth="1"/>
    <col min="12392" max="12392" width="17.625" style="178" customWidth="1"/>
    <col min="12393" max="12393" width="13.625" style="178" customWidth="1"/>
    <col min="12394" max="12395" width="8.125" style="178" customWidth="1"/>
    <col min="12396" max="12397" width="9.625" style="178" customWidth="1"/>
    <col min="12398" max="12399" width="8.125" style="178" customWidth="1"/>
    <col min="12400" max="12401" width="9.625" style="178" customWidth="1"/>
    <col min="12402" max="12403" width="8" style="178" customWidth="1"/>
    <col min="12404" max="12405" width="8.875" style="178" customWidth="1"/>
    <col min="12406" max="12407" width="8" style="178" customWidth="1"/>
    <col min="12408" max="12409" width="8.875" style="178" customWidth="1"/>
    <col min="12410" max="12410" width="17.625" style="178" customWidth="1"/>
    <col min="12411" max="12411" width="13.625" style="178" customWidth="1"/>
    <col min="12412" max="12413" width="8.125" style="178" customWidth="1"/>
    <col min="12414" max="12415" width="9.625" style="178" customWidth="1"/>
    <col min="12416" max="12417" width="8.125" style="178" customWidth="1"/>
    <col min="12418" max="12419" width="9.625" style="178" customWidth="1"/>
    <col min="12420" max="12421" width="8" style="178" customWidth="1"/>
    <col min="12422" max="12423" width="8.875" style="178" customWidth="1"/>
    <col min="12424" max="12425" width="8" style="178" customWidth="1"/>
    <col min="12426" max="12427" width="8.875" style="178" customWidth="1"/>
    <col min="12428" max="12428" width="17.625" style="178" customWidth="1"/>
    <col min="12429" max="12429" width="13.625" style="178" customWidth="1"/>
    <col min="12430" max="12431" width="8.125" style="178" customWidth="1"/>
    <col min="12432" max="12433" width="9.625" style="178" customWidth="1"/>
    <col min="12434" max="12435" width="8.125" style="178" customWidth="1"/>
    <col min="12436" max="12437" width="9.625" style="178" customWidth="1"/>
    <col min="12438" max="12439" width="8" style="178" customWidth="1"/>
    <col min="12440" max="12441" width="8.875" style="178" customWidth="1"/>
    <col min="12442" max="12443" width="8" style="178" customWidth="1"/>
    <col min="12444" max="12445" width="8.875" style="178" customWidth="1"/>
    <col min="12446" max="12446" width="17.625" style="178" customWidth="1"/>
    <col min="12447" max="12447" width="13.625" style="178" customWidth="1"/>
    <col min="12448" max="12449" width="8.125" style="178" customWidth="1"/>
    <col min="12450" max="12451" width="9.625" style="178" customWidth="1"/>
    <col min="12452" max="12453" width="8.125" style="178" customWidth="1"/>
    <col min="12454" max="12455" width="9.625" style="178" customWidth="1"/>
    <col min="12456" max="12457" width="8" style="178" customWidth="1"/>
    <col min="12458" max="12459" width="8.875" style="178" customWidth="1"/>
    <col min="12460" max="12461" width="8" style="178" customWidth="1"/>
    <col min="12462" max="12463" width="8.875" style="178" customWidth="1"/>
    <col min="12464" max="12464" width="17.625" style="178" customWidth="1"/>
    <col min="12465" max="12544" width="9" style="178"/>
    <col min="12545" max="12545" width="16.625" style="178" customWidth="1"/>
    <col min="12546" max="12547" width="11.625" style="178" customWidth="1"/>
    <col min="12548" max="12551" width="11.125" style="178" customWidth="1"/>
    <col min="12552" max="12557" width="10.875" style="178" customWidth="1"/>
    <col min="12558" max="12558" width="19.625" style="178" customWidth="1"/>
    <col min="12559" max="12559" width="13.625" style="178" customWidth="1"/>
    <col min="12560" max="12561" width="8.125" style="178" customWidth="1"/>
    <col min="12562" max="12563" width="9.625" style="178" customWidth="1"/>
    <col min="12564" max="12565" width="8.125" style="178" customWidth="1"/>
    <col min="12566" max="12567" width="9.625" style="178" customWidth="1"/>
    <col min="12568" max="12569" width="8" style="178" customWidth="1"/>
    <col min="12570" max="12571" width="8.875" style="178" customWidth="1"/>
    <col min="12572" max="12573" width="8" style="178" customWidth="1"/>
    <col min="12574" max="12575" width="8.875" style="178" customWidth="1"/>
    <col min="12576" max="12576" width="17.625" style="178" customWidth="1"/>
    <col min="12577" max="12577" width="13.625" style="178" customWidth="1"/>
    <col min="12578" max="12579" width="8.125" style="178" customWidth="1"/>
    <col min="12580" max="12581" width="9.625" style="178" customWidth="1"/>
    <col min="12582" max="12583" width="8.125" style="178" customWidth="1"/>
    <col min="12584" max="12585" width="9.625" style="178" customWidth="1"/>
    <col min="12586" max="12587" width="8" style="178" customWidth="1"/>
    <col min="12588" max="12589" width="8.875" style="178" customWidth="1"/>
    <col min="12590" max="12591" width="8" style="178" customWidth="1"/>
    <col min="12592" max="12593" width="8.875" style="178" customWidth="1"/>
    <col min="12594" max="12594" width="17.625" style="178" customWidth="1"/>
    <col min="12595" max="12595" width="13.625" style="178" customWidth="1"/>
    <col min="12596" max="12597" width="8.125" style="178" customWidth="1"/>
    <col min="12598" max="12599" width="9.625" style="178" customWidth="1"/>
    <col min="12600" max="12601" width="8.125" style="178" customWidth="1"/>
    <col min="12602" max="12603" width="9.625" style="178" customWidth="1"/>
    <col min="12604" max="12605" width="8" style="178" customWidth="1"/>
    <col min="12606" max="12607" width="8.875" style="178" customWidth="1"/>
    <col min="12608" max="12609" width="8" style="178" customWidth="1"/>
    <col min="12610" max="12611" width="8.875" style="178" customWidth="1"/>
    <col min="12612" max="12612" width="17.625" style="178" customWidth="1"/>
    <col min="12613" max="12613" width="13.625" style="178" customWidth="1"/>
    <col min="12614" max="12615" width="8.125" style="178" customWidth="1"/>
    <col min="12616" max="12617" width="9.625" style="178" customWidth="1"/>
    <col min="12618" max="12619" width="8.125" style="178" customWidth="1"/>
    <col min="12620" max="12621" width="9.625" style="178" customWidth="1"/>
    <col min="12622" max="12623" width="8" style="178" customWidth="1"/>
    <col min="12624" max="12625" width="8.875" style="178" customWidth="1"/>
    <col min="12626" max="12627" width="8" style="178" customWidth="1"/>
    <col min="12628" max="12629" width="8.875" style="178" customWidth="1"/>
    <col min="12630" max="12630" width="17.625" style="178" customWidth="1"/>
    <col min="12631" max="12631" width="13.625" style="178" customWidth="1"/>
    <col min="12632" max="12633" width="8.125" style="178" customWidth="1"/>
    <col min="12634" max="12635" width="9.625" style="178" customWidth="1"/>
    <col min="12636" max="12637" width="8.125" style="178" customWidth="1"/>
    <col min="12638" max="12639" width="9.625" style="178" customWidth="1"/>
    <col min="12640" max="12641" width="8" style="178" customWidth="1"/>
    <col min="12642" max="12643" width="8.875" style="178" customWidth="1"/>
    <col min="12644" max="12645" width="8" style="178" customWidth="1"/>
    <col min="12646" max="12647" width="8.875" style="178" customWidth="1"/>
    <col min="12648" max="12648" width="17.625" style="178" customWidth="1"/>
    <col min="12649" max="12649" width="13.625" style="178" customWidth="1"/>
    <col min="12650" max="12651" width="8.125" style="178" customWidth="1"/>
    <col min="12652" max="12653" width="9.625" style="178" customWidth="1"/>
    <col min="12654" max="12655" width="8.125" style="178" customWidth="1"/>
    <col min="12656" max="12657" width="9.625" style="178" customWidth="1"/>
    <col min="12658" max="12659" width="8" style="178" customWidth="1"/>
    <col min="12660" max="12661" width="8.875" style="178" customWidth="1"/>
    <col min="12662" max="12663" width="8" style="178" customWidth="1"/>
    <col min="12664" max="12665" width="8.875" style="178" customWidth="1"/>
    <col min="12666" max="12666" width="17.625" style="178" customWidth="1"/>
    <col min="12667" max="12667" width="13.625" style="178" customWidth="1"/>
    <col min="12668" max="12669" width="8.125" style="178" customWidth="1"/>
    <col min="12670" max="12671" width="9.625" style="178" customWidth="1"/>
    <col min="12672" max="12673" width="8.125" style="178" customWidth="1"/>
    <col min="12674" max="12675" width="9.625" style="178" customWidth="1"/>
    <col min="12676" max="12677" width="8" style="178" customWidth="1"/>
    <col min="12678" max="12679" width="8.875" style="178" customWidth="1"/>
    <col min="12680" max="12681" width="8" style="178" customWidth="1"/>
    <col min="12682" max="12683" width="8.875" style="178" customWidth="1"/>
    <col min="12684" max="12684" width="17.625" style="178" customWidth="1"/>
    <col min="12685" max="12685" width="13.625" style="178" customWidth="1"/>
    <col min="12686" max="12687" width="8.125" style="178" customWidth="1"/>
    <col min="12688" max="12689" width="9.625" style="178" customWidth="1"/>
    <col min="12690" max="12691" width="8.125" style="178" customWidth="1"/>
    <col min="12692" max="12693" width="9.625" style="178" customWidth="1"/>
    <col min="12694" max="12695" width="8" style="178" customWidth="1"/>
    <col min="12696" max="12697" width="8.875" style="178" customWidth="1"/>
    <col min="12698" max="12699" width="8" style="178" customWidth="1"/>
    <col min="12700" max="12701" width="8.875" style="178" customWidth="1"/>
    <col min="12702" max="12702" width="17.625" style="178" customWidth="1"/>
    <col min="12703" max="12703" width="13.625" style="178" customWidth="1"/>
    <col min="12704" max="12705" width="8.125" style="178" customWidth="1"/>
    <col min="12706" max="12707" width="9.625" style="178" customWidth="1"/>
    <col min="12708" max="12709" width="8.125" style="178" customWidth="1"/>
    <col min="12710" max="12711" width="9.625" style="178" customWidth="1"/>
    <col min="12712" max="12713" width="8" style="178" customWidth="1"/>
    <col min="12714" max="12715" width="8.875" style="178" customWidth="1"/>
    <col min="12716" max="12717" width="8" style="178" customWidth="1"/>
    <col min="12718" max="12719" width="8.875" style="178" customWidth="1"/>
    <col min="12720" max="12720" width="17.625" style="178" customWidth="1"/>
    <col min="12721" max="12800" width="9" style="178"/>
    <col min="12801" max="12801" width="16.625" style="178" customWidth="1"/>
    <col min="12802" max="12803" width="11.625" style="178" customWidth="1"/>
    <col min="12804" max="12807" width="11.125" style="178" customWidth="1"/>
    <col min="12808" max="12813" width="10.875" style="178" customWidth="1"/>
    <col min="12814" max="12814" width="19.625" style="178" customWidth="1"/>
    <col min="12815" max="12815" width="13.625" style="178" customWidth="1"/>
    <col min="12816" max="12817" width="8.125" style="178" customWidth="1"/>
    <col min="12818" max="12819" width="9.625" style="178" customWidth="1"/>
    <col min="12820" max="12821" width="8.125" style="178" customWidth="1"/>
    <col min="12822" max="12823" width="9.625" style="178" customWidth="1"/>
    <col min="12824" max="12825" width="8" style="178" customWidth="1"/>
    <col min="12826" max="12827" width="8.875" style="178" customWidth="1"/>
    <col min="12828" max="12829" width="8" style="178" customWidth="1"/>
    <col min="12830" max="12831" width="8.875" style="178" customWidth="1"/>
    <col min="12832" max="12832" width="17.625" style="178" customWidth="1"/>
    <col min="12833" max="12833" width="13.625" style="178" customWidth="1"/>
    <col min="12834" max="12835" width="8.125" style="178" customWidth="1"/>
    <col min="12836" max="12837" width="9.625" style="178" customWidth="1"/>
    <col min="12838" max="12839" width="8.125" style="178" customWidth="1"/>
    <col min="12840" max="12841" width="9.625" style="178" customWidth="1"/>
    <col min="12842" max="12843" width="8" style="178" customWidth="1"/>
    <col min="12844" max="12845" width="8.875" style="178" customWidth="1"/>
    <col min="12846" max="12847" width="8" style="178" customWidth="1"/>
    <col min="12848" max="12849" width="8.875" style="178" customWidth="1"/>
    <col min="12850" max="12850" width="17.625" style="178" customWidth="1"/>
    <col min="12851" max="12851" width="13.625" style="178" customWidth="1"/>
    <col min="12852" max="12853" width="8.125" style="178" customWidth="1"/>
    <col min="12854" max="12855" width="9.625" style="178" customWidth="1"/>
    <col min="12856" max="12857" width="8.125" style="178" customWidth="1"/>
    <col min="12858" max="12859" width="9.625" style="178" customWidth="1"/>
    <col min="12860" max="12861" width="8" style="178" customWidth="1"/>
    <col min="12862" max="12863" width="8.875" style="178" customWidth="1"/>
    <col min="12864" max="12865" width="8" style="178" customWidth="1"/>
    <col min="12866" max="12867" width="8.875" style="178" customWidth="1"/>
    <col min="12868" max="12868" width="17.625" style="178" customWidth="1"/>
    <col min="12869" max="12869" width="13.625" style="178" customWidth="1"/>
    <col min="12870" max="12871" width="8.125" style="178" customWidth="1"/>
    <col min="12872" max="12873" width="9.625" style="178" customWidth="1"/>
    <col min="12874" max="12875" width="8.125" style="178" customWidth="1"/>
    <col min="12876" max="12877" width="9.625" style="178" customWidth="1"/>
    <col min="12878" max="12879" width="8" style="178" customWidth="1"/>
    <col min="12880" max="12881" width="8.875" style="178" customWidth="1"/>
    <col min="12882" max="12883" width="8" style="178" customWidth="1"/>
    <col min="12884" max="12885" width="8.875" style="178" customWidth="1"/>
    <col min="12886" max="12886" width="17.625" style="178" customWidth="1"/>
    <col min="12887" max="12887" width="13.625" style="178" customWidth="1"/>
    <col min="12888" max="12889" width="8.125" style="178" customWidth="1"/>
    <col min="12890" max="12891" width="9.625" style="178" customWidth="1"/>
    <col min="12892" max="12893" width="8.125" style="178" customWidth="1"/>
    <col min="12894" max="12895" width="9.625" style="178" customWidth="1"/>
    <col min="12896" max="12897" width="8" style="178" customWidth="1"/>
    <col min="12898" max="12899" width="8.875" style="178" customWidth="1"/>
    <col min="12900" max="12901" width="8" style="178" customWidth="1"/>
    <col min="12902" max="12903" width="8.875" style="178" customWidth="1"/>
    <col min="12904" max="12904" width="17.625" style="178" customWidth="1"/>
    <col min="12905" max="12905" width="13.625" style="178" customWidth="1"/>
    <col min="12906" max="12907" width="8.125" style="178" customWidth="1"/>
    <col min="12908" max="12909" width="9.625" style="178" customWidth="1"/>
    <col min="12910" max="12911" width="8.125" style="178" customWidth="1"/>
    <col min="12912" max="12913" width="9.625" style="178" customWidth="1"/>
    <col min="12914" max="12915" width="8" style="178" customWidth="1"/>
    <col min="12916" max="12917" width="8.875" style="178" customWidth="1"/>
    <col min="12918" max="12919" width="8" style="178" customWidth="1"/>
    <col min="12920" max="12921" width="8.875" style="178" customWidth="1"/>
    <col min="12922" max="12922" width="17.625" style="178" customWidth="1"/>
    <col min="12923" max="12923" width="13.625" style="178" customWidth="1"/>
    <col min="12924" max="12925" width="8.125" style="178" customWidth="1"/>
    <col min="12926" max="12927" width="9.625" style="178" customWidth="1"/>
    <col min="12928" max="12929" width="8.125" style="178" customWidth="1"/>
    <col min="12930" max="12931" width="9.625" style="178" customWidth="1"/>
    <col min="12932" max="12933" width="8" style="178" customWidth="1"/>
    <col min="12934" max="12935" width="8.875" style="178" customWidth="1"/>
    <col min="12936" max="12937" width="8" style="178" customWidth="1"/>
    <col min="12938" max="12939" width="8.875" style="178" customWidth="1"/>
    <col min="12940" max="12940" width="17.625" style="178" customWidth="1"/>
    <col min="12941" max="12941" width="13.625" style="178" customWidth="1"/>
    <col min="12942" max="12943" width="8.125" style="178" customWidth="1"/>
    <col min="12944" max="12945" width="9.625" style="178" customWidth="1"/>
    <col min="12946" max="12947" width="8.125" style="178" customWidth="1"/>
    <col min="12948" max="12949" width="9.625" style="178" customWidth="1"/>
    <col min="12950" max="12951" width="8" style="178" customWidth="1"/>
    <col min="12952" max="12953" width="8.875" style="178" customWidth="1"/>
    <col min="12954" max="12955" width="8" style="178" customWidth="1"/>
    <col min="12956" max="12957" width="8.875" style="178" customWidth="1"/>
    <col min="12958" max="12958" width="17.625" style="178" customWidth="1"/>
    <col min="12959" max="12959" width="13.625" style="178" customWidth="1"/>
    <col min="12960" max="12961" width="8.125" style="178" customWidth="1"/>
    <col min="12962" max="12963" width="9.625" style="178" customWidth="1"/>
    <col min="12964" max="12965" width="8.125" style="178" customWidth="1"/>
    <col min="12966" max="12967" width="9.625" style="178" customWidth="1"/>
    <col min="12968" max="12969" width="8" style="178" customWidth="1"/>
    <col min="12970" max="12971" width="8.875" style="178" customWidth="1"/>
    <col min="12972" max="12973" width="8" style="178" customWidth="1"/>
    <col min="12974" max="12975" width="8.875" style="178" customWidth="1"/>
    <col min="12976" max="12976" width="17.625" style="178" customWidth="1"/>
    <col min="12977" max="13056" width="9" style="178"/>
    <col min="13057" max="13057" width="16.625" style="178" customWidth="1"/>
    <col min="13058" max="13059" width="11.625" style="178" customWidth="1"/>
    <col min="13060" max="13063" width="11.125" style="178" customWidth="1"/>
    <col min="13064" max="13069" width="10.875" style="178" customWidth="1"/>
    <col min="13070" max="13070" width="19.625" style="178" customWidth="1"/>
    <col min="13071" max="13071" width="13.625" style="178" customWidth="1"/>
    <col min="13072" max="13073" width="8.125" style="178" customWidth="1"/>
    <col min="13074" max="13075" width="9.625" style="178" customWidth="1"/>
    <col min="13076" max="13077" width="8.125" style="178" customWidth="1"/>
    <col min="13078" max="13079" width="9.625" style="178" customWidth="1"/>
    <col min="13080" max="13081" width="8" style="178" customWidth="1"/>
    <col min="13082" max="13083" width="8.875" style="178" customWidth="1"/>
    <col min="13084" max="13085" width="8" style="178" customWidth="1"/>
    <col min="13086" max="13087" width="8.875" style="178" customWidth="1"/>
    <col min="13088" max="13088" width="17.625" style="178" customWidth="1"/>
    <col min="13089" max="13089" width="13.625" style="178" customWidth="1"/>
    <col min="13090" max="13091" width="8.125" style="178" customWidth="1"/>
    <col min="13092" max="13093" width="9.625" style="178" customWidth="1"/>
    <col min="13094" max="13095" width="8.125" style="178" customWidth="1"/>
    <col min="13096" max="13097" width="9.625" style="178" customWidth="1"/>
    <col min="13098" max="13099" width="8" style="178" customWidth="1"/>
    <col min="13100" max="13101" width="8.875" style="178" customWidth="1"/>
    <col min="13102" max="13103" width="8" style="178" customWidth="1"/>
    <col min="13104" max="13105" width="8.875" style="178" customWidth="1"/>
    <col min="13106" max="13106" width="17.625" style="178" customWidth="1"/>
    <col min="13107" max="13107" width="13.625" style="178" customWidth="1"/>
    <col min="13108" max="13109" width="8.125" style="178" customWidth="1"/>
    <col min="13110" max="13111" width="9.625" style="178" customWidth="1"/>
    <col min="13112" max="13113" width="8.125" style="178" customWidth="1"/>
    <col min="13114" max="13115" width="9.625" style="178" customWidth="1"/>
    <col min="13116" max="13117" width="8" style="178" customWidth="1"/>
    <col min="13118" max="13119" width="8.875" style="178" customWidth="1"/>
    <col min="13120" max="13121" width="8" style="178" customWidth="1"/>
    <col min="13122" max="13123" width="8.875" style="178" customWidth="1"/>
    <col min="13124" max="13124" width="17.625" style="178" customWidth="1"/>
    <col min="13125" max="13125" width="13.625" style="178" customWidth="1"/>
    <col min="13126" max="13127" width="8.125" style="178" customWidth="1"/>
    <col min="13128" max="13129" width="9.625" style="178" customWidth="1"/>
    <col min="13130" max="13131" width="8.125" style="178" customWidth="1"/>
    <col min="13132" max="13133" width="9.625" style="178" customWidth="1"/>
    <col min="13134" max="13135" width="8" style="178" customWidth="1"/>
    <col min="13136" max="13137" width="8.875" style="178" customWidth="1"/>
    <col min="13138" max="13139" width="8" style="178" customWidth="1"/>
    <col min="13140" max="13141" width="8.875" style="178" customWidth="1"/>
    <col min="13142" max="13142" width="17.625" style="178" customWidth="1"/>
    <col min="13143" max="13143" width="13.625" style="178" customWidth="1"/>
    <col min="13144" max="13145" width="8.125" style="178" customWidth="1"/>
    <col min="13146" max="13147" width="9.625" style="178" customWidth="1"/>
    <col min="13148" max="13149" width="8.125" style="178" customWidth="1"/>
    <col min="13150" max="13151" width="9.625" style="178" customWidth="1"/>
    <col min="13152" max="13153" width="8" style="178" customWidth="1"/>
    <col min="13154" max="13155" width="8.875" style="178" customWidth="1"/>
    <col min="13156" max="13157" width="8" style="178" customWidth="1"/>
    <col min="13158" max="13159" width="8.875" style="178" customWidth="1"/>
    <col min="13160" max="13160" width="17.625" style="178" customWidth="1"/>
    <col min="13161" max="13161" width="13.625" style="178" customWidth="1"/>
    <col min="13162" max="13163" width="8.125" style="178" customWidth="1"/>
    <col min="13164" max="13165" width="9.625" style="178" customWidth="1"/>
    <col min="13166" max="13167" width="8.125" style="178" customWidth="1"/>
    <col min="13168" max="13169" width="9.625" style="178" customWidth="1"/>
    <col min="13170" max="13171" width="8" style="178" customWidth="1"/>
    <col min="13172" max="13173" width="8.875" style="178" customWidth="1"/>
    <col min="13174" max="13175" width="8" style="178" customWidth="1"/>
    <col min="13176" max="13177" width="8.875" style="178" customWidth="1"/>
    <col min="13178" max="13178" width="17.625" style="178" customWidth="1"/>
    <col min="13179" max="13179" width="13.625" style="178" customWidth="1"/>
    <col min="13180" max="13181" width="8.125" style="178" customWidth="1"/>
    <col min="13182" max="13183" width="9.625" style="178" customWidth="1"/>
    <col min="13184" max="13185" width="8.125" style="178" customWidth="1"/>
    <col min="13186" max="13187" width="9.625" style="178" customWidth="1"/>
    <col min="13188" max="13189" width="8" style="178" customWidth="1"/>
    <col min="13190" max="13191" width="8.875" style="178" customWidth="1"/>
    <col min="13192" max="13193" width="8" style="178" customWidth="1"/>
    <col min="13194" max="13195" width="8.875" style="178" customWidth="1"/>
    <col min="13196" max="13196" width="17.625" style="178" customWidth="1"/>
    <col min="13197" max="13197" width="13.625" style="178" customWidth="1"/>
    <col min="13198" max="13199" width="8.125" style="178" customWidth="1"/>
    <col min="13200" max="13201" width="9.625" style="178" customWidth="1"/>
    <col min="13202" max="13203" width="8.125" style="178" customWidth="1"/>
    <col min="13204" max="13205" width="9.625" style="178" customWidth="1"/>
    <col min="13206" max="13207" width="8" style="178" customWidth="1"/>
    <col min="13208" max="13209" width="8.875" style="178" customWidth="1"/>
    <col min="13210" max="13211" width="8" style="178" customWidth="1"/>
    <col min="13212" max="13213" width="8.875" style="178" customWidth="1"/>
    <col min="13214" max="13214" width="17.625" style="178" customWidth="1"/>
    <col min="13215" max="13215" width="13.625" style="178" customWidth="1"/>
    <col min="13216" max="13217" width="8.125" style="178" customWidth="1"/>
    <col min="13218" max="13219" width="9.625" style="178" customWidth="1"/>
    <col min="13220" max="13221" width="8.125" style="178" customWidth="1"/>
    <col min="13222" max="13223" width="9.625" style="178" customWidth="1"/>
    <col min="13224" max="13225" width="8" style="178" customWidth="1"/>
    <col min="13226" max="13227" width="8.875" style="178" customWidth="1"/>
    <col min="13228" max="13229" width="8" style="178" customWidth="1"/>
    <col min="13230" max="13231" width="8.875" style="178" customWidth="1"/>
    <col min="13232" max="13232" width="17.625" style="178" customWidth="1"/>
    <col min="13233" max="13312" width="9" style="178"/>
    <col min="13313" max="13313" width="16.625" style="178" customWidth="1"/>
    <col min="13314" max="13315" width="11.625" style="178" customWidth="1"/>
    <col min="13316" max="13319" width="11.125" style="178" customWidth="1"/>
    <col min="13320" max="13325" width="10.875" style="178" customWidth="1"/>
    <col min="13326" max="13326" width="19.625" style="178" customWidth="1"/>
    <col min="13327" max="13327" width="13.625" style="178" customWidth="1"/>
    <col min="13328" max="13329" width="8.125" style="178" customWidth="1"/>
    <col min="13330" max="13331" width="9.625" style="178" customWidth="1"/>
    <col min="13332" max="13333" width="8.125" style="178" customWidth="1"/>
    <col min="13334" max="13335" width="9.625" style="178" customWidth="1"/>
    <col min="13336" max="13337" width="8" style="178" customWidth="1"/>
    <col min="13338" max="13339" width="8.875" style="178" customWidth="1"/>
    <col min="13340" max="13341" width="8" style="178" customWidth="1"/>
    <col min="13342" max="13343" width="8.875" style="178" customWidth="1"/>
    <col min="13344" max="13344" width="17.625" style="178" customWidth="1"/>
    <col min="13345" max="13345" width="13.625" style="178" customWidth="1"/>
    <col min="13346" max="13347" width="8.125" style="178" customWidth="1"/>
    <col min="13348" max="13349" width="9.625" style="178" customWidth="1"/>
    <col min="13350" max="13351" width="8.125" style="178" customWidth="1"/>
    <col min="13352" max="13353" width="9.625" style="178" customWidth="1"/>
    <col min="13354" max="13355" width="8" style="178" customWidth="1"/>
    <col min="13356" max="13357" width="8.875" style="178" customWidth="1"/>
    <col min="13358" max="13359" width="8" style="178" customWidth="1"/>
    <col min="13360" max="13361" width="8.875" style="178" customWidth="1"/>
    <col min="13362" max="13362" width="17.625" style="178" customWidth="1"/>
    <col min="13363" max="13363" width="13.625" style="178" customWidth="1"/>
    <col min="13364" max="13365" width="8.125" style="178" customWidth="1"/>
    <col min="13366" max="13367" width="9.625" style="178" customWidth="1"/>
    <col min="13368" max="13369" width="8.125" style="178" customWidth="1"/>
    <col min="13370" max="13371" width="9.625" style="178" customWidth="1"/>
    <col min="13372" max="13373" width="8" style="178" customWidth="1"/>
    <col min="13374" max="13375" width="8.875" style="178" customWidth="1"/>
    <col min="13376" max="13377" width="8" style="178" customWidth="1"/>
    <col min="13378" max="13379" width="8.875" style="178" customWidth="1"/>
    <col min="13380" max="13380" width="17.625" style="178" customWidth="1"/>
    <col min="13381" max="13381" width="13.625" style="178" customWidth="1"/>
    <col min="13382" max="13383" width="8.125" style="178" customWidth="1"/>
    <col min="13384" max="13385" width="9.625" style="178" customWidth="1"/>
    <col min="13386" max="13387" width="8.125" style="178" customWidth="1"/>
    <col min="13388" max="13389" width="9.625" style="178" customWidth="1"/>
    <col min="13390" max="13391" width="8" style="178" customWidth="1"/>
    <col min="13392" max="13393" width="8.875" style="178" customWidth="1"/>
    <col min="13394" max="13395" width="8" style="178" customWidth="1"/>
    <col min="13396" max="13397" width="8.875" style="178" customWidth="1"/>
    <col min="13398" max="13398" width="17.625" style="178" customWidth="1"/>
    <col min="13399" max="13399" width="13.625" style="178" customWidth="1"/>
    <col min="13400" max="13401" width="8.125" style="178" customWidth="1"/>
    <col min="13402" max="13403" width="9.625" style="178" customWidth="1"/>
    <col min="13404" max="13405" width="8.125" style="178" customWidth="1"/>
    <col min="13406" max="13407" width="9.625" style="178" customWidth="1"/>
    <col min="13408" max="13409" width="8" style="178" customWidth="1"/>
    <col min="13410" max="13411" width="8.875" style="178" customWidth="1"/>
    <col min="13412" max="13413" width="8" style="178" customWidth="1"/>
    <col min="13414" max="13415" width="8.875" style="178" customWidth="1"/>
    <col min="13416" max="13416" width="17.625" style="178" customWidth="1"/>
    <col min="13417" max="13417" width="13.625" style="178" customWidth="1"/>
    <col min="13418" max="13419" width="8.125" style="178" customWidth="1"/>
    <col min="13420" max="13421" width="9.625" style="178" customWidth="1"/>
    <col min="13422" max="13423" width="8.125" style="178" customWidth="1"/>
    <col min="13424" max="13425" width="9.625" style="178" customWidth="1"/>
    <col min="13426" max="13427" width="8" style="178" customWidth="1"/>
    <col min="13428" max="13429" width="8.875" style="178" customWidth="1"/>
    <col min="13430" max="13431" width="8" style="178" customWidth="1"/>
    <col min="13432" max="13433" width="8.875" style="178" customWidth="1"/>
    <col min="13434" max="13434" width="17.625" style="178" customWidth="1"/>
    <col min="13435" max="13435" width="13.625" style="178" customWidth="1"/>
    <col min="13436" max="13437" width="8.125" style="178" customWidth="1"/>
    <col min="13438" max="13439" width="9.625" style="178" customWidth="1"/>
    <col min="13440" max="13441" width="8.125" style="178" customWidth="1"/>
    <col min="13442" max="13443" width="9.625" style="178" customWidth="1"/>
    <col min="13444" max="13445" width="8" style="178" customWidth="1"/>
    <col min="13446" max="13447" width="8.875" style="178" customWidth="1"/>
    <col min="13448" max="13449" width="8" style="178" customWidth="1"/>
    <col min="13450" max="13451" width="8.875" style="178" customWidth="1"/>
    <col min="13452" max="13452" width="17.625" style="178" customWidth="1"/>
    <col min="13453" max="13453" width="13.625" style="178" customWidth="1"/>
    <col min="13454" max="13455" width="8.125" style="178" customWidth="1"/>
    <col min="13456" max="13457" width="9.625" style="178" customWidth="1"/>
    <col min="13458" max="13459" width="8.125" style="178" customWidth="1"/>
    <col min="13460" max="13461" width="9.625" style="178" customWidth="1"/>
    <col min="13462" max="13463" width="8" style="178" customWidth="1"/>
    <col min="13464" max="13465" width="8.875" style="178" customWidth="1"/>
    <col min="13466" max="13467" width="8" style="178" customWidth="1"/>
    <col min="13468" max="13469" width="8.875" style="178" customWidth="1"/>
    <col min="13470" max="13470" width="17.625" style="178" customWidth="1"/>
    <col min="13471" max="13471" width="13.625" style="178" customWidth="1"/>
    <col min="13472" max="13473" width="8.125" style="178" customWidth="1"/>
    <col min="13474" max="13475" width="9.625" style="178" customWidth="1"/>
    <col min="13476" max="13477" width="8.125" style="178" customWidth="1"/>
    <col min="13478" max="13479" width="9.625" style="178" customWidth="1"/>
    <col min="13480" max="13481" width="8" style="178" customWidth="1"/>
    <col min="13482" max="13483" width="8.875" style="178" customWidth="1"/>
    <col min="13484" max="13485" width="8" style="178" customWidth="1"/>
    <col min="13486" max="13487" width="8.875" style="178" customWidth="1"/>
    <col min="13488" max="13488" width="17.625" style="178" customWidth="1"/>
    <col min="13489" max="13568" width="9" style="178"/>
    <col min="13569" max="13569" width="16.625" style="178" customWidth="1"/>
    <col min="13570" max="13571" width="11.625" style="178" customWidth="1"/>
    <col min="13572" max="13575" width="11.125" style="178" customWidth="1"/>
    <col min="13576" max="13581" width="10.875" style="178" customWidth="1"/>
    <col min="13582" max="13582" width="19.625" style="178" customWidth="1"/>
    <col min="13583" max="13583" width="13.625" style="178" customWidth="1"/>
    <col min="13584" max="13585" width="8.125" style="178" customWidth="1"/>
    <col min="13586" max="13587" width="9.625" style="178" customWidth="1"/>
    <col min="13588" max="13589" width="8.125" style="178" customWidth="1"/>
    <col min="13590" max="13591" width="9.625" style="178" customWidth="1"/>
    <col min="13592" max="13593" width="8" style="178" customWidth="1"/>
    <col min="13594" max="13595" width="8.875" style="178" customWidth="1"/>
    <col min="13596" max="13597" width="8" style="178" customWidth="1"/>
    <col min="13598" max="13599" width="8.875" style="178" customWidth="1"/>
    <col min="13600" max="13600" width="17.625" style="178" customWidth="1"/>
    <col min="13601" max="13601" width="13.625" style="178" customWidth="1"/>
    <col min="13602" max="13603" width="8.125" style="178" customWidth="1"/>
    <col min="13604" max="13605" width="9.625" style="178" customWidth="1"/>
    <col min="13606" max="13607" width="8.125" style="178" customWidth="1"/>
    <col min="13608" max="13609" width="9.625" style="178" customWidth="1"/>
    <col min="13610" max="13611" width="8" style="178" customWidth="1"/>
    <col min="13612" max="13613" width="8.875" style="178" customWidth="1"/>
    <col min="13614" max="13615" width="8" style="178" customWidth="1"/>
    <col min="13616" max="13617" width="8.875" style="178" customWidth="1"/>
    <col min="13618" max="13618" width="17.625" style="178" customWidth="1"/>
    <col min="13619" max="13619" width="13.625" style="178" customWidth="1"/>
    <col min="13620" max="13621" width="8.125" style="178" customWidth="1"/>
    <col min="13622" max="13623" width="9.625" style="178" customWidth="1"/>
    <col min="13624" max="13625" width="8.125" style="178" customWidth="1"/>
    <col min="13626" max="13627" width="9.625" style="178" customWidth="1"/>
    <col min="13628" max="13629" width="8" style="178" customWidth="1"/>
    <col min="13630" max="13631" width="8.875" style="178" customWidth="1"/>
    <col min="13632" max="13633" width="8" style="178" customWidth="1"/>
    <col min="13634" max="13635" width="8.875" style="178" customWidth="1"/>
    <col min="13636" max="13636" width="17.625" style="178" customWidth="1"/>
    <col min="13637" max="13637" width="13.625" style="178" customWidth="1"/>
    <col min="13638" max="13639" width="8.125" style="178" customWidth="1"/>
    <col min="13640" max="13641" width="9.625" style="178" customWidth="1"/>
    <col min="13642" max="13643" width="8.125" style="178" customWidth="1"/>
    <col min="13644" max="13645" width="9.625" style="178" customWidth="1"/>
    <col min="13646" max="13647" width="8" style="178" customWidth="1"/>
    <col min="13648" max="13649" width="8.875" style="178" customWidth="1"/>
    <col min="13650" max="13651" width="8" style="178" customWidth="1"/>
    <col min="13652" max="13653" width="8.875" style="178" customWidth="1"/>
    <col min="13654" max="13654" width="17.625" style="178" customWidth="1"/>
    <col min="13655" max="13655" width="13.625" style="178" customWidth="1"/>
    <col min="13656" max="13657" width="8.125" style="178" customWidth="1"/>
    <col min="13658" max="13659" width="9.625" style="178" customWidth="1"/>
    <col min="13660" max="13661" width="8.125" style="178" customWidth="1"/>
    <col min="13662" max="13663" width="9.625" style="178" customWidth="1"/>
    <col min="13664" max="13665" width="8" style="178" customWidth="1"/>
    <col min="13666" max="13667" width="8.875" style="178" customWidth="1"/>
    <col min="13668" max="13669" width="8" style="178" customWidth="1"/>
    <col min="13670" max="13671" width="8.875" style="178" customWidth="1"/>
    <col min="13672" max="13672" width="17.625" style="178" customWidth="1"/>
    <col min="13673" max="13673" width="13.625" style="178" customWidth="1"/>
    <col min="13674" max="13675" width="8.125" style="178" customWidth="1"/>
    <col min="13676" max="13677" width="9.625" style="178" customWidth="1"/>
    <col min="13678" max="13679" width="8.125" style="178" customWidth="1"/>
    <col min="13680" max="13681" width="9.625" style="178" customWidth="1"/>
    <col min="13682" max="13683" width="8" style="178" customWidth="1"/>
    <col min="13684" max="13685" width="8.875" style="178" customWidth="1"/>
    <col min="13686" max="13687" width="8" style="178" customWidth="1"/>
    <col min="13688" max="13689" width="8.875" style="178" customWidth="1"/>
    <col min="13690" max="13690" width="17.625" style="178" customWidth="1"/>
    <col min="13691" max="13691" width="13.625" style="178" customWidth="1"/>
    <col min="13692" max="13693" width="8.125" style="178" customWidth="1"/>
    <col min="13694" max="13695" width="9.625" style="178" customWidth="1"/>
    <col min="13696" max="13697" width="8.125" style="178" customWidth="1"/>
    <col min="13698" max="13699" width="9.625" style="178" customWidth="1"/>
    <col min="13700" max="13701" width="8" style="178" customWidth="1"/>
    <col min="13702" max="13703" width="8.875" style="178" customWidth="1"/>
    <col min="13704" max="13705" width="8" style="178" customWidth="1"/>
    <col min="13706" max="13707" width="8.875" style="178" customWidth="1"/>
    <col min="13708" max="13708" width="17.625" style="178" customWidth="1"/>
    <col min="13709" max="13709" width="13.625" style="178" customWidth="1"/>
    <col min="13710" max="13711" width="8.125" style="178" customWidth="1"/>
    <col min="13712" max="13713" width="9.625" style="178" customWidth="1"/>
    <col min="13714" max="13715" width="8.125" style="178" customWidth="1"/>
    <col min="13716" max="13717" width="9.625" style="178" customWidth="1"/>
    <col min="13718" max="13719" width="8" style="178" customWidth="1"/>
    <col min="13720" max="13721" width="8.875" style="178" customWidth="1"/>
    <col min="13722" max="13723" width="8" style="178" customWidth="1"/>
    <col min="13724" max="13725" width="8.875" style="178" customWidth="1"/>
    <col min="13726" max="13726" width="17.625" style="178" customWidth="1"/>
    <col min="13727" max="13727" width="13.625" style="178" customWidth="1"/>
    <col min="13728" max="13729" width="8.125" style="178" customWidth="1"/>
    <col min="13730" max="13731" width="9.625" style="178" customWidth="1"/>
    <col min="13732" max="13733" width="8.125" style="178" customWidth="1"/>
    <col min="13734" max="13735" width="9.625" style="178" customWidth="1"/>
    <col min="13736" max="13737" width="8" style="178" customWidth="1"/>
    <col min="13738" max="13739" width="8.875" style="178" customWidth="1"/>
    <col min="13740" max="13741" width="8" style="178" customWidth="1"/>
    <col min="13742" max="13743" width="8.875" style="178" customWidth="1"/>
    <col min="13744" max="13744" width="17.625" style="178" customWidth="1"/>
    <col min="13745" max="13824" width="9" style="178"/>
    <col min="13825" max="13825" width="16.625" style="178" customWidth="1"/>
    <col min="13826" max="13827" width="11.625" style="178" customWidth="1"/>
    <col min="13828" max="13831" width="11.125" style="178" customWidth="1"/>
    <col min="13832" max="13837" width="10.875" style="178" customWidth="1"/>
    <col min="13838" max="13838" width="19.625" style="178" customWidth="1"/>
    <col min="13839" max="13839" width="13.625" style="178" customWidth="1"/>
    <col min="13840" max="13841" width="8.125" style="178" customWidth="1"/>
    <col min="13842" max="13843" width="9.625" style="178" customWidth="1"/>
    <col min="13844" max="13845" width="8.125" style="178" customWidth="1"/>
    <col min="13846" max="13847" width="9.625" style="178" customWidth="1"/>
    <col min="13848" max="13849" width="8" style="178" customWidth="1"/>
    <col min="13850" max="13851" width="8.875" style="178" customWidth="1"/>
    <col min="13852" max="13853" width="8" style="178" customWidth="1"/>
    <col min="13854" max="13855" width="8.875" style="178" customWidth="1"/>
    <col min="13856" max="13856" width="17.625" style="178" customWidth="1"/>
    <col min="13857" max="13857" width="13.625" style="178" customWidth="1"/>
    <col min="13858" max="13859" width="8.125" style="178" customWidth="1"/>
    <col min="13860" max="13861" width="9.625" style="178" customWidth="1"/>
    <col min="13862" max="13863" width="8.125" style="178" customWidth="1"/>
    <col min="13864" max="13865" width="9.625" style="178" customWidth="1"/>
    <col min="13866" max="13867" width="8" style="178" customWidth="1"/>
    <col min="13868" max="13869" width="8.875" style="178" customWidth="1"/>
    <col min="13870" max="13871" width="8" style="178" customWidth="1"/>
    <col min="13872" max="13873" width="8.875" style="178" customWidth="1"/>
    <col min="13874" max="13874" width="17.625" style="178" customWidth="1"/>
    <col min="13875" max="13875" width="13.625" style="178" customWidth="1"/>
    <col min="13876" max="13877" width="8.125" style="178" customWidth="1"/>
    <col min="13878" max="13879" width="9.625" style="178" customWidth="1"/>
    <col min="13880" max="13881" width="8.125" style="178" customWidth="1"/>
    <col min="13882" max="13883" width="9.625" style="178" customWidth="1"/>
    <col min="13884" max="13885" width="8" style="178" customWidth="1"/>
    <col min="13886" max="13887" width="8.875" style="178" customWidth="1"/>
    <col min="13888" max="13889" width="8" style="178" customWidth="1"/>
    <col min="13890" max="13891" width="8.875" style="178" customWidth="1"/>
    <col min="13892" max="13892" width="17.625" style="178" customWidth="1"/>
    <col min="13893" max="13893" width="13.625" style="178" customWidth="1"/>
    <col min="13894" max="13895" width="8.125" style="178" customWidth="1"/>
    <col min="13896" max="13897" width="9.625" style="178" customWidth="1"/>
    <col min="13898" max="13899" width="8.125" style="178" customWidth="1"/>
    <col min="13900" max="13901" width="9.625" style="178" customWidth="1"/>
    <col min="13902" max="13903" width="8" style="178" customWidth="1"/>
    <col min="13904" max="13905" width="8.875" style="178" customWidth="1"/>
    <col min="13906" max="13907" width="8" style="178" customWidth="1"/>
    <col min="13908" max="13909" width="8.875" style="178" customWidth="1"/>
    <col min="13910" max="13910" width="17.625" style="178" customWidth="1"/>
    <col min="13911" max="13911" width="13.625" style="178" customWidth="1"/>
    <col min="13912" max="13913" width="8.125" style="178" customWidth="1"/>
    <col min="13914" max="13915" width="9.625" style="178" customWidth="1"/>
    <col min="13916" max="13917" width="8.125" style="178" customWidth="1"/>
    <col min="13918" max="13919" width="9.625" style="178" customWidth="1"/>
    <col min="13920" max="13921" width="8" style="178" customWidth="1"/>
    <col min="13922" max="13923" width="8.875" style="178" customWidth="1"/>
    <col min="13924" max="13925" width="8" style="178" customWidth="1"/>
    <col min="13926" max="13927" width="8.875" style="178" customWidth="1"/>
    <col min="13928" max="13928" width="17.625" style="178" customWidth="1"/>
    <col min="13929" max="13929" width="13.625" style="178" customWidth="1"/>
    <col min="13930" max="13931" width="8.125" style="178" customWidth="1"/>
    <col min="13932" max="13933" width="9.625" style="178" customWidth="1"/>
    <col min="13934" max="13935" width="8.125" style="178" customWidth="1"/>
    <col min="13936" max="13937" width="9.625" style="178" customWidth="1"/>
    <col min="13938" max="13939" width="8" style="178" customWidth="1"/>
    <col min="13940" max="13941" width="8.875" style="178" customWidth="1"/>
    <col min="13942" max="13943" width="8" style="178" customWidth="1"/>
    <col min="13944" max="13945" width="8.875" style="178" customWidth="1"/>
    <col min="13946" max="13946" width="17.625" style="178" customWidth="1"/>
    <col min="13947" max="13947" width="13.625" style="178" customWidth="1"/>
    <col min="13948" max="13949" width="8.125" style="178" customWidth="1"/>
    <col min="13950" max="13951" width="9.625" style="178" customWidth="1"/>
    <col min="13952" max="13953" width="8.125" style="178" customWidth="1"/>
    <col min="13954" max="13955" width="9.625" style="178" customWidth="1"/>
    <col min="13956" max="13957" width="8" style="178" customWidth="1"/>
    <col min="13958" max="13959" width="8.875" style="178" customWidth="1"/>
    <col min="13960" max="13961" width="8" style="178" customWidth="1"/>
    <col min="13962" max="13963" width="8.875" style="178" customWidth="1"/>
    <col min="13964" max="13964" width="17.625" style="178" customWidth="1"/>
    <col min="13965" max="13965" width="13.625" style="178" customWidth="1"/>
    <col min="13966" max="13967" width="8.125" style="178" customWidth="1"/>
    <col min="13968" max="13969" width="9.625" style="178" customWidth="1"/>
    <col min="13970" max="13971" width="8.125" style="178" customWidth="1"/>
    <col min="13972" max="13973" width="9.625" style="178" customWidth="1"/>
    <col min="13974" max="13975" width="8" style="178" customWidth="1"/>
    <col min="13976" max="13977" width="8.875" style="178" customWidth="1"/>
    <col min="13978" max="13979" width="8" style="178" customWidth="1"/>
    <col min="13980" max="13981" width="8.875" style="178" customWidth="1"/>
    <col min="13982" max="13982" width="17.625" style="178" customWidth="1"/>
    <col min="13983" max="13983" width="13.625" style="178" customWidth="1"/>
    <col min="13984" max="13985" width="8.125" style="178" customWidth="1"/>
    <col min="13986" max="13987" width="9.625" style="178" customWidth="1"/>
    <col min="13988" max="13989" width="8.125" style="178" customWidth="1"/>
    <col min="13990" max="13991" width="9.625" style="178" customWidth="1"/>
    <col min="13992" max="13993" width="8" style="178" customWidth="1"/>
    <col min="13994" max="13995" width="8.875" style="178" customWidth="1"/>
    <col min="13996" max="13997" width="8" style="178" customWidth="1"/>
    <col min="13998" max="13999" width="8.875" style="178" customWidth="1"/>
    <col min="14000" max="14000" width="17.625" style="178" customWidth="1"/>
    <col min="14001" max="14080" width="9" style="178"/>
    <col min="14081" max="14081" width="16.625" style="178" customWidth="1"/>
    <col min="14082" max="14083" width="11.625" style="178" customWidth="1"/>
    <col min="14084" max="14087" width="11.125" style="178" customWidth="1"/>
    <col min="14088" max="14093" width="10.875" style="178" customWidth="1"/>
    <col min="14094" max="14094" width="19.625" style="178" customWidth="1"/>
    <col min="14095" max="14095" width="13.625" style="178" customWidth="1"/>
    <col min="14096" max="14097" width="8.125" style="178" customWidth="1"/>
    <col min="14098" max="14099" width="9.625" style="178" customWidth="1"/>
    <col min="14100" max="14101" width="8.125" style="178" customWidth="1"/>
    <col min="14102" max="14103" width="9.625" style="178" customWidth="1"/>
    <col min="14104" max="14105" width="8" style="178" customWidth="1"/>
    <col min="14106" max="14107" width="8.875" style="178" customWidth="1"/>
    <col min="14108" max="14109" width="8" style="178" customWidth="1"/>
    <col min="14110" max="14111" width="8.875" style="178" customWidth="1"/>
    <col min="14112" max="14112" width="17.625" style="178" customWidth="1"/>
    <col min="14113" max="14113" width="13.625" style="178" customWidth="1"/>
    <col min="14114" max="14115" width="8.125" style="178" customWidth="1"/>
    <col min="14116" max="14117" width="9.625" style="178" customWidth="1"/>
    <col min="14118" max="14119" width="8.125" style="178" customWidth="1"/>
    <col min="14120" max="14121" width="9.625" style="178" customWidth="1"/>
    <col min="14122" max="14123" width="8" style="178" customWidth="1"/>
    <col min="14124" max="14125" width="8.875" style="178" customWidth="1"/>
    <col min="14126" max="14127" width="8" style="178" customWidth="1"/>
    <col min="14128" max="14129" width="8.875" style="178" customWidth="1"/>
    <col min="14130" max="14130" width="17.625" style="178" customWidth="1"/>
    <col min="14131" max="14131" width="13.625" style="178" customWidth="1"/>
    <col min="14132" max="14133" width="8.125" style="178" customWidth="1"/>
    <col min="14134" max="14135" width="9.625" style="178" customWidth="1"/>
    <col min="14136" max="14137" width="8.125" style="178" customWidth="1"/>
    <col min="14138" max="14139" width="9.625" style="178" customWidth="1"/>
    <col min="14140" max="14141" width="8" style="178" customWidth="1"/>
    <col min="14142" max="14143" width="8.875" style="178" customWidth="1"/>
    <col min="14144" max="14145" width="8" style="178" customWidth="1"/>
    <col min="14146" max="14147" width="8.875" style="178" customWidth="1"/>
    <col min="14148" max="14148" width="17.625" style="178" customWidth="1"/>
    <col min="14149" max="14149" width="13.625" style="178" customWidth="1"/>
    <col min="14150" max="14151" width="8.125" style="178" customWidth="1"/>
    <col min="14152" max="14153" width="9.625" style="178" customWidth="1"/>
    <col min="14154" max="14155" width="8.125" style="178" customWidth="1"/>
    <col min="14156" max="14157" width="9.625" style="178" customWidth="1"/>
    <col min="14158" max="14159" width="8" style="178" customWidth="1"/>
    <col min="14160" max="14161" width="8.875" style="178" customWidth="1"/>
    <col min="14162" max="14163" width="8" style="178" customWidth="1"/>
    <col min="14164" max="14165" width="8.875" style="178" customWidth="1"/>
    <col min="14166" max="14166" width="17.625" style="178" customWidth="1"/>
    <col min="14167" max="14167" width="13.625" style="178" customWidth="1"/>
    <col min="14168" max="14169" width="8.125" style="178" customWidth="1"/>
    <col min="14170" max="14171" width="9.625" style="178" customWidth="1"/>
    <col min="14172" max="14173" width="8.125" style="178" customWidth="1"/>
    <col min="14174" max="14175" width="9.625" style="178" customWidth="1"/>
    <col min="14176" max="14177" width="8" style="178" customWidth="1"/>
    <col min="14178" max="14179" width="8.875" style="178" customWidth="1"/>
    <col min="14180" max="14181" width="8" style="178" customWidth="1"/>
    <col min="14182" max="14183" width="8.875" style="178" customWidth="1"/>
    <col min="14184" max="14184" width="17.625" style="178" customWidth="1"/>
    <col min="14185" max="14185" width="13.625" style="178" customWidth="1"/>
    <col min="14186" max="14187" width="8.125" style="178" customWidth="1"/>
    <col min="14188" max="14189" width="9.625" style="178" customWidth="1"/>
    <col min="14190" max="14191" width="8.125" style="178" customWidth="1"/>
    <col min="14192" max="14193" width="9.625" style="178" customWidth="1"/>
    <col min="14194" max="14195" width="8" style="178" customWidth="1"/>
    <col min="14196" max="14197" width="8.875" style="178" customWidth="1"/>
    <col min="14198" max="14199" width="8" style="178" customWidth="1"/>
    <col min="14200" max="14201" width="8.875" style="178" customWidth="1"/>
    <col min="14202" max="14202" width="17.625" style="178" customWidth="1"/>
    <col min="14203" max="14203" width="13.625" style="178" customWidth="1"/>
    <col min="14204" max="14205" width="8.125" style="178" customWidth="1"/>
    <col min="14206" max="14207" width="9.625" style="178" customWidth="1"/>
    <col min="14208" max="14209" width="8.125" style="178" customWidth="1"/>
    <col min="14210" max="14211" width="9.625" style="178" customWidth="1"/>
    <col min="14212" max="14213" width="8" style="178" customWidth="1"/>
    <col min="14214" max="14215" width="8.875" style="178" customWidth="1"/>
    <col min="14216" max="14217" width="8" style="178" customWidth="1"/>
    <col min="14218" max="14219" width="8.875" style="178" customWidth="1"/>
    <col min="14220" max="14220" width="17.625" style="178" customWidth="1"/>
    <col min="14221" max="14221" width="13.625" style="178" customWidth="1"/>
    <col min="14222" max="14223" width="8.125" style="178" customWidth="1"/>
    <col min="14224" max="14225" width="9.625" style="178" customWidth="1"/>
    <col min="14226" max="14227" width="8.125" style="178" customWidth="1"/>
    <col min="14228" max="14229" width="9.625" style="178" customWidth="1"/>
    <col min="14230" max="14231" width="8" style="178" customWidth="1"/>
    <col min="14232" max="14233" width="8.875" style="178" customWidth="1"/>
    <col min="14234" max="14235" width="8" style="178" customWidth="1"/>
    <col min="14236" max="14237" width="8.875" style="178" customWidth="1"/>
    <col min="14238" max="14238" width="17.625" style="178" customWidth="1"/>
    <col min="14239" max="14239" width="13.625" style="178" customWidth="1"/>
    <col min="14240" max="14241" width="8.125" style="178" customWidth="1"/>
    <col min="14242" max="14243" width="9.625" style="178" customWidth="1"/>
    <col min="14244" max="14245" width="8.125" style="178" customWidth="1"/>
    <col min="14246" max="14247" width="9.625" style="178" customWidth="1"/>
    <col min="14248" max="14249" width="8" style="178" customWidth="1"/>
    <col min="14250" max="14251" width="8.875" style="178" customWidth="1"/>
    <col min="14252" max="14253" width="8" style="178" customWidth="1"/>
    <col min="14254" max="14255" width="8.875" style="178" customWidth="1"/>
    <col min="14256" max="14256" width="17.625" style="178" customWidth="1"/>
    <col min="14257" max="14336" width="9" style="178"/>
    <col min="14337" max="14337" width="16.625" style="178" customWidth="1"/>
    <col min="14338" max="14339" width="11.625" style="178" customWidth="1"/>
    <col min="14340" max="14343" width="11.125" style="178" customWidth="1"/>
    <col min="14344" max="14349" width="10.875" style="178" customWidth="1"/>
    <col min="14350" max="14350" width="19.625" style="178" customWidth="1"/>
    <col min="14351" max="14351" width="13.625" style="178" customWidth="1"/>
    <col min="14352" max="14353" width="8.125" style="178" customWidth="1"/>
    <col min="14354" max="14355" width="9.625" style="178" customWidth="1"/>
    <col min="14356" max="14357" width="8.125" style="178" customWidth="1"/>
    <col min="14358" max="14359" width="9.625" style="178" customWidth="1"/>
    <col min="14360" max="14361" width="8" style="178" customWidth="1"/>
    <col min="14362" max="14363" width="8.875" style="178" customWidth="1"/>
    <col min="14364" max="14365" width="8" style="178" customWidth="1"/>
    <col min="14366" max="14367" width="8.875" style="178" customWidth="1"/>
    <col min="14368" max="14368" width="17.625" style="178" customWidth="1"/>
    <col min="14369" max="14369" width="13.625" style="178" customWidth="1"/>
    <col min="14370" max="14371" width="8.125" style="178" customWidth="1"/>
    <col min="14372" max="14373" width="9.625" style="178" customWidth="1"/>
    <col min="14374" max="14375" width="8.125" style="178" customWidth="1"/>
    <col min="14376" max="14377" width="9.625" style="178" customWidth="1"/>
    <col min="14378" max="14379" width="8" style="178" customWidth="1"/>
    <col min="14380" max="14381" width="8.875" style="178" customWidth="1"/>
    <col min="14382" max="14383" width="8" style="178" customWidth="1"/>
    <col min="14384" max="14385" width="8.875" style="178" customWidth="1"/>
    <col min="14386" max="14386" width="17.625" style="178" customWidth="1"/>
    <col min="14387" max="14387" width="13.625" style="178" customWidth="1"/>
    <col min="14388" max="14389" width="8.125" style="178" customWidth="1"/>
    <col min="14390" max="14391" width="9.625" style="178" customWidth="1"/>
    <col min="14392" max="14393" width="8.125" style="178" customWidth="1"/>
    <col min="14394" max="14395" width="9.625" style="178" customWidth="1"/>
    <col min="14396" max="14397" width="8" style="178" customWidth="1"/>
    <col min="14398" max="14399" width="8.875" style="178" customWidth="1"/>
    <col min="14400" max="14401" width="8" style="178" customWidth="1"/>
    <col min="14402" max="14403" width="8.875" style="178" customWidth="1"/>
    <col min="14404" max="14404" width="17.625" style="178" customWidth="1"/>
    <col min="14405" max="14405" width="13.625" style="178" customWidth="1"/>
    <col min="14406" max="14407" width="8.125" style="178" customWidth="1"/>
    <col min="14408" max="14409" width="9.625" style="178" customWidth="1"/>
    <col min="14410" max="14411" width="8.125" style="178" customWidth="1"/>
    <col min="14412" max="14413" width="9.625" style="178" customWidth="1"/>
    <col min="14414" max="14415" width="8" style="178" customWidth="1"/>
    <col min="14416" max="14417" width="8.875" style="178" customWidth="1"/>
    <col min="14418" max="14419" width="8" style="178" customWidth="1"/>
    <col min="14420" max="14421" width="8.875" style="178" customWidth="1"/>
    <col min="14422" max="14422" width="17.625" style="178" customWidth="1"/>
    <col min="14423" max="14423" width="13.625" style="178" customWidth="1"/>
    <col min="14424" max="14425" width="8.125" style="178" customWidth="1"/>
    <col min="14426" max="14427" width="9.625" style="178" customWidth="1"/>
    <col min="14428" max="14429" width="8.125" style="178" customWidth="1"/>
    <col min="14430" max="14431" width="9.625" style="178" customWidth="1"/>
    <col min="14432" max="14433" width="8" style="178" customWidth="1"/>
    <col min="14434" max="14435" width="8.875" style="178" customWidth="1"/>
    <col min="14436" max="14437" width="8" style="178" customWidth="1"/>
    <col min="14438" max="14439" width="8.875" style="178" customWidth="1"/>
    <col min="14440" max="14440" width="17.625" style="178" customWidth="1"/>
    <col min="14441" max="14441" width="13.625" style="178" customWidth="1"/>
    <col min="14442" max="14443" width="8.125" style="178" customWidth="1"/>
    <col min="14444" max="14445" width="9.625" style="178" customWidth="1"/>
    <col min="14446" max="14447" width="8.125" style="178" customWidth="1"/>
    <col min="14448" max="14449" width="9.625" style="178" customWidth="1"/>
    <col min="14450" max="14451" width="8" style="178" customWidth="1"/>
    <col min="14452" max="14453" width="8.875" style="178" customWidth="1"/>
    <col min="14454" max="14455" width="8" style="178" customWidth="1"/>
    <col min="14456" max="14457" width="8.875" style="178" customWidth="1"/>
    <col min="14458" max="14458" width="17.625" style="178" customWidth="1"/>
    <col min="14459" max="14459" width="13.625" style="178" customWidth="1"/>
    <col min="14460" max="14461" width="8.125" style="178" customWidth="1"/>
    <col min="14462" max="14463" width="9.625" style="178" customWidth="1"/>
    <col min="14464" max="14465" width="8.125" style="178" customWidth="1"/>
    <col min="14466" max="14467" width="9.625" style="178" customWidth="1"/>
    <col min="14468" max="14469" width="8" style="178" customWidth="1"/>
    <col min="14470" max="14471" width="8.875" style="178" customWidth="1"/>
    <col min="14472" max="14473" width="8" style="178" customWidth="1"/>
    <col min="14474" max="14475" width="8.875" style="178" customWidth="1"/>
    <col min="14476" max="14476" width="17.625" style="178" customWidth="1"/>
    <col min="14477" max="14477" width="13.625" style="178" customWidth="1"/>
    <col min="14478" max="14479" width="8.125" style="178" customWidth="1"/>
    <col min="14480" max="14481" width="9.625" style="178" customWidth="1"/>
    <col min="14482" max="14483" width="8.125" style="178" customWidth="1"/>
    <col min="14484" max="14485" width="9.625" style="178" customWidth="1"/>
    <col min="14486" max="14487" width="8" style="178" customWidth="1"/>
    <col min="14488" max="14489" width="8.875" style="178" customWidth="1"/>
    <col min="14490" max="14491" width="8" style="178" customWidth="1"/>
    <col min="14492" max="14493" width="8.875" style="178" customWidth="1"/>
    <col min="14494" max="14494" width="17.625" style="178" customWidth="1"/>
    <col min="14495" max="14495" width="13.625" style="178" customWidth="1"/>
    <col min="14496" max="14497" width="8.125" style="178" customWidth="1"/>
    <col min="14498" max="14499" width="9.625" style="178" customWidth="1"/>
    <col min="14500" max="14501" width="8.125" style="178" customWidth="1"/>
    <col min="14502" max="14503" width="9.625" style="178" customWidth="1"/>
    <col min="14504" max="14505" width="8" style="178" customWidth="1"/>
    <col min="14506" max="14507" width="8.875" style="178" customWidth="1"/>
    <col min="14508" max="14509" width="8" style="178" customWidth="1"/>
    <col min="14510" max="14511" width="8.875" style="178" customWidth="1"/>
    <col min="14512" max="14512" width="17.625" style="178" customWidth="1"/>
    <col min="14513" max="14592" width="9" style="178"/>
    <col min="14593" max="14593" width="16.625" style="178" customWidth="1"/>
    <col min="14594" max="14595" width="11.625" style="178" customWidth="1"/>
    <col min="14596" max="14599" width="11.125" style="178" customWidth="1"/>
    <col min="14600" max="14605" width="10.875" style="178" customWidth="1"/>
    <col min="14606" max="14606" width="19.625" style="178" customWidth="1"/>
    <col min="14607" max="14607" width="13.625" style="178" customWidth="1"/>
    <col min="14608" max="14609" width="8.125" style="178" customWidth="1"/>
    <col min="14610" max="14611" width="9.625" style="178" customWidth="1"/>
    <col min="14612" max="14613" width="8.125" style="178" customWidth="1"/>
    <col min="14614" max="14615" width="9.625" style="178" customWidth="1"/>
    <col min="14616" max="14617" width="8" style="178" customWidth="1"/>
    <col min="14618" max="14619" width="8.875" style="178" customWidth="1"/>
    <col min="14620" max="14621" width="8" style="178" customWidth="1"/>
    <col min="14622" max="14623" width="8.875" style="178" customWidth="1"/>
    <col min="14624" max="14624" width="17.625" style="178" customWidth="1"/>
    <col min="14625" max="14625" width="13.625" style="178" customWidth="1"/>
    <col min="14626" max="14627" width="8.125" style="178" customWidth="1"/>
    <col min="14628" max="14629" width="9.625" style="178" customWidth="1"/>
    <col min="14630" max="14631" width="8.125" style="178" customWidth="1"/>
    <col min="14632" max="14633" width="9.625" style="178" customWidth="1"/>
    <col min="14634" max="14635" width="8" style="178" customWidth="1"/>
    <col min="14636" max="14637" width="8.875" style="178" customWidth="1"/>
    <col min="14638" max="14639" width="8" style="178" customWidth="1"/>
    <col min="14640" max="14641" width="8.875" style="178" customWidth="1"/>
    <col min="14642" max="14642" width="17.625" style="178" customWidth="1"/>
    <col min="14643" max="14643" width="13.625" style="178" customWidth="1"/>
    <col min="14644" max="14645" width="8.125" style="178" customWidth="1"/>
    <col min="14646" max="14647" width="9.625" style="178" customWidth="1"/>
    <col min="14648" max="14649" width="8.125" style="178" customWidth="1"/>
    <col min="14650" max="14651" width="9.625" style="178" customWidth="1"/>
    <col min="14652" max="14653" width="8" style="178" customWidth="1"/>
    <col min="14654" max="14655" width="8.875" style="178" customWidth="1"/>
    <col min="14656" max="14657" width="8" style="178" customWidth="1"/>
    <col min="14658" max="14659" width="8.875" style="178" customWidth="1"/>
    <col min="14660" max="14660" width="17.625" style="178" customWidth="1"/>
    <col min="14661" max="14661" width="13.625" style="178" customWidth="1"/>
    <col min="14662" max="14663" width="8.125" style="178" customWidth="1"/>
    <col min="14664" max="14665" width="9.625" style="178" customWidth="1"/>
    <col min="14666" max="14667" width="8.125" style="178" customWidth="1"/>
    <col min="14668" max="14669" width="9.625" style="178" customWidth="1"/>
    <col min="14670" max="14671" width="8" style="178" customWidth="1"/>
    <col min="14672" max="14673" width="8.875" style="178" customWidth="1"/>
    <col min="14674" max="14675" width="8" style="178" customWidth="1"/>
    <col min="14676" max="14677" width="8.875" style="178" customWidth="1"/>
    <col min="14678" max="14678" width="17.625" style="178" customWidth="1"/>
    <col min="14679" max="14679" width="13.625" style="178" customWidth="1"/>
    <col min="14680" max="14681" width="8.125" style="178" customWidth="1"/>
    <col min="14682" max="14683" width="9.625" style="178" customWidth="1"/>
    <col min="14684" max="14685" width="8.125" style="178" customWidth="1"/>
    <col min="14686" max="14687" width="9.625" style="178" customWidth="1"/>
    <col min="14688" max="14689" width="8" style="178" customWidth="1"/>
    <col min="14690" max="14691" width="8.875" style="178" customWidth="1"/>
    <col min="14692" max="14693" width="8" style="178" customWidth="1"/>
    <col min="14694" max="14695" width="8.875" style="178" customWidth="1"/>
    <col min="14696" max="14696" width="17.625" style="178" customWidth="1"/>
    <col min="14697" max="14697" width="13.625" style="178" customWidth="1"/>
    <col min="14698" max="14699" width="8.125" style="178" customWidth="1"/>
    <col min="14700" max="14701" width="9.625" style="178" customWidth="1"/>
    <col min="14702" max="14703" width="8.125" style="178" customWidth="1"/>
    <col min="14704" max="14705" width="9.625" style="178" customWidth="1"/>
    <col min="14706" max="14707" width="8" style="178" customWidth="1"/>
    <col min="14708" max="14709" width="8.875" style="178" customWidth="1"/>
    <col min="14710" max="14711" width="8" style="178" customWidth="1"/>
    <col min="14712" max="14713" width="8.875" style="178" customWidth="1"/>
    <col min="14714" max="14714" width="17.625" style="178" customWidth="1"/>
    <col min="14715" max="14715" width="13.625" style="178" customWidth="1"/>
    <col min="14716" max="14717" width="8.125" style="178" customWidth="1"/>
    <col min="14718" max="14719" width="9.625" style="178" customWidth="1"/>
    <col min="14720" max="14721" width="8.125" style="178" customWidth="1"/>
    <col min="14722" max="14723" width="9.625" style="178" customWidth="1"/>
    <col min="14724" max="14725" width="8" style="178" customWidth="1"/>
    <col min="14726" max="14727" width="8.875" style="178" customWidth="1"/>
    <col min="14728" max="14729" width="8" style="178" customWidth="1"/>
    <col min="14730" max="14731" width="8.875" style="178" customWidth="1"/>
    <col min="14732" max="14732" width="17.625" style="178" customWidth="1"/>
    <col min="14733" max="14733" width="13.625" style="178" customWidth="1"/>
    <col min="14734" max="14735" width="8.125" style="178" customWidth="1"/>
    <col min="14736" max="14737" width="9.625" style="178" customWidth="1"/>
    <col min="14738" max="14739" width="8.125" style="178" customWidth="1"/>
    <col min="14740" max="14741" width="9.625" style="178" customWidth="1"/>
    <col min="14742" max="14743" width="8" style="178" customWidth="1"/>
    <col min="14744" max="14745" width="8.875" style="178" customWidth="1"/>
    <col min="14746" max="14747" width="8" style="178" customWidth="1"/>
    <col min="14748" max="14749" width="8.875" style="178" customWidth="1"/>
    <col min="14750" max="14750" width="17.625" style="178" customWidth="1"/>
    <col min="14751" max="14751" width="13.625" style="178" customWidth="1"/>
    <col min="14752" max="14753" width="8.125" style="178" customWidth="1"/>
    <col min="14754" max="14755" width="9.625" style="178" customWidth="1"/>
    <col min="14756" max="14757" width="8.125" style="178" customWidth="1"/>
    <col min="14758" max="14759" width="9.625" style="178" customWidth="1"/>
    <col min="14760" max="14761" width="8" style="178" customWidth="1"/>
    <col min="14762" max="14763" width="8.875" style="178" customWidth="1"/>
    <col min="14764" max="14765" width="8" style="178" customWidth="1"/>
    <col min="14766" max="14767" width="8.875" style="178" customWidth="1"/>
    <col min="14768" max="14768" width="17.625" style="178" customWidth="1"/>
    <col min="14769" max="14848" width="9" style="178"/>
    <col min="14849" max="14849" width="16.625" style="178" customWidth="1"/>
    <col min="14850" max="14851" width="11.625" style="178" customWidth="1"/>
    <col min="14852" max="14855" width="11.125" style="178" customWidth="1"/>
    <col min="14856" max="14861" width="10.875" style="178" customWidth="1"/>
    <col min="14862" max="14862" width="19.625" style="178" customWidth="1"/>
    <col min="14863" max="14863" width="13.625" style="178" customWidth="1"/>
    <col min="14864" max="14865" width="8.125" style="178" customWidth="1"/>
    <col min="14866" max="14867" width="9.625" style="178" customWidth="1"/>
    <col min="14868" max="14869" width="8.125" style="178" customWidth="1"/>
    <col min="14870" max="14871" width="9.625" style="178" customWidth="1"/>
    <col min="14872" max="14873" width="8" style="178" customWidth="1"/>
    <col min="14874" max="14875" width="8.875" style="178" customWidth="1"/>
    <col min="14876" max="14877" width="8" style="178" customWidth="1"/>
    <col min="14878" max="14879" width="8.875" style="178" customWidth="1"/>
    <col min="14880" max="14880" width="17.625" style="178" customWidth="1"/>
    <col min="14881" max="14881" width="13.625" style="178" customWidth="1"/>
    <col min="14882" max="14883" width="8.125" style="178" customWidth="1"/>
    <col min="14884" max="14885" width="9.625" style="178" customWidth="1"/>
    <col min="14886" max="14887" width="8.125" style="178" customWidth="1"/>
    <col min="14888" max="14889" width="9.625" style="178" customWidth="1"/>
    <col min="14890" max="14891" width="8" style="178" customWidth="1"/>
    <col min="14892" max="14893" width="8.875" style="178" customWidth="1"/>
    <col min="14894" max="14895" width="8" style="178" customWidth="1"/>
    <col min="14896" max="14897" width="8.875" style="178" customWidth="1"/>
    <col min="14898" max="14898" width="17.625" style="178" customWidth="1"/>
    <col min="14899" max="14899" width="13.625" style="178" customWidth="1"/>
    <col min="14900" max="14901" width="8.125" style="178" customWidth="1"/>
    <col min="14902" max="14903" width="9.625" style="178" customWidth="1"/>
    <col min="14904" max="14905" width="8.125" style="178" customWidth="1"/>
    <col min="14906" max="14907" width="9.625" style="178" customWidth="1"/>
    <col min="14908" max="14909" width="8" style="178" customWidth="1"/>
    <col min="14910" max="14911" width="8.875" style="178" customWidth="1"/>
    <col min="14912" max="14913" width="8" style="178" customWidth="1"/>
    <col min="14914" max="14915" width="8.875" style="178" customWidth="1"/>
    <col min="14916" max="14916" width="17.625" style="178" customWidth="1"/>
    <col min="14917" max="14917" width="13.625" style="178" customWidth="1"/>
    <col min="14918" max="14919" width="8.125" style="178" customWidth="1"/>
    <col min="14920" max="14921" width="9.625" style="178" customWidth="1"/>
    <col min="14922" max="14923" width="8.125" style="178" customWidth="1"/>
    <col min="14924" max="14925" width="9.625" style="178" customWidth="1"/>
    <col min="14926" max="14927" width="8" style="178" customWidth="1"/>
    <col min="14928" max="14929" width="8.875" style="178" customWidth="1"/>
    <col min="14930" max="14931" width="8" style="178" customWidth="1"/>
    <col min="14932" max="14933" width="8.875" style="178" customWidth="1"/>
    <col min="14934" max="14934" width="17.625" style="178" customWidth="1"/>
    <col min="14935" max="14935" width="13.625" style="178" customWidth="1"/>
    <col min="14936" max="14937" width="8.125" style="178" customWidth="1"/>
    <col min="14938" max="14939" width="9.625" style="178" customWidth="1"/>
    <col min="14940" max="14941" width="8.125" style="178" customWidth="1"/>
    <col min="14942" max="14943" width="9.625" style="178" customWidth="1"/>
    <col min="14944" max="14945" width="8" style="178" customWidth="1"/>
    <col min="14946" max="14947" width="8.875" style="178" customWidth="1"/>
    <col min="14948" max="14949" width="8" style="178" customWidth="1"/>
    <col min="14950" max="14951" width="8.875" style="178" customWidth="1"/>
    <col min="14952" max="14952" width="17.625" style="178" customWidth="1"/>
    <col min="14953" max="14953" width="13.625" style="178" customWidth="1"/>
    <col min="14954" max="14955" width="8.125" style="178" customWidth="1"/>
    <col min="14956" max="14957" width="9.625" style="178" customWidth="1"/>
    <col min="14958" max="14959" width="8.125" style="178" customWidth="1"/>
    <col min="14960" max="14961" width="9.625" style="178" customWidth="1"/>
    <col min="14962" max="14963" width="8" style="178" customWidth="1"/>
    <col min="14964" max="14965" width="8.875" style="178" customWidth="1"/>
    <col min="14966" max="14967" width="8" style="178" customWidth="1"/>
    <col min="14968" max="14969" width="8.875" style="178" customWidth="1"/>
    <col min="14970" max="14970" width="17.625" style="178" customWidth="1"/>
    <col min="14971" max="14971" width="13.625" style="178" customWidth="1"/>
    <col min="14972" max="14973" width="8.125" style="178" customWidth="1"/>
    <col min="14974" max="14975" width="9.625" style="178" customWidth="1"/>
    <col min="14976" max="14977" width="8.125" style="178" customWidth="1"/>
    <col min="14978" max="14979" width="9.625" style="178" customWidth="1"/>
    <col min="14980" max="14981" width="8" style="178" customWidth="1"/>
    <col min="14982" max="14983" width="8.875" style="178" customWidth="1"/>
    <col min="14984" max="14985" width="8" style="178" customWidth="1"/>
    <col min="14986" max="14987" width="8.875" style="178" customWidth="1"/>
    <col min="14988" max="14988" width="17.625" style="178" customWidth="1"/>
    <col min="14989" max="14989" width="13.625" style="178" customWidth="1"/>
    <col min="14990" max="14991" width="8.125" style="178" customWidth="1"/>
    <col min="14992" max="14993" width="9.625" style="178" customWidth="1"/>
    <col min="14994" max="14995" width="8.125" style="178" customWidth="1"/>
    <col min="14996" max="14997" width="9.625" style="178" customWidth="1"/>
    <col min="14998" max="14999" width="8" style="178" customWidth="1"/>
    <col min="15000" max="15001" width="8.875" style="178" customWidth="1"/>
    <col min="15002" max="15003" width="8" style="178" customWidth="1"/>
    <col min="15004" max="15005" width="8.875" style="178" customWidth="1"/>
    <col min="15006" max="15006" width="17.625" style="178" customWidth="1"/>
    <col min="15007" max="15007" width="13.625" style="178" customWidth="1"/>
    <col min="15008" max="15009" width="8.125" style="178" customWidth="1"/>
    <col min="15010" max="15011" width="9.625" style="178" customWidth="1"/>
    <col min="15012" max="15013" width="8.125" style="178" customWidth="1"/>
    <col min="15014" max="15015" width="9.625" style="178" customWidth="1"/>
    <col min="15016" max="15017" width="8" style="178" customWidth="1"/>
    <col min="15018" max="15019" width="8.875" style="178" customWidth="1"/>
    <col min="15020" max="15021" width="8" style="178" customWidth="1"/>
    <col min="15022" max="15023" width="8.875" style="178" customWidth="1"/>
    <col min="15024" max="15024" width="17.625" style="178" customWidth="1"/>
    <col min="15025" max="15104" width="9" style="178"/>
    <col min="15105" max="15105" width="16.625" style="178" customWidth="1"/>
    <col min="15106" max="15107" width="11.625" style="178" customWidth="1"/>
    <col min="15108" max="15111" width="11.125" style="178" customWidth="1"/>
    <col min="15112" max="15117" width="10.875" style="178" customWidth="1"/>
    <col min="15118" max="15118" width="19.625" style="178" customWidth="1"/>
    <col min="15119" max="15119" width="13.625" style="178" customWidth="1"/>
    <col min="15120" max="15121" width="8.125" style="178" customWidth="1"/>
    <col min="15122" max="15123" width="9.625" style="178" customWidth="1"/>
    <col min="15124" max="15125" width="8.125" style="178" customWidth="1"/>
    <col min="15126" max="15127" width="9.625" style="178" customWidth="1"/>
    <col min="15128" max="15129" width="8" style="178" customWidth="1"/>
    <col min="15130" max="15131" width="8.875" style="178" customWidth="1"/>
    <col min="15132" max="15133" width="8" style="178" customWidth="1"/>
    <col min="15134" max="15135" width="8.875" style="178" customWidth="1"/>
    <col min="15136" max="15136" width="17.625" style="178" customWidth="1"/>
    <col min="15137" max="15137" width="13.625" style="178" customWidth="1"/>
    <col min="15138" max="15139" width="8.125" style="178" customWidth="1"/>
    <col min="15140" max="15141" width="9.625" style="178" customWidth="1"/>
    <col min="15142" max="15143" width="8.125" style="178" customWidth="1"/>
    <col min="15144" max="15145" width="9.625" style="178" customWidth="1"/>
    <col min="15146" max="15147" width="8" style="178" customWidth="1"/>
    <col min="15148" max="15149" width="8.875" style="178" customWidth="1"/>
    <col min="15150" max="15151" width="8" style="178" customWidth="1"/>
    <col min="15152" max="15153" width="8.875" style="178" customWidth="1"/>
    <col min="15154" max="15154" width="17.625" style="178" customWidth="1"/>
    <col min="15155" max="15155" width="13.625" style="178" customWidth="1"/>
    <col min="15156" max="15157" width="8.125" style="178" customWidth="1"/>
    <col min="15158" max="15159" width="9.625" style="178" customWidth="1"/>
    <col min="15160" max="15161" width="8.125" style="178" customWidth="1"/>
    <col min="15162" max="15163" width="9.625" style="178" customWidth="1"/>
    <col min="15164" max="15165" width="8" style="178" customWidth="1"/>
    <col min="15166" max="15167" width="8.875" style="178" customWidth="1"/>
    <col min="15168" max="15169" width="8" style="178" customWidth="1"/>
    <col min="15170" max="15171" width="8.875" style="178" customWidth="1"/>
    <col min="15172" max="15172" width="17.625" style="178" customWidth="1"/>
    <col min="15173" max="15173" width="13.625" style="178" customWidth="1"/>
    <col min="15174" max="15175" width="8.125" style="178" customWidth="1"/>
    <col min="15176" max="15177" width="9.625" style="178" customWidth="1"/>
    <col min="15178" max="15179" width="8.125" style="178" customWidth="1"/>
    <col min="15180" max="15181" width="9.625" style="178" customWidth="1"/>
    <col min="15182" max="15183" width="8" style="178" customWidth="1"/>
    <col min="15184" max="15185" width="8.875" style="178" customWidth="1"/>
    <col min="15186" max="15187" width="8" style="178" customWidth="1"/>
    <col min="15188" max="15189" width="8.875" style="178" customWidth="1"/>
    <col min="15190" max="15190" width="17.625" style="178" customWidth="1"/>
    <col min="15191" max="15191" width="13.625" style="178" customWidth="1"/>
    <col min="15192" max="15193" width="8.125" style="178" customWidth="1"/>
    <col min="15194" max="15195" width="9.625" style="178" customWidth="1"/>
    <col min="15196" max="15197" width="8.125" style="178" customWidth="1"/>
    <col min="15198" max="15199" width="9.625" style="178" customWidth="1"/>
    <col min="15200" max="15201" width="8" style="178" customWidth="1"/>
    <col min="15202" max="15203" width="8.875" style="178" customWidth="1"/>
    <col min="15204" max="15205" width="8" style="178" customWidth="1"/>
    <col min="15206" max="15207" width="8.875" style="178" customWidth="1"/>
    <col min="15208" max="15208" width="17.625" style="178" customWidth="1"/>
    <col min="15209" max="15209" width="13.625" style="178" customWidth="1"/>
    <col min="15210" max="15211" width="8.125" style="178" customWidth="1"/>
    <col min="15212" max="15213" width="9.625" style="178" customWidth="1"/>
    <col min="15214" max="15215" width="8.125" style="178" customWidth="1"/>
    <col min="15216" max="15217" width="9.625" style="178" customWidth="1"/>
    <col min="15218" max="15219" width="8" style="178" customWidth="1"/>
    <col min="15220" max="15221" width="8.875" style="178" customWidth="1"/>
    <col min="15222" max="15223" width="8" style="178" customWidth="1"/>
    <col min="15224" max="15225" width="8.875" style="178" customWidth="1"/>
    <col min="15226" max="15226" width="17.625" style="178" customWidth="1"/>
    <col min="15227" max="15227" width="13.625" style="178" customWidth="1"/>
    <col min="15228" max="15229" width="8.125" style="178" customWidth="1"/>
    <col min="15230" max="15231" width="9.625" style="178" customWidth="1"/>
    <col min="15232" max="15233" width="8.125" style="178" customWidth="1"/>
    <col min="15234" max="15235" width="9.625" style="178" customWidth="1"/>
    <col min="15236" max="15237" width="8" style="178" customWidth="1"/>
    <col min="15238" max="15239" width="8.875" style="178" customWidth="1"/>
    <col min="15240" max="15241" width="8" style="178" customWidth="1"/>
    <col min="15242" max="15243" width="8.875" style="178" customWidth="1"/>
    <col min="15244" max="15244" width="17.625" style="178" customWidth="1"/>
    <col min="15245" max="15245" width="13.625" style="178" customWidth="1"/>
    <col min="15246" max="15247" width="8.125" style="178" customWidth="1"/>
    <col min="15248" max="15249" width="9.625" style="178" customWidth="1"/>
    <col min="15250" max="15251" width="8.125" style="178" customWidth="1"/>
    <col min="15252" max="15253" width="9.625" style="178" customWidth="1"/>
    <col min="15254" max="15255" width="8" style="178" customWidth="1"/>
    <col min="15256" max="15257" width="8.875" style="178" customWidth="1"/>
    <col min="15258" max="15259" width="8" style="178" customWidth="1"/>
    <col min="15260" max="15261" width="8.875" style="178" customWidth="1"/>
    <col min="15262" max="15262" width="17.625" style="178" customWidth="1"/>
    <col min="15263" max="15263" width="13.625" style="178" customWidth="1"/>
    <col min="15264" max="15265" width="8.125" style="178" customWidth="1"/>
    <col min="15266" max="15267" width="9.625" style="178" customWidth="1"/>
    <col min="15268" max="15269" width="8.125" style="178" customWidth="1"/>
    <col min="15270" max="15271" width="9.625" style="178" customWidth="1"/>
    <col min="15272" max="15273" width="8" style="178" customWidth="1"/>
    <col min="15274" max="15275" width="8.875" style="178" customWidth="1"/>
    <col min="15276" max="15277" width="8" style="178" customWidth="1"/>
    <col min="15278" max="15279" width="8.875" style="178" customWidth="1"/>
    <col min="15280" max="15280" width="17.625" style="178" customWidth="1"/>
    <col min="15281" max="15360" width="9" style="178"/>
    <col min="15361" max="15361" width="16.625" style="178" customWidth="1"/>
    <col min="15362" max="15363" width="11.625" style="178" customWidth="1"/>
    <col min="15364" max="15367" width="11.125" style="178" customWidth="1"/>
    <col min="15368" max="15373" width="10.875" style="178" customWidth="1"/>
    <col min="15374" max="15374" width="19.625" style="178" customWidth="1"/>
    <col min="15375" max="15375" width="13.625" style="178" customWidth="1"/>
    <col min="15376" max="15377" width="8.125" style="178" customWidth="1"/>
    <col min="15378" max="15379" width="9.625" style="178" customWidth="1"/>
    <col min="15380" max="15381" width="8.125" style="178" customWidth="1"/>
    <col min="15382" max="15383" width="9.625" style="178" customWidth="1"/>
    <col min="15384" max="15385" width="8" style="178" customWidth="1"/>
    <col min="15386" max="15387" width="8.875" style="178" customWidth="1"/>
    <col min="15388" max="15389" width="8" style="178" customWidth="1"/>
    <col min="15390" max="15391" width="8.875" style="178" customWidth="1"/>
    <col min="15392" max="15392" width="17.625" style="178" customWidth="1"/>
    <col min="15393" max="15393" width="13.625" style="178" customWidth="1"/>
    <col min="15394" max="15395" width="8.125" style="178" customWidth="1"/>
    <col min="15396" max="15397" width="9.625" style="178" customWidth="1"/>
    <col min="15398" max="15399" width="8.125" style="178" customWidth="1"/>
    <col min="15400" max="15401" width="9.625" style="178" customWidth="1"/>
    <col min="15402" max="15403" width="8" style="178" customWidth="1"/>
    <col min="15404" max="15405" width="8.875" style="178" customWidth="1"/>
    <col min="15406" max="15407" width="8" style="178" customWidth="1"/>
    <col min="15408" max="15409" width="8.875" style="178" customWidth="1"/>
    <col min="15410" max="15410" width="17.625" style="178" customWidth="1"/>
    <col min="15411" max="15411" width="13.625" style="178" customWidth="1"/>
    <col min="15412" max="15413" width="8.125" style="178" customWidth="1"/>
    <col min="15414" max="15415" width="9.625" style="178" customWidth="1"/>
    <col min="15416" max="15417" width="8.125" style="178" customWidth="1"/>
    <col min="15418" max="15419" width="9.625" style="178" customWidth="1"/>
    <col min="15420" max="15421" width="8" style="178" customWidth="1"/>
    <col min="15422" max="15423" width="8.875" style="178" customWidth="1"/>
    <col min="15424" max="15425" width="8" style="178" customWidth="1"/>
    <col min="15426" max="15427" width="8.875" style="178" customWidth="1"/>
    <col min="15428" max="15428" width="17.625" style="178" customWidth="1"/>
    <col min="15429" max="15429" width="13.625" style="178" customWidth="1"/>
    <col min="15430" max="15431" width="8.125" style="178" customWidth="1"/>
    <col min="15432" max="15433" width="9.625" style="178" customWidth="1"/>
    <col min="15434" max="15435" width="8.125" style="178" customWidth="1"/>
    <col min="15436" max="15437" width="9.625" style="178" customWidth="1"/>
    <col min="15438" max="15439" width="8" style="178" customWidth="1"/>
    <col min="15440" max="15441" width="8.875" style="178" customWidth="1"/>
    <col min="15442" max="15443" width="8" style="178" customWidth="1"/>
    <col min="15444" max="15445" width="8.875" style="178" customWidth="1"/>
    <col min="15446" max="15446" width="17.625" style="178" customWidth="1"/>
    <col min="15447" max="15447" width="13.625" style="178" customWidth="1"/>
    <col min="15448" max="15449" width="8.125" style="178" customWidth="1"/>
    <col min="15450" max="15451" width="9.625" style="178" customWidth="1"/>
    <col min="15452" max="15453" width="8.125" style="178" customWidth="1"/>
    <col min="15454" max="15455" width="9.625" style="178" customWidth="1"/>
    <col min="15456" max="15457" width="8" style="178" customWidth="1"/>
    <col min="15458" max="15459" width="8.875" style="178" customWidth="1"/>
    <col min="15460" max="15461" width="8" style="178" customWidth="1"/>
    <col min="15462" max="15463" width="8.875" style="178" customWidth="1"/>
    <col min="15464" max="15464" width="17.625" style="178" customWidth="1"/>
    <col min="15465" max="15465" width="13.625" style="178" customWidth="1"/>
    <col min="15466" max="15467" width="8.125" style="178" customWidth="1"/>
    <col min="15468" max="15469" width="9.625" style="178" customWidth="1"/>
    <col min="15470" max="15471" width="8.125" style="178" customWidth="1"/>
    <col min="15472" max="15473" width="9.625" style="178" customWidth="1"/>
    <col min="15474" max="15475" width="8" style="178" customWidth="1"/>
    <col min="15476" max="15477" width="8.875" style="178" customWidth="1"/>
    <col min="15478" max="15479" width="8" style="178" customWidth="1"/>
    <col min="15480" max="15481" width="8.875" style="178" customWidth="1"/>
    <col min="15482" max="15482" width="17.625" style="178" customWidth="1"/>
    <col min="15483" max="15483" width="13.625" style="178" customWidth="1"/>
    <col min="15484" max="15485" width="8.125" style="178" customWidth="1"/>
    <col min="15486" max="15487" width="9.625" style="178" customWidth="1"/>
    <col min="15488" max="15489" width="8.125" style="178" customWidth="1"/>
    <col min="15490" max="15491" width="9.625" style="178" customWidth="1"/>
    <col min="15492" max="15493" width="8" style="178" customWidth="1"/>
    <col min="15494" max="15495" width="8.875" style="178" customWidth="1"/>
    <col min="15496" max="15497" width="8" style="178" customWidth="1"/>
    <col min="15498" max="15499" width="8.875" style="178" customWidth="1"/>
    <col min="15500" max="15500" width="17.625" style="178" customWidth="1"/>
    <col min="15501" max="15501" width="13.625" style="178" customWidth="1"/>
    <col min="15502" max="15503" width="8.125" style="178" customWidth="1"/>
    <col min="15504" max="15505" width="9.625" style="178" customWidth="1"/>
    <col min="15506" max="15507" width="8.125" style="178" customWidth="1"/>
    <col min="15508" max="15509" width="9.625" style="178" customWidth="1"/>
    <col min="15510" max="15511" width="8" style="178" customWidth="1"/>
    <col min="15512" max="15513" width="8.875" style="178" customWidth="1"/>
    <col min="15514" max="15515" width="8" style="178" customWidth="1"/>
    <col min="15516" max="15517" width="8.875" style="178" customWidth="1"/>
    <col min="15518" max="15518" width="17.625" style="178" customWidth="1"/>
    <col min="15519" max="15519" width="13.625" style="178" customWidth="1"/>
    <col min="15520" max="15521" width="8.125" style="178" customWidth="1"/>
    <col min="15522" max="15523" width="9.625" style="178" customWidth="1"/>
    <col min="15524" max="15525" width="8.125" style="178" customWidth="1"/>
    <col min="15526" max="15527" width="9.625" style="178" customWidth="1"/>
    <col min="15528" max="15529" width="8" style="178" customWidth="1"/>
    <col min="15530" max="15531" width="8.875" style="178" customWidth="1"/>
    <col min="15532" max="15533" width="8" style="178" customWidth="1"/>
    <col min="15534" max="15535" width="8.875" style="178" customWidth="1"/>
    <col min="15536" max="15536" width="17.625" style="178" customWidth="1"/>
    <col min="15537" max="15616" width="9" style="178"/>
    <col min="15617" max="15617" width="16.625" style="178" customWidth="1"/>
    <col min="15618" max="15619" width="11.625" style="178" customWidth="1"/>
    <col min="15620" max="15623" width="11.125" style="178" customWidth="1"/>
    <col min="15624" max="15629" width="10.875" style="178" customWidth="1"/>
    <col min="15630" max="15630" width="19.625" style="178" customWidth="1"/>
    <col min="15631" max="15631" width="13.625" style="178" customWidth="1"/>
    <col min="15632" max="15633" width="8.125" style="178" customWidth="1"/>
    <col min="15634" max="15635" width="9.625" style="178" customWidth="1"/>
    <col min="15636" max="15637" width="8.125" style="178" customWidth="1"/>
    <col min="15638" max="15639" width="9.625" style="178" customWidth="1"/>
    <col min="15640" max="15641" width="8" style="178" customWidth="1"/>
    <col min="15642" max="15643" width="8.875" style="178" customWidth="1"/>
    <col min="15644" max="15645" width="8" style="178" customWidth="1"/>
    <col min="15646" max="15647" width="8.875" style="178" customWidth="1"/>
    <col min="15648" max="15648" width="17.625" style="178" customWidth="1"/>
    <col min="15649" max="15649" width="13.625" style="178" customWidth="1"/>
    <col min="15650" max="15651" width="8.125" style="178" customWidth="1"/>
    <col min="15652" max="15653" width="9.625" style="178" customWidth="1"/>
    <col min="15654" max="15655" width="8.125" style="178" customWidth="1"/>
    <col min="15656" max="15657" width="9.625" style="178" customWidth="1"/>
    <col min="15658" max="15659" width="8" style="178" customWidth="1"/>
    <col min="15660" max="15661" width="8.875" style="178" customWidth="1"/>
    <col min="15662" max="15663" width="8" style="178" customWidth="1"/>
    <col min="15664" max="15665" width="8.875" style="178" customWidth="1"/>
    <col min="15666" max="15666" width="17.625" style="178" customWidth="1"/>
    <col min="15667" max="15667" width="13.625" style="178" customWidth="1"/>
    <col min="15668" max="15669" width="8.125" style="178" customWidth="1"/>
    <col min="15670" max="15671" width="9.625" style="178" customWidth="1"/>
    <col min="15672" max="15673" width="8.125" style="178" customWidth="1"/>
    <col min="15674" max="15675" width="9.625" style="178" customWidth="1"/>
    <col min="15676" max="15677" width="8" style="178" customWidth="1"/>
    <col min="15678" max="15679" width="8.875" style="178" customWidth="1"/>
    <col min="15680" max="15681" width="8" style="178" customWidth="1"/>
    <col min="15682" max="15683" width="8.875" style="178" customWidth="1"/>
    <col min="15684" max="15684" width="17.625" style="178" customWidth="1"/>
    <col min="15685" max="15685" width="13.625" style="178" customWidth="1"/>
    <col min="15686" max="15687" width="8.125" style="178" customWidth="1"/>
    <col min="15688" max="15689" width="9.625" style="178" customWidth="1"/>
    <col min="15690" max="15691" width="8.125" style="178" customWidth="1"/>
    <col min="15692" max="15693" width="9.625" style="178" customWidth="1"/>
    <col min="15694" max="15695" width="8" style="178" customWidth="1"/>
    <col min="15696" max="15697" width="8.875" style="178" customWidth="1"/>
    <col min="15698" max="15699" width="8" style="178" customWidth="1"/>
    <col min="15700" max="15701" width="8.875" style="178" customWidth="1"/>
    <col min="15702" max="15702" width="17.625" style="178" customWidth="1"/>
    <col min="15703" max="15703" width="13.625" style="178" customWidth="1"/>
    <col min="15704" max="15705" width="8.125" style="178" customWidth="1"/>
    <col min="15706" max="15707" width="9.625" style="178" customWidth="1"/>
    <col min="15708" max="15709" width="8.125" style="178" customWidth="1"/>
    <col min="15710" max="15711" width="9.625" style="178" customWidth="1"/>
    <col min="15712" max="15713" width="8" style="178" customWidth="1"/>
    <col min="15714" max="15715" width="8.875" style="178" customWidth="1"/>
    <col min="15716" max="15717" width="8" style="178" customWidth="1"/>
    <col min="15718" max="15719" width="8.875" style="178" customWidth="1"/>
    <col min="15720" max="15720" width="17.625" style="178" customWidth="1"/>
    <col min="15721" max="15721" width="13.625" style="178" customWidth="1"/>
    <col min="15722" max="15723" width="8.125" style="178" customWidth="1"/>
    <col min="15724" max="15725" width="9.625" style="178" customWidth="1"/>
    <col min="15726" max="15727" width="8.125" style="178" customWidth="1"/>
    <col min="15728" max="15729" width="9.625" style="178" customWidth="1"/>
    <col min="15730" max="15731" width="8" style="178" customWidth="1"/>
    <col min="15732" max="15733" width="8.875" style="178" customWidth="1"/>
    <col min="15734" max="15735" width="8" style="178" customWidth="1"/>
    <col min="15736" max="15737" width="8.875" style="178" customWidth="1"/>
    <col min="15738" max="15738" width="17.625" style="178" customWidth="1"/>
    <col min="15739" max="15739" width="13.625" style="178" customWidth="1"/>
    <col min="15740" max="15741" width="8.125" style="178" customWidth="1"/>
    <col min="15742" max="15743" width="9.625" style="178" customWidth="1"/>
    <col min="15744" max="15745" width="8.125" style="178" customWidth="1"/>
    <col min="15746" max="15747" width="9.625" style="178" customWidth="1"/>
    <col min="15748" max="15749" width="8" style="178" customWidth="1"/>
    <col min="15750" max="15751" width="8.875" style="178" customWidth="1"/>
    <col min="15752" max="15753" width="8" style="178" customWidth="1"/>
    <col min="15754" max="15755" width="8.875" style="178" customWidth="1"/>
    <col min="15756" max="15756" width="17.625" style="178" customWidth="1"/>
    <col min="15757" max="15757" width="13.625" style="178" customWidth="1"/>
    <col min="15758" max="15759" width="8.125" style="178" customWidth="1"/>
    <col min="15760" max="15761" width="9.625" style="178" customWidth="1"/>
    <col min="15762" max="15763" width="8.125" style="178" customWidth="1"/>
    <col min="15764" max="15765" width="9.625" style="178" customWidth="1"/>
    <col min="15766" max="15767" width="8" style="178" customWidth="1"/>
    <col min="15768" max="15769" width="8.875" style="178" customWidth="1"/>
    <col min="15770" max="15771" width="8" style="178" customWidth="1"/>
    <col min="15772" max="15773" width="8.875" style="178" customWidth="1"/>
    <col min="15774" max="15774" width="17.625" style="178" customWidth="1"/>
    <col min="15775" max="15775" width="13.625" style="178" customWidth="1"/>
    <col min="15776" max="15777" width="8.125" style="178" customWidth="1"/>
    <col min="15778" max="15779" width="9.625" style="178" customWidth="1"/>
    <col min="15780" max="15781" width="8.125" style="178" customWidth="1"/>
    <col min="15782" max="15783" width="9.625" style="178" customWidth="1"/>
    <col min="15784" max="15785" width="8" style="178" customWidth="1"/>
    <col min="15786" max="15787" width="8.875" style="178" customWidth="1"/>
    <col min="15788" max="15789" width="8" style="178" customWidth="1"/>
    <col min="15790" max="15791" width="8.875" style="178" customWidth="1"/>
    <col min="15792" max="15792" width="17.625" style="178" customWidth="1"/>
    <col min="15793" max="15872" width="9" style="178"/>
    <col min="15873" max="15873" width="16.625" style="178" customWidth="1"/>
    <col min="15874" max="15875" width="11.625" style="178" customWidth="1"/>
    <col min="15876" max="15879" width="11.125" style="178" customWidth="1"/>
    <col min="15880" max="15885" width="10.875" style="178" customWidth="1"/>
    <col min="15886" max="15886" width="19.625" style="178" customWidth="1"/>
    <col min="15887" max="15887" width="13.625" style="178" customWidth="1"/>
    <col min="15888" max="15889" width="8.125" style="178" customWidth="1"/>
    <col min="15890" max="15891" width="9.625" style="178" customWidth="1"/>
    <col min="15892" max="15893" width="8.125" style="178" customWidth="1"/>
    <col min="15894" max="15895" width="9.625" style="178" customWidth="1"/>
    <col min="15896" max="15897" width="8" style="178" customWidth="1"/>
    <col min="15898" max="15899" width="8.875" style="178" customWidth="1"/>
    <col min="15900" max="15901" width="8" style="178" customWidth="1"/>
    <col min="15902" max="15903" width="8.875" style="178" customWidth="1"/>
    <col min="15904" max="15904" width="17.625" style="178" customWidth="1"/>
    <col min="15905" max="15905" width="13.625" style="178" customWidth="1"/>
    <col min="15906" max="15907" width="8.125" style="178" customWidth="1"/>
    <col min="15908" max="15909" width="9.625" style="178" customWidth="1"/>
    <col min="15910" max="15911" width="8.125" style="178" customWidth="1"/>
    <col min="15912" max="15913" width="9.625" style="178" customWidth="1"/>
    <col min="15914" max="15915" width="8" style="178" customWidth="1"/>
    <col min="15916" max="15917" width="8.875" style="178" customWidth="1"/>
    <col min="15918" max="15919" width="8" style="178" customWidth="1"/>
    <col min="15920" max="15921" width="8.875" style="178" customWidth="1"/>
    <col min="15922" max="15922" width="17.625" style="178" customWidth="1"/>
    <col min="15923" max="15923" width="13.625" style="178" customWidth="1"/>
    <col min="15924" max="15925" width="8.125" style="178" customWidth="1"/>
    <col min="15926" max="15927" width="9.625" style="178" customWidth="1"/>
    <col min="15928" max="15929" width="8.125" style="178" customWidth="1"/>
    <col min="15930" max="15931" width="9.625" style="178" customWidth="1"/>
    <col min="15932" max="15933" width="8" style="178" customWidth="1"/>
    <col min="15934" max="15935" width="8.875" style="178" customWidth="1"/>
    <col min="15936" max="15937" width="8" style="178" customWidth="1"/>
    <col min="15938" max="15939" width="8.875" style="178" customWidth="1"/>
    <col min="15940" max="15940" width="17.625" style="178" customWidth="1"/>
    <col min="15941" max="15941" width="13.625" style="178" customWidth="1"/>
    <col min="15942" max="15943" width="8.125" style="178" customWidth="1"/>
    <col min="15944" max="15945" width="9.625" style="178" customWidth="1"/>
    <col min="15946" max="15947" width="8.125" style="178" customWidth="1"/>
    <col min="15948" max="15949" width="9.625" style="178" customWidth="1"/>
    <col min="15950" max="15951" width="8" style="178" customWidth="1"/>
    <col min="15952" max="15953" width="8.875" style="178" customWidth="1"/>
    <col min="15954" max="15955" width="8" style="178" customWidth="1"/>
    <col min="15956" max="15957" width="8.875" style="178" customWidth="1"/>
    <col min="15958" max="15958" width="17.625" style="178" customWidth="1"/>
    <col min="15959" max="15959" width="13.625" style="178" customWidth="1"/>
    <col min="15960" max="15961" width="8.125" style="178" customWidth="1"/>
    <col min="15962" max="15963" width="9.625" style="178" customWidth="1"/>
    <col min="15964" max="15965" width="8.125" style="178" customWidth="1"/>
    <col min="15966" max="15967" width="9.625" style="178" customWidth="1"/>
    <col min="15968" max="15969" width="8" style="178" customWidth="1"/>
    <col min="15970" max="15971" width="8.875" style="178" customWidth="1"/>
    <col min="15972" max="15973" width="8" style="178" customWidth="1"/>
    <col min="15974" max="15975" width="8.875" style="178" customWidth="1"/>
    <col min="15976" max="15976" width="17.625" style="178" customWidth="1"/>
    <col min="15977" max="15977" width="13.625" style="178" customWidth="1"/>
    <col min="15978" max="15979" width="8.125" style="178" customWidth="1"/>
    <col min="15980" max="15981" width="9.625" style="178" customWidth="1"/>
    <col min="15982" max="15983" width="8.125" style="178" customWidth="1"/>
    <col min="15984" max="15985" width="9.625" style="178" customWidth="1"/>
    <col min="15986" max="15987" width="8" style="178" customWidth="1"/>
    <col min="15988" max="15989" width="8.875" style="178" customWidth="1"/>
    <col min="15990" max="15991" width="8" style="178" customWidth="1"/>
    <col min="15992" max="15993" width="8.875" style="178" customWidth="1"/>
    <col min="15994" max="15994" width="17.625" style="178" customWidth="1"/>
    <col min="15995" max="15995" width="13.625" style="178" customWidth="1"/>
    <col min="15996" max="15997" width="8.125" style="178" customWidth="1"/>
    <col min="15998" max="15999" width="9.625" style="178" customWidth="1"/>
    <col min="16000" max="16001" width="8.125" style="178" customWidth="1"/>
    <col min="16002" max="16003" width="9.625" style="178" customWidth="1"/>
    <col min="16004" max="16005" width="8" style="178" customWidth="1"/>
    <col min="16006" max="16007" width="8.875" style="178" customWidth="1"/>
    <col min="16008" max="16009" width="8" style="178" customWidth="1"/>
    <col min="16010" max="16011" width="8.875" style="178" customWidth="1"/>
    <col min="16012" max="16012" width="17.625" style="178" customWidth="1"/>
    <col min="16013" max="16013" width="13.625" style="178" customWidth="1"/>
    <col min="16014" max="16015" width="8.125" style="178" customWidth="1"/>
    <col min="16016" max="16017" width="9.625" style="178" customWidth="1"/>
    <col min="16018" max="16019" width="8.125" style="178" customWidth="1"/>
    <col min="16020" max="16021" width="9.625" style="178" customWidth="1"/>
    <col min="16022" max="16023" width="8" style="178" customWidth="1"/>
    <col min="16024" max="16025" width="8.875" style="178" customWidth="1"/>
    <col min="16026" max="16027" width="8" style="178" customWidth="1"/>
    <col min="16028" max="16029" width="8.875" style="178" customWidth="1"/>
    <col min="16030" max="16030" width="17.625" style="178" customWidth="1"/>
    <col min="16031" max="16031" width="13.625" style="178" customWidth="1"/>
    <col min="16032" max="16033" width="8.125" style="178" customWidth="1"/>
    <col min="16034" max="16035" width="9.625" style="178" customWidth="1"/>
    <col min="16036" max="16037" width="8.125" style="178" customWidth="1"/>
    <col min="16038" max="16039" width="9.625" style="178" customWidth="1"/>
    <col min="16040" max="16041" width="8" style="178" customWidth="1"/>
    <col min="16042" max="16043" width="8.875" style="178" customWidth="1"/>
    <col min="16044" max="16045" width="8" style="178" customWidth="1"/>
    <col min="16046" max="16047" width="8.875" style="178" customWidth="1"/>
    <col min="16048" max="16048" width="17.625" style="178" customWidth="1"/>
    <col min="16049" max="16128" width="9" style="178"/>
    <col min="16129" max="16129" width="16.625" style="178" customWidth="1"/>
    <col min="16130" max="16131" width="11.625" style="178" customWidth="1"/>
    <col min="16132" max="16135" width="11.125" style="178" customWidth="1"/>
    <col min="16136" max="16141" width="10.875" style="178" customWidth="1"/>
    <col min="16142" max="16142" width="19.625" style="178" customWidth="1"/>
    <col min="16143" max="16143" width="13.625" style="178" customWidth="1"/>
    <col min="16144" max="16145" width="8.125" style="178" customWidth="1"/>
    <col min="16146" max="16147" width="9.625" style="178" customWidth="1"/>
    <col min="16148" max="16149" width="8.125" style="178" customWidth="1"/>
    <col min="16150" max="16151" width="9.625" style="178" customWidth="1"/>
    <col min="16152" max="16153" width="8" style="178" customWidth="1"/>
    <col min="16154" max="16155" width="8.875" style="178" customWidth="1"/>
    <col min="16156" max="16157" width="8" style="178" customWidth="1"/>
    <col min="16158" max="16159" width="8.875" style="178" customWidth="1"/>
    <col min="16160" max="16160" width="17.625" style="178" customWidth="1"/>
    <col min="16161" max="16161" width="13.625" style="178" customWidth="1"/>
    <col min="16162" max="16163" width="8.125" style="178" customWidth="1"/>
    <col min="16164" max="16165" width="9.625" style="178" customWidth="1"/>
    <col min="16166" max="16167" width="8.125" style="178" customWidth="1"/>
    <col min="16168" max="16169" width="9.625" style="178" customWidth="1"/>
    <col min="16170" max="16171" width="8" style="178" customWidth="1"/>
    <col min="16172" max="16173" width="8.875" style="178" customWidth="1"/>
    <col min="16174" max="16175" width="8" style="178" customWidth="1"/>
    <col min="16176" max="16177" width="8.875" style="178" customWidth="1"/>
    <col min="16178" max="16178" width="17.625" style="178" customWidth="1"/>
    <col min="16179" max="16179" width="13.625" style="178" customWidth="1"/>
    <col min="16180" max="16181" width="8.125" style="178" customWidth="1"/>
    <col min="16182" max="16183" width="9.625" style="178" customWidth="1"/>
    <col min="16184" max="16185" width="8.125" style="178" customWidth="1"/>
    <col min="16186" max="16187" width="9.625" style="178" customWidth="1"/>
    <col min="16188" max="16189" width="8" style="178" customWidth="1"/>
    <col min="16190" max="16191" width="8.875" style="178" customWidth="1"/>
    <col min="16192" max="16193" width="8" style="178" customWidth="1"/>
    <col min="16194" max="16195" width="8.875" style="178" customWidth="1"/>
    <col min="16196" max="16196" width="17.625" style="178" customWidth="1"/>
    <col min="16197" max="16197" width="13.625" style="178" customWidth="1"/>
    <col min="16198" max="16199" width="8.125" style="178" customWidth="1"/>
    <col min="16200" max="16201" width="9.625" style="178" customWidth="1"/>
    <col min="16202" max="16203" width="8.125" style="178" customWidth="1"/>
    <col min="16204" max="16205" width="9.625" style="178" customWidth="1"/>
    <col min="16206" max="16207" width="8" style="178" customWidth="1"/>
    <col min="16208" max="16209" width="8.875" style="178" customWidth="1"/>
    <col min="16210" max="16211" width="8" style="178" customWidth="1"/>
    <col min="16212" max="16213" width="8.875" style="178" customWidth="1"/>
    <col min="16214" max="16214" width="17.625" style="178" customWidth="1"/>
    <col min="16215" max="16215" width="13.625" style="178" customWidth="1"/>
    <col min="16216" max="16217" width="8.125" style="178" customWidth="1"/>
    <col min="16218" max="16219" width="9.625" style="178" customWidth="1"/>
    <col min="16220" max="16221" width="8.125" style="178" customWidth="1"/>
    <col min="16222" max="16223" width="9.625" style="178" customWidth="1"/>
    <col min="16224" max="16225" width="8" style="178" customWidth="1"/>
    <col min="16226" max="16227" width="8.875" style="178" customWidth="1"/>
    <col min="16228" max="16229" width="8" style="178" customWidth="1"/>
    <col min="16230" max="16231" width="8.875" style="178" customWidth="1"/>
    <col min="16232" max="16232" width="17.625" style="178" customWidth="1"/>
    <col min="16233" max="16233" width="13.625" style="178" customWidth="1"/>
    <col min="16234" max="16235" width="8.125" style="178" customWidth="1"/>
    <col min="16236" max="16237" width="9.625" style="178" customWidth="1"/>
    <col min="16238" max="16239" width="8.125" style="178" customWidth="1"/>
    <col min="16240" max="16241" width="9.625" style="178" customWidth="1"/>
    <col min="16242" max="16243" width="8" style="178" customWidth="1"/>
    <col min="16244" max="16245" width="8.875" style="178" customWidth="1"/>
    <col min="16246" max="16247" width="8" style="178" customWidth="1"/>
    <col min="16248" max="16249" width="8.875" style="178" customWidth="1"/>
    <col min="16250" max="16250" width="17.625" style="178" customWidth="1"/>
    <col min="16251" max="16251" width="13.625" style="178" customWidth="1"/>
    <col min="16252" max="16253" width="8.125" style="178" customWidth="1"/>
    <col min="16254" max="16255" width="9.625" style="178" customWidth="1"/>
    <col min="16256" max="16257" width="8.125" style="178" customWidth="1"/>
    <col min="16258" max="16259" width="9.625" style="178" customWidth="1"/>
    <col min="16260" max="16261" width="8" style="178" customWidth="1"/>
    <col min="16262" max="16263" width="8.875" style="178" customWidth="1"/>
    <col min="16264" max="16265" width="8" style="178" customWidth="1"/>
    <col min="16266" max="16267" width="8.875" style="178" customWidth="1"/>
    <col min="16268" max="16268" width="17.625" style="178" customWidth="1"/>
    <col min="16269" max="16269" width="13.625" style="178" customWidth="1"/>
    <col min="16270" max="16271" width="8.125" style="178" customWidth="1"/>
    <col min="16272" max="16273" width="9.625" style="178" customWidth="1"/>
    <col min="16274" max="16275" width="8.125" style="178" customWidth="1"/>
    <col min="16276" max="16277" width="9.625" style="178" customWidth="1"/>
    <col min="16278" max="16279" width="8" style="178" customWidth="1"/>
    <col min="16280" max="16281" width="8.875" style="178" customWidth="1"/>
    <col min="16282" max="16283" width="8" style="178" customWidth="1"/>
    <col min="16284" max="16285" width="8.875" style="178" customWidth="1"/>
    <col min="16286" max="16286" width="17.625" style="178" customWidth="1"/>
    <col min="16287" max="16287" width="13.625" style="178" customWidth="1"/>
    <col min="16288" max="16289" width="8.125" style="178" customWidth="1"/>
    <col min="16290" max="16291" width="9.625" style="178" customWidth="1"/>
    <col min="16292" max="16293" width="8.125" style="178" customWidth="1"/>
    <col min="16294" max="16295" width="9.625" style="178" customWidth="1"/>
    <col min="16296" max="16297" width="8" style="178" customWidth="1"/>
    <col min="16298" max="16299" width="8.875" style="178" customWidth="1"/>
    <col min="16300" max="16301" width="8" style="178" customWidth="1"/>
    <col min="16302" max="16303" width="8.875" style="178" customWidth="1"/>
    <col min="16304" max="16304" width="17.625" style="178" customWidth="1"/>
    <col min="16305" max="16384" width="9" style="178"/>
  </cols>
  <sheetData>
    <row r="1" spans="1:176" ht="24.75" customHeight="1">
      <c r="A1" s="255" t="s">
        <v>329</v>
      </c>
      <c r="B1" s="256"/>
      <c r="C1" s="256"/>
      <c r="D1" s="256"/>
      <c r="E1" s="256"/>
      <c r="F1" s="256"/>
      <c r="G1" s="256"/>
      <c r="H1" s="257" t="s">
        <v>194</v>
      </c>
      <c r="I1" s="257"/>
      <c r="J1" s="257"/>
      <c r="K1" s="257"/>
      <c r="L1" s="257"/>
      <c r="M1" s="257"/>
      <c r="N1" s="257"/>
      <c r="O1" s="255" t="s">
        <v>329</v>
      </c>
      <c r="P1" s="256"/>
      <c r="Q1" s="256"/>
      <c r="R1" s="256"/>
      <c r="S1" s="256"/>
      <c r="T1" s="256"/>
      <c r="U1" s="256"/>
      <c r="V1" s="256"/>
      <c r="W1" s="256"/>
      <c r="X1" s="257" t="s">
        <v>194</v>
      </c>
      <c r="Y1" s="257"/>
      <c r="Z1" s="257"/>
      <c r="AA1" s="257"/>
      <c r="AB1" s="257"/>
      <c r="AC1" s="257"/>
      <c r="AD1" s="257"/>
      <c r="AE1" s="257"/>
      <c r="AF1" s="257"/>
      <c r="AG1" s="255" t="s">
        <v>329</v>
      </c>
      <c r="AH1" s="256"/>
      <c r="AI1" s="256"/>
      <c r="AJ1" s="256"/>
      <c r="AK1" s="256"/>
      <c r="AL1" s="256"/>
      <c r="AM1" s="256"/>
      <c r="AN1" s="256"/>
      <c r="AO1" s="256"/>
      <c r="AP1" s="257" t="s">
        <v>194</v>
      </c>
      <c r="AQ1" s="257"/>
      <c r="AR1" s="257"/>
      <c r="AS1" s="257"/>
      <c r="AT1" s="257"/>
      <c r="AU1" s="257"/>
      <c r="AV1" s="257"/>
      <c r="AW1" s="257"/>
      <c r="AX1" s="257"/>
      <c r="AY1" s="255" t="s">
        <v>329</v>
      </c>
      <c r="AZ1" s="256"/>
      <c r="BA1" s="256"/>
      <c r="BB1" s="256"/>
      <c r="BC1" s="256"/>
      <c r="BD1" s="256"/>
      <c r="BE1" s="256"/>
      <c r="BF1" s="256"/>
      <c r="BG1" s="256"/>
      <c r="BH1" s="257" t="s">
        <v>194</v>
      </c>
      <c r="BI1" s="257"/>
      <c r="BJ1" s="257"/>
      <c r="BK1" s="257"/>
      <c r="BL1" s="257"/>
      <c r="BM1" s="257"/>
      <c r="BN1" s="257"/>
      <c r="BO1" s="257"/>
      <c r="BP1" s="257"/>
      <c r="BQ1" s="255" t="s">
        <v>329</v>
      </c>
      <c r="BR1" s="256"/>
      <c r="BS1" s="256"/>
      <c r="BT1" s="256"/>
      <c r="BU1" s="256"/>
      <c r="BV1" s="256"/>
      <c r="BW1" s="256"/>
      <c r="BX1" s="256"/>
      <c r="BY1" s="256"/>
      <c r="BZ1" s="257" t="s">
        <v>194</v>
      </c>
      <c r="CA1" s="257"/>
      <c r="CB1" s="257"/>
      <c r="CC1" s="257"/>
      <c r="CD1" s="257"/>
      <c r="CE1" s="257"/>
      <c r="CF1" s="257"/>
      <c r="CG1" s="257"/>
      <c r="CH1" s="257"/>
      <c r="CI1" s="255" t="s">
        <v>329</v>
      </c>
      <c r="CJ1" s="256"/>
      <c r="CK1" s="256"/>
      <c r="CL1" s="256"/>
      <c r="CM1" s="256"/>
      <c r="CN1" s="256"/>
      <c r="CO1" s="256"/>
      <c r="CP1" s="256"/>
      <c r="CQ1" s="256"/>
      <c r="CR1" s="257" t="s">
        <v>194</v>
      </c>
      <c r="CS1" s="257"/>
      <c r="CT1" s="257"/>
      <c r="CU1" s="257"/>
      <c r="CV1" s="257"/>
      <c r="CW1" s="257"/>
      <c r="CX1" s="257"/>
      <c r="CY1" s="257"/>
      <c r="CZ1" s="257"/>
      <c r="DA1" s="255" t="s">
        <v>329</v>
      </c>
      <c r="DB1" s="256"/>
      <c r="DC1" s="256"/>
      <c r="DD1" s="256"/>
      <c r="DE1" s="256"/>
      <c r="DF1" s="256"/>
      <c r="DG1" s="256"/>
      <c r="DH1" s="256"/>
      <c r="DI1" s="256"/>
      <c r="DJ1" s="257" t="s">
        <v>194</v>
      </c>
      <c r="DK1" s="257"/>
      <c r="DL1" s="257"/>
      <c r="DM1" s="257"/>
      <c r="DN1" s="257"/>
      <c r="DO1" s="257"/>
      <c r="DP1" s="257"/>
      <c r="DQ1" s="257"/>
      <c r="DR1" s="257"/>
      <c r="DS1" s="255" t="s">
        <v>329</v>
      </c>
      <c r="DT1" s="256"/>
      <c r="DU1" s="256"/>
      <c r="DV1" s="256"/>
      <c r="DW1" s="256"/>
      <c r="DX1" s="256"/>
      <c r="DY1" s="256"/>
      <c r="DZ1" s="256"/>
      <c r="EA1" s="256"/>
      <c r="EB1" s="257" t="s">
        <v>194</v>
      </c>
      <c r="EC1" s="257"/>
      <c r="ED1" s="257"/>
      <c r="EE1" s="257"/>
      <c r="EF1" s="257"/>
      <c r="EG1" s="257"/>
      <c r="EH1" s="257"/>
      <c r="EI1" s="257"/>
      <c r="EJ1" s="257"/>
      <c r="EK1" s="255" t="s">
        <v>329</v>
      </c>
      <c r="EL1" s="256"/>
      <c r="EM1" s="256"/>
      <c r="EN1" s="256"/>
      <c r="EO1" s="256"/>
      <c r="EP1" s="256"/>
      <c r="EQ1" s="256"/>
      <c r="ER1" s="256"/>
      <c r="ES1" s="256"/>
      <c r="ET1" s="257" t="s">
        <v>194</v>
      </c>
      <c r="EU1" s="257"/>
      <c r="EV1" s="257"/>
      <c r="EW1" s="257"/>
      <c r="EX1" s="257"/>
      <c r="EY1" s="257"/>
      <c r="EZ1" s="257"/>
      <c r="FA1" s="257"/>
      <c r="FB1" s="257"/>
      <c r="FC1" s="255" t="s">
        <v>329</v>
      </c>
      <c r="FD1" s="256"/>
      <c r="FE1" s="256"/>
      <c r="FF1" s="256"/>
      <c r="FG1" s="256"/>
      <c r="FH1" s="256"/>
      <c r="FI1" s="256"/>
      <c r="FJ1" s="256"/>
      <c r="FK1" s="256"/>
      <c r="FL1" s="257" t="s">
        <v>194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609</v>
      </c>
      <c r="B2" s="258"/>
      <c r="C2" s="258"/>
      <c r="D2" s="258"/>
      <c r="E2" s="258"/>
      <c r="F2" s="258"/>
      <c r="G2" s="258"/>
      <c r="H2" s="259" t="s">
        <v>610</v>
      </c>
      <c r="I2" s="259"/>
      <c r="J2" s="259"/>
      <c r="K2" s="259"/>
      <c r="L2" s="259"/>
      <c r="M2" s="259"/>
      <c r="N2" s="259"/>
      <c r="O2" s="258" t="s">
        <v>608</v>
      </c>
      <c r="P2" s="260"/>
      <c r="Q2" s="260"/>
      <c r="R2" s="260"/>
      <c r="S2" s="260"/>
      <c r="T2" s="260"/>
      <c r="U2" s="260"/>
      <c r="V2" s="260"/>
      <c r="W2" s="260"/>
      <c r="X2" s="261" t="s">
        <v>589</v>
      </c>
      <c r="Y2" s="261"/>
      <c r="Z2" s="261"/>
      <c r="AA2" s="261"/>
      <c r="AB2" s="261"/>
      <c r="AC2" s="261"/>
      <c r="AD2" s="261"/>
      <c r="AE2" s="261"/>
      <c r="AF2" s="261"/>
      <c r="AG2" s="252" t="s">
        <v>607</v>
      </c>
      <c r="AH2" s="253"/>
      <c r="AI2" s="253"/>
      <c r="AJ2" s="253"/>
      <c r="AK2" s="253"/>
      <c r="AL2" s="253"/>
      <c r="AM2" s="253"/>
      <c r="AN2" s="253"/>
      <c r="AO2" s="253"/>
      <c r="AP2" s="254" t="s">
        <v>590</v>
      </c>
      <c r="AQ2" s="254"/>
      <c r="AR2" s="254"/>
      <c r="AS2" s="254"/>
      <c r="AT2" s="254"/>
      <c r="AU2" s="254"/>
      <c r="AV2" s="254"/>
      <c r="AW2" s="254"/>
      <c r="AX2" s="254"/>
      <c r="AY2" s="252" t="s">
        <v>606</v>
      </c>
      <c r="AZ2" s="253"/>
      <c r="BA2" s="253"/>
      <c r="BB2" s="253"/>
      <c r="BC2" s="253"/>
      <c r="BD2" s="253"/>
      <c r="BE2" s="253"/>
      <c r="BF2" s="253"/>
      <c r="BG2" s="253"/>
      <c r="BH2" s="254" t="s">
        <v>591</v>
      </c>
      <c r="BI2" s="254"/>
      <c r="BJ2" s="254"/>
      <c r="BK2" s="254"/>
      <c r="BL2" s="254"/>
      <c r="BM2" s="254"/>
      <c r="BN2" s="254"/>
      <c r="BO2" s="254"/>
      <c r="BP2" s="254"/>
      <c r="BQ2" s="252" t="s">
        <v>605</v>
      </c>
      <c r="BR2" s="253"/>
      <c r="BS2" s="253"/>
      <c r="BT2" s="253"/>
      <c r="BU2" s="253"/>
      <c r="BV2" s="253"/>
      <c r="BW2" s="253"/>
      <c r="BX2" s="253"/>
      <c r="BY2" s="253"/>
      <c r="BZ2" s="254" t="s">
        <v>592</v>
      </c>
      <c r="CA2" s="254"/>
      <c r="CB2" s="254"/>
      <c r="CC2" s="254"/>
      <c r="CD2" s="254"/>
      <c r="CE2" s="254"/>
      <c r="CF2" s="254"/>
      <c r="CG2" s="254"/>
      <c r="CH2" s="254"/>
      <c r="CI2" s="252" t="s">
        <v>604</v>
      </c>
      <c r="CJ2" s="253"/>
      <c r="CK2" s="253"/>
      <c r="CL2" s="253"/>
      <c r="CM2" s="253"/>
      <c r="CN2" s="253"/>
      <c r="CO2" s="253"/>
      <c r="CP2" s="253"/>
      <c r="CQ2" s="253"/>
      <c r="CR2" s="254" t="s">
        <v>593</v>
      </c>
      <c r="CS2" s="254"/>
      <c r="CT2" s="254"/>
      <c r="CU2" s="254"/>
      <c r="CV2" s="254"/>
      <c r="CW2" s="254"/>
      <c r="CX2" s="254"/>
      <c r="CY2" s="254"/>
      <c r="CZ2" s="254"/>
      <c r="DA2" s="252" t="s">
        <v>603</v>
      </c>
      <c r="DB2" s="253"/>
      <c r="DC2" s="253"/>
      <c r="DD2" s="253"/>
      <c r="DE2" s="253"/>
      <c r="DF2" s="253"/>
      <c r="DG2" s="253"/>
      <c r="DH2" s="253"/>
      <c r="DI2" s="253"/>
      <c r="DJ2" s="254" t="s">
        <v>594</v>
      </c>
      <c r="DK2" s="254"/>
      <c r="DL2" s="254"/>
      <c r="DM2" s="254"/>
      <c r="DN2" s="254"/>
      <c r="DO2" s="254"/>
      <c r="DP2" s="254"/>
      <c r="DQ2" s="254"/>
      <c r="DR2" s="254"/>
      <c r="DS2" s="252" t="s">
        <v>602</v>
      </c>
      <c r="DT2" s="253"/>
      <c r="DU2" s="253"/>
      <c r="DV2" s="253"/>
      <c r="DW2" s="253"/>
      <c r="DX2" s="253"/>
      <c r="DY2" s="253"/>
      <c r="DZ2" s="253"/>
      <c r="EA2" s="253"/>
      <c r="EB2" s="254" t="s">
        <v>601</v>
      </c>
      <c r="EC2" s="254"/>
      <c r="ED2" s="254"/>
      <c r="EE2" s="254"/>
      <c r="EF2" s="254"/>
      <c r="EG2" s="254"/>
      <c r="EH2" s="254"/>
      <c r="EI2" s="254"/>
      <c r="EJ2" s="254"/>
      <c r="EK2" s="252" t="s">
        <v>600</v>
      </c>
      <c r="EL2" s="253"/>
      <c r="EM2" s="253"/>
      <c r="EN2" s="253"/>
      <c r="EO2" s="253"/>
      <c r="EP2" s="253"/>
      <c r="EQ2" s="253"/>
      <c r="ER2" s="253"/>
      <c r="ES2" s="253"/>
      <c r="ET2" s="254" t="s">
        <v>595</v>
      </c>
      <c r="EU2" s="254"/>
      <c r="EV2" s="254"/>
      <c r="EW2" s="254"/>
      <c r="EX2" s="254"/>
      <c r="EY2" s="254"/>
      <c r="EZ2" s="254"/>
      <c r="FA2" s="254"/>
      <c r="FB2" s="254"/>
      <c r="FC2" s="252" t="s">
        <v>598</v>
      </c>
      <c r="FD2" s="253"/>
      <c r="FE2" s="253"/>
      <c r="FF2" s="253"/>
      <c r="FG2" s="253"/>
      <c r="FH2" s="253"/>
      <c r="FI2" s="253"/>
      <c r="FJ2" s="253"/>
      <c r="FK2" s="253"/>
      <c r="FL2" s="254" t="s">
        <v>597</v>
      </c>
      <c r="FM2" s="254"/>
      <c r="FN2" s="254"/>
      <c r="FO2" s="254"/>
      <c r="FP2" s="254"/>
      <c r="FQ2" s="254"/>
      <c r="FR2" s="254"/>
      <c r="FS2" s="254"/>
      <c r="FT2" s="254"/>
    </row>
    <row r="3" spans="1:176" ht="21.6" customHeight="1">
      <c r="A3" s="250" t="s">
        <v>754</v>
      </c>
      <c r="B3" s="250"/>
      <c r="C3" s="250"/>
      <c r="D3" s="250"/>
      <c r="E3" s="250"/>
      <c r="F3" s="250"/>
      <c r="G3" s="250"/>
      <c r="H3" s="250">
        <v>2022</v>
      </c>
      <c r="I3" s="250"/>
      <c r="J3" s="250"/>
      <c r="K3" s="250"/>
      <c r="L3" s="250"/>
      <c r="M3" s="250"/>
      <c r="N3" s="250"/>
      <c r="O3" s="251" t="s">
        <v>755</v>
      </c>
      <c r="P3" s="251"/>
      <c r="Q3" s="250"/>
      <c r="R3" s="250"/>
      <c r="S3" s="250"/>
      <c r="T3" s="250"/>
      <c r="U3" s="250"/>
      <c r="V3" s="250"/>
      <c r="W3" s="250"/>
      <c r="X3" s="250">
        <v>2022</v>
      </c>
      <c r="Y3" s="250"/>
      <c r="Z3" s="250"/>
      <c r="AA3" s="250"/>
      <c r="AB3" s="250"/>
      <c r="AC3" s="250"/>
      <c r="AD3" s="250"/>
      <c r="AE3" s="250"/>
      <c r="AF3" s="250"/>
      <c r="AG3" s="251" t="s">
        <v>755</v>
      </c>
      <c r="AH3" s="251"/>
      <c r="AI3" s="250"/>
      <c r="AJ3" s="250"/>
      <c r="AK3" s="250"/>
      <c r="AL3" s="250"/>
      <c r="AM3" s="250"/>
      <c r="AN3" s="250"/>
      <c r="AO3" s="250"/>
      <c r="AP3" s="250">
        <v>2022</v>
      </c>
      <c r="AQ3" s="250"/>
      <c r="AR3" s="250"/>
      <c r="AS3" s="250"/>
      <c r="AT3" s="250"/>
      <c r="AU3" s="250"/>
      <c r="AV3" s="250"/>
      <c r="AW3" s="250"/>
      <c r="AX3" s="250"/>
      <c r="AY3" s="251" t="s">
        <v>755</v>
      </c>
      <c r="AZ3" s="251"/>
      <c r="BA3" s="250"/>
      <c r="BB3" s="250"/>
      <c r="BC3" s="250"/>
      <c r="BD3" s="250"/>
      <c r="BE3" s="250"/>
      <c r="BF3" s="250"/>
      <c r="BG3" s="250"/>
      <c r="BH3" s="250">
        <v>2022</v>
      </c>
      <c r="BI3" s="250"/>
      <c r="BJ3" s="250"/>
      <c r="BK3" s="250"/>
      <c r="BL3" s="250"/>
      <c r="BM3" s="250"/>
      <c r="BN3" s="250"/>
      <c r="BO3" s="250"/>
      <c r="BP3" s="250"/>
      <c r="BQ3" s="251" t="s">
        <v>755</v>
      </c>
      <c r="BR3" s="251"/>
      <c r="BS3" s="250"/>
      <c r="BT3" s="250"/>
      <c r="BU3" s="250"/>
      <c r="BV3" s="250"/>
      <c r="BW3" s="250"/>
      <c r="BX3" s="250"/>
      <c r="BY3" s="250"/>
      <c r="BZ3" s="250">
        <v>2022</v>
      </c>
      <c r="CA3" s="250"/>
      <c r="CB3" s="250"/>
      <c r="CC3" s="250"/>
      <c r="CD3" s="250"/>
      <c r="CE3" s="250"/>
      <c r="CF3" s="250"/>
      <c r="CG3" s="250"/>
      <c r="CH3" s="250"/>
      <c r="CI3" s="251" t="s">
        <v>755</v>
      </c>
      <c r="CJ3" s="251"/>
      <c r="CK3" s="250"/>
      <c r="CL3" s="250"/>
      <c r="CM3" s="250"/>
      <c r="CN3" s="250"/>
      <c r="CO3" s="250"/>
      <c r="CP3" s="250"/>
      <c r="CQ3" s="250"/>
      <c r="CR3" s="250">
        <v>2022</v>
      </c>
      <c r="CS3" s="250"/>
      <c r="CT3" s="250"/>
      <c r="CU3" s="250"/>
      <c r="CV3" s="250"/>
      <c r="CW3" s="250"/>
      <c r="CX3" s="250"/>
      <c r="CY3" s="250"/>
      <c r="CZ3" s="250"/>
      <c r="DA3" s="251" t="s">
        <v>755</v>
      </c>
      <c r="DB3" s="251"/>
      <c r="DC3" s="250"/>
      <c r="DD3" s="250"/>
      <c r="DE3" s="250"/>
      <c r="DF3" s="250"/>
      <c r="DG3" s="250"/>
      <c r="DH3" s="250"/>
      <c r="DI3" s="250"/>
      <c r="DJ3" s="250">
        <v>2022</v>
      </c>
      <c r="DK3" s="250"/>
      <c r="DL3" s="250"/>
      <c r="DM3" s="250"/>
      <c r="DN3" s="250"/>
      <c r="DO3" s="250"/>
      <c r="DP3" s="250"/>
      <c r="DQ3" s="250"/>
      <c r="DR3" s="250"/>
      <c r="DS3" s="251" t="s">
        <v>755</v>
      </c>
      <c r="DT3" s="251"/>
      <c r="DU3" s="250"/>
      <c r="DV3" s="250"/>
      <c r="DW3" s="250"/>
      <c r="DX3" s="250"/>
      <c r="DY3" s="250"/>
      <c r="DZ3" s="250"/>
      <c r="EA3" s="250"/>
      <c r="EB3" s="250">
        <v>2022</v>
      </c>
      <c r="EC3" s="250"/>
      <c r="ED3" s="250"/>
      <c r="EE3" s="250"/>
      <c r="EF3" s="250"/>
      <c r="EG3" s="250"/>
      <c r="EH3" s="250"/>
      <c r="EI3" s="250"/>
      <c r="EJ3" s="250"/>
      <c r="EK3" s="251" t="s">
        <v>755</v>
      </c>
      <c r="EL3" s="251"/>
      <c r="EM3" s="250"/>
      <c r="EN3" s="250"/>
      <c r="EO3" s="250"/>
      <c r="EP3" s="250"/>
      <c r="EQ3" s="250"/>
      <c r="ER3" s="250"/>
      <c r="ES3" s="250"/>
      <c r="ET3" s="250">
        <v>2022</v>
      </c>
      <c r="EU3" s="250"/>
      <c r="EV3" s="250"/>
      <c r="EW3" s="250"/>
      <c r="EX3" s="250"/>
      <c r="EY3" s="250"/>
      <c r="EZ3" s="250"/>
      <c r="FA3" s="250"/>
      <c r="FB3" s="250"/>
      <c r="FC3" s="251" t="s">
        <v>755</v>
      </c>
      <c r="FD3" s="251"/>
      <c r="FE3" s="250"/>
      <c r="FF3" s="250"/>
      <c r="FG3" s="250"/>
      <c r="FH3" s="250"/>
      <c r="FI3" s="250"/>
      <c r="FJ3" s="250"/>
      <c r="FK3" s="250"/>
      <c r="FL3" s="250">
        <v>2022</v>
      </c>
      <c r="FM3" s="250"/>
      <c r="FN3" s="250"/>
      <c r="FO3" s="250"/>
      <c r="FP3" s="250"/>
      <c r="FQ3" s="250"/>
      <c r="FR3" s="250"/>
      <c r="FS3" s="250"/>
      <c r="FT3" s="250"/>
    </row>
    <row r="4" spans="1:176" ht="21" customHeight="1" thickBot="1">
      <c r="A4" s="241" t="s">
        <v>633</v>
      </c>
      <c r="B4" s="241"/>
      <c r="C4" s="242"/>
      <c r="D4" s="123"/>
      <c r="E4" s="123"/>
      <c r="F4" s="123"/>
      <c r="G4" s="90"/>
      <c r="H4" s="91"/>
      <c r="I4" s="91"/>
      <c r="J4" s="91"/>
      <c r="K4" s="91"/>
      <c r="L4" s="90"/>
      <c r="M4" s="90"/>
      <c r="N4" s="92" t="s">
        <v>634</v>
      </c>
      <c r="O4" s="241" t="s">
        <v>633</v>
      </c>
      <c r="P4" s="241"/>
      <c r="Q4" s="242"/>
      <c r="R4" s="124"/>
      <c r="S4" s="124"/>
      <c r="T4" s="124"/>
      <c r="U4" s="124"/>
      <c r="V4" s="90"/>
      <c r="W4" s="90"/>
      <c r="X4" s="90"/>
      <c r="Y4" s="90"/>
      <c r="Z4" s="91"/>
      <c r="AA4" s="91"/>
      <c r="AB4" s="91"/>
      <c r="AC4" s="91"/>
      <c r="AD4" s="90"/>
      <c r="AE4" s="9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22.15" customHeight="1">
      <c r="A5" s="243" t="s">
        <v>221</v>
      </c>
      <c r="B5" s="246" t="s">
        <v>636</v>
      </c>
      <c r="C5" s="247"/>
      <c r="D5" s="247"/>
      <c r="E5" s="247"/>
      <c r="F5" s="247"/>
      <c r="G5" s="247"/>
      <c r="H5" s="248" t="s">
        <v>637</v>
      </c>
      <c r="I5" s="248"/>
      <c r="J5" s="248"/>
      <c r="K5" s="248"/>
      <c r="L5" s="248"/>
      <c r="M5" s="249"/>
      <c r="N5" s="237" t="s">
        <v>270</v>
      </c>
      <c r="O5" s="231" t="s">
        <v>221</v>
      </c>
      <c r="P5" s="234" t="s">
        <v>124</v>
      </c>
      <c r="Q5" s="235"/>
      <c r="R5" s="235"/>
      <c r="S5" s="235"/>
      <c r="T5" s="235"/>
      <c r="U5" s="235"/>
      <c r="V5" s="235"/>
      <c r="W5" s="236"/>
      <c r="X5" s="235" t="s">
        <v>125</v>
      </c>
      <c r="Y5" s="235"/>
      <c r="Z5" s="235"/>
      <c r="AA5" s="235"/>
      <c r="AB5" s="235"/>
      <c r="AC5" s="235"/>
      <c r="AD5" s="235"/>
      <c r="AE5" s="236"/>
      <c r="AF5" s="237" t="s">
        <v>270</v>
      </c>
      <c r="AG5" s="231" t="s">
        <v>221</v>
      </c>
      <c r="AH5" s="234" t="s">
        <v>126</v>
      </c>
      <c r="AI5" s="235"/>
      <c r="AJ5" s="235"/>
      <c r="AK5" s="235"/>
      <c r="AL5" s="235"/>
      <c r="AM5" s="235"/>
      <c r="AN5" s="235"/>
      <c r="AO5" s="236"/>
      <c r="AP5" s="235" t="s">
        <v>128</v>
      </c>
      <c r="AQ5" s="235"/>
      <c r="AR5" s="235"/>
      <c r="AS5" s="235"/>
      <c r="AT5" s="235"/>
      <c r="AU5" s="235"/>
      <c r="AV5" s="235"/>
      <c r="AW5" s="236"/>
      <c r="AX5" s="237" t="s">
        <v>270</v>
      </c>
      <c r="AY5" s="231" t="s">
        <v>221</v>
      </c>
      <c r="AZ5" s="234" t="s">
        <v>129</v>
      </c>
      <c r="BA5" s="235"/>
      <c r="BB5" s="235"/>
      <c r="BC5" s="235"/>
      <c r="BD5" s="235"/>
      <c r="BE5" s="235"/>
      <c r="BF5" s="235"/>
      <c r="BG5" s="236"/>
      <c r="BH5" s="235" t="s">
        <v>130</v>
      </c>
      <c r="BI5" s="235"/>
      <c r="BJ5" s="235"/>
      <c r="BK5" s="235"/>
      <c r="BL5" s="235"/>
      <c r="BM5" s="235"/>
      <c r="BN5" s="235"/>
      <c r="BO5" s="236"/>
      <c r="BP5" s="237" t="s">
        <v>270</v>
      </c>
      <c r="BQ5" s="231" t="s">
        <v>221</v>
      </c>
      <c r="BR5" s="234" t="s">
        <v>131</v>
      </c>
      <c r="BS5" s="235"/>
      <c r="BT5" s="235"/>
      <c r="BU5" s="235"/>
      <c r="BV5" s="235"/>
      <c r="BW5" s="235"/>
      <c r="BX5" s="235"/>
      <c r="BY5" s="236"/>
      <c r="BZ5" s="235" t="s">
        <v>132</v>
      </c>
      <c r="CA5" s="235"/>
      <c r="CB5" s="235"/>
      <c r="CC5" s="235"/>
      <c r="CD5" s="235"/>
      <c r="CE5" s="235"/>
      <c r="CF5" s="235"/>
      <c r="CG5" s="236"/>
      <c r="CH5" s="237" t="s">
        <v>270</v>
      </c>
      <c r="CI5" s="231" t="s">
        <v>221</v>
      </c>
      <c r="CJ5" s="234" t="s">
        <v>133</v>
      </c>
      <c r="CK5" s="235"/>
      <c r="CL5" s="235"/>
      <c r="CM5" s="235"/>
      <c r="CN5" s="235"/>
      <c r="CO5" s="235"/>
      <c r="CP5" s="235"/>
      <c r="CQ5" s="236"/>
      <c r="CR5" s="235" t="s">
        <v>134</v>
      </c>
      <c r="CS5" s="235"/>
      <c r="CT5" s="235"/>
      <c r="CU5" s="235"/>
      <c r="CV5" s="235"/>
      <c r="CW5" s="235"/>
      <c r="CX5" s="235"/>
      <c r="CY5" s="236"/>
      <c r="CZ5" s="237" t="s">
        <v>270</v>
      </c>
      <c r="DA5" s="231" t="s">
        <v>221</v>
      </c>
      <c r="DB5" s="234" t="s">
        <v>135</v>
      </c>
      <c r="DC5" s="235"/>
      <c r="DD5" s="235"/>
      <c r="DE5" s="235"/>
      <c r="DF5" s="235"/>
      <c r="DG5" s="235"/>
      <c r="DH5" s="235"/>
      <c r="DI5" s="236"/>
      <c r="DJ5" s="235" t="s">
        <v>285</v>
      </c>
      <c r="DK5" s="235"/>
      <c r="DL5" s="235"/>
      <c r="DM5" s="235"/>
      <c r="DN5" s="235"/>
      <c r="DO5" s="235"/>
      <c r="DP5" s="235"/>
      <c r="DQ5" s="236"/>
      <c r="DR5" s="237" t="s">
        <v>270</v>
      </c>
      <c r="DS5" s="231" t="s">
        <v>221</v>
      </c>
      <c r="DT5" s="234" t="s">
        <v>137</v>
      </c>
      <c r="DU5" s="235"/>
      <c r="DV5" s="235"/>
      <c r="DW5" s="235"/>
      <c r="DX5" s="235"/>
      <c r="DY5" s="235"/>
      <c r="DZ5" s="235"/>
      <c r="EA5" s="236"/>
      <c r="EB5" s="235" t="s">
        <v>138</v>
      </c>
      <c r="EC5" s="235"/>
      <c r="ED5" s="235"/>
      <c r="EE5" s="235"/>
      <c r="EF5" s="235"/>
      <c r="EG5" s="235"/>
      <c r="EH5" s="235"/>
      <c r="EI5" s="236"/>
      <c r="EJ5" s="237" t="s">
        <v>270</v>
      </c>
      <c r="EK5" s="231" t="s">
        <v>221</v>
      </c>
      <c r="EL5" s="234" t="s">
        <v>286</v>
      </c>
      <c r="EM5" s="235"/>
      <c r="EN5" s="235"/>
      <c r="EO5" s="235"/>
      <c r="EP5" s="235"/>
      <c r="EQ5" s="235"/>
      <c r="ER5" s="235"/>
      <c r="ES5" s="236"/>
      <c r="ET5" s="235" t="s">
        <v>140</v>
      </c>
      <c r="EU5" s="235"/>
      <c r="EV5" s="235"/>
      <c r="EW5" s="235"/>
      <c r="EX5" s="235"/>
      <c r="EY5" s="235"/>
      <c r="EZ5" s="235"/>
      <c r="FA5" s="236"/>
      <c r="FB5" s="237" t="s">
        <v>270</v>
      </c>
      <c r="FC5" s="231" t="s">
        <v>221</v>
      </c>
      <c r="FD5" s="234" t="s">
        <v>141</v>
      </c>
      <c r="FE5" s="235"/>
      <c r="FF5" s="235"/>
      <c r="FG5" s="235"/>
      <c r="FH5" s="235"/>
      <c r="FI5" s="235"/>
      <c r="FJ5" s="235"/>
      <c r="FK5" s="236"/>
      <c r="FL5" s="235" t="s">
        <v>142</v>
      </c>
      <c r="FM5" s="235"/>
      <c r="FN5" s="235"/>
      <c r="FO5" s="235"/>
      <c r="FP5" s="235"/>
      <c r="FQ5" s="235"/>
      <c r="FR5" s="235"/>
      <c r="FS5" s="236"/>
      <c r="FT5" s="237" t="s">
        <v>270</v>
      </c>
    </row>
    <row r="6" spans="1:176" ht="28.15" customHeight="1">
      <c r="A6" s="244"/>
      <c r="B6" s="240" t="s">
        <v>317</v>
      </c>
      <c r="C6" s="240"/>
      <c r="D6" s="240"/>
      <c r="E6" s="240"/>
      <c r="F6" s="228" t="s">
        <v>658</v>
      </c>
      <c r="G6" s="229"/>
      <c r="H6" s="229" t="s">
        <v>659</v>
      </c>
      <c r="I6" s="225"/>
      <c r="J6" s="224" t="s">
        <v>526</v>
      </c>
      <c r="K6" s="229"/>
      <c r="L6" s="229"/>
      <c r="M6" s="225"/>
      <c r="N6" s="238"/>
      <c r="O6" s="232"/>
      <c r="P6" s="224" t="s">
        <v>661</v>
      </c>
      <c r="Q6" s="229"/>
      <c r="R6" s="229"/>
      <c r="S6" s="225"/>
      <c r="T6" s="224" t="s">
        <v>526</v>
      </c>
      <c r="U6" s="229"/>
      <c r="V6" s="229"/>
      <c r="W6" s="225"/>
      <c r="X6" s="229" t="s">
        <v>661</v>
      </c>
      <c r="Y6" s="229"/>
      <c r="Z6" s="229"/>
      <c r="AA6" s="225"/>
      <c r="AB6" s="224" t="s">
        <v>526</v>
      </c>
      <c r="AC6" s="229"/>
      <c r="AD6" s="229"/>
      <c r="AE6" s="225"/>
      <c r="AF6" s="238"/>
      <c r="AG6" s="232"/>
      <c r="AH6" s="228" t="s">
        <v>662</v>
      </c>
      <c r="AI6" s="229"/>
      <c r="AJ6" s="229"/>
      <c r="AK6" s="225"/>
      <c r="AL6" s="224" t="s">
        <v>526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526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526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526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526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526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526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526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526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526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526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526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526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526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526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526</v>
      </c>
      <c r="FQ6" s="229"/>
      <c r="FR6" s="229"/>
      <c r="FS6" s="225"/>
      <c r="FT6" s="238"/>
    </row>
    <row r="7" spans="1:176" ht="28.9" customHeight="1">
      <c r="A7" s="244"/>
      <c r="B7" s="222" t="s">
        <v>663</v>
      </c>
      <c r="C7" s="222" t="s">
        <v>664</v>
      </c>
      <c r="D7" s="224" t="s">
        <v>318</v>
      </c>
      <c r="E7" s="225"/>
      <c r="F7" s="222" t="s">
        <v>663</v>
      </c>
      <c r="G7" s="222" t="s">
        <v>664</v>
      </c>
      <c r="H7" s="229" t="s">
        <v>318</v>
      </c>
      <c r="I7" s="225"/>
      <c r="J7" s="222" t="s">
        <v>663</v>
      </c>
      <c r="K7" s="222" t="s">
        <v>664</v>
      </c>
      <c r="L7" s="224" t="s">
        <v>318</v>
      </c>
      <c r="M7" s="225"/>
      <c r="N7" s="238"/>
      <c r="O7" s="232"/>
      <c r="P7" s="222" t="s">
        <v>663</v>
      </c>
      <c r="Q7" s="222" t="s">
        <v>665</v>
      </c>
      <c r="R7" s="224" t="s">
        <v>318</v>
      </c>
      <c r="S7" s="225"/>
      <c r="T7" s="222" t="s">
        <v>663</v>
      </c>
      <c r="U7" s="222" t="s">
        <v>665</v>
      </c>
      <c r="V7" s="224" t="s">
        <v>318</v>
      </c>
      <c r="W7" s="225"/>
      <c r="X7" s="226" t="s">
        <v>663</v>
      </c>
      <c r="Y7" s="222" t="s">
        <v>665</v>
      </c>
      <c r="Z7" s="224" t="s">
        <v>318</v>
      </c>
      <c r="AA7" s="225"/>
      <c r="AB7" s="222" t="s">
        <v>663</v>
      </c>
      <c r="AC7" s="222" t="s">
        <v>665</v>
      </c>
      <c r="AD7" s="224" t="s">
        <v>318</v>
      </c>
      <c r="AE7" s="225"/>
      <c r="AF7" s="238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45"/>
      <c r="B8" s="223"/>
      <c r="C8" s="223"/>
      <c r="D8" s="95" t="s">
        <v>666</v>
      </c>
      <c r="E8" s="96" t="s">
        <v>667</v>
      </c>
      <c r="F8" s="223"/>
      <c r="G8" s="223"/>
      <c r="H8" s="183" t="s">
        <v>666</v>
      </c>
      <c r="I8" s="96" t="s">
        <v>667</v>
      </c>
      <c r="J8" s="223"/>
      <c r="K8" s="223"/>
      <c r="L8" s="95" t="s">
        <v>666</v>
      </c>
      <c r="M8" s="96" t="s">
        <v>667</v>
      </c>
      <c r="N8" s="239"/>
      <c r="O8" s="233"/>
      <c r="P8" s="223"/>
      <c r="Q8" s="223"/>
      <c r="R8" s="95" t="s">
        <v>666</v>
      </c>
      <c r="S8" s="96" t="s">
        <v>667</v>
      </c>
      <c r="T8" s="223"/>
      <c r="U8" s="223"/>
      <c r="V8" s="95" t="s">
        <v>666</v>
      </c>
      <c r="W8" s="184" t="s">
        <v>667</v>
      </c>
      <c r="X8" s="227"/>
      <c r="Y8" s="223"/>
      <c r="Z8" s="95" t="s">
        <v>666</v>
      </c>
      <c r="AA8" s="96" t="s">
        <v>667</v>
      </c>
      <c r="AB8" s="223"/>
      <c r="AC8" s="223"/>
      <c r="AD8" s="95" t="s">
        <v>666</v>
      </c>
      <c r="AE8" s="96" t="s">
        <v>667</v>
      </c>
      <c r="AF8" s="239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67" t="s">
        <v>668</v>
      </c>
      <c r="B9" s="174">
        <v>1824249</v>
      </c>
      <c r="C9" s="174">
        <v>3121.1770000000001</v>
      </c>
      <c r="D9" s="174">
        <v>231252.40254099999</v>
      </c>
      <c r="E9" s="174">
        <v>10391.435597</v>
      </c>
      <c r="F9" s="174">
        <v>870068</v>
      </c>
      <c r="G9" s="174">
        <v>1543.66</v>
      </c>
      <c r="H9" s="174">
        <v>124946.552343</v>
      </c>
      <c r="I9" s="174">
        <v>5596.7373909999997</v>
      </c>
      <c r="J9" s="174">
        <v>954181</v>
      </c>
      <c r="K9" s="174">
        <v>1577.5170000000001</v>
      </c>
      <c r="L9" s="174">
        <v>106305.850198</v>
      </c>
      <c r="M9" s="174">
        <v>4794.698206</v>
      </c>
      <c r="N9" s="188" t="s">
        <v>637</v>
      </c>
      <c r="O9" s="167" t="s">
        <v>531</v>
      </c>
      <c r="P9" s="174">
        <v>37973</v>
      </c>
      <c r="Q9" s="174">
        <v>49.735999999999997</v>
      </c>
      <c r="R9" s="174">
        <v>3220.49584</v>
      </c>
      <c r="S9" s="174">
        <v>24.300871999999998</v>
      </c>
      <c r="T9" s="174">
        <v>33549</v>
      </c>
      <c r="U9" s="174">
        <v>41.868000000000002</v>
      </c>
      <c r="V9" s="174">
        <v>2573.24496</v>
      </c>
      <c r="W9" s="174">
        <v>18.363036999999998</v>
      </c>
      <c r="X9" s="174">
        <v>14054</v>
      </c>
      <c r="Y9" s="174">
        <v>18.434999999999999</v>
      </c>
      <c r="Z9" s="174">
        <v>905.25455599999998</v>
      </c>
      <c r="AA9" s="174">
        <v>40.566555000000001</v>
      </c>
      <c r="AB9" s="174">
        <v>11255</v>
      </c>
      <c r="AC9" s="174">
        <v>15.003</v>
      </c>
      <c r="AD9" s="174">
        <v>742.01626499999998</v>
      </c>
      <c r="AE9" s="174">
        <v>30.921816</v>
      </c>
      <c r="AF9" s="188" t="s">
        <v>637</v>
      </c>
      <c r="AG9" s="167" t="s">
        <v>531</v>
      </c>
      <c r="AH9" s="174">
        <v>10310</v>
      </c>
      <c r="AI9" s="174">
        <v>14.311</v>
      </c>
      <c r="AJ9" s="174">
        <v>780.42252399999995</v>
      </c>
      <c r="AK9" s="174">
        <v>34.955680999999998</v>
      </c>
      <c r="AL9" s="174">
        <v>7101</v>
      </c>
      <c r="AM9" s="174">
        <v>10.321</v>
      </c>
      <c r="AN9" s="174">
        <v>541.27694299999996</v>
      </c>
      <c r="AO9" s="174">
        <v>26.708995000000002</v>
      </c>
      <c r="AP9" s="174">
        <v>15187</v>
      </c>
      <c r="AQ9" s="174">
        <v>20.201000000000001</v>
      </c>
      <c r="AR9" s="174">
        <v>1277.552439</v>
      </c>
      <c r="AS9" s="174">
        <v>65.313546000000002</v>
      </c>
      <c r="AT9" s="174">
        <v>12270</v>
      </c>
      <c r="AU9" s="174">
        <v>17.03</v>
      </c>
      <c r="AV9" s="174">
        <v>932.72522800000002</v>
      </c>
      <c r="AW9" s="174">
        <v>48.067514000000003</v>
      </c>
      <c r="AX9" s="188" t="s">
        <v>637</v>
      </c>
      <c r="AY9" s="167" t="s">
        <v>531</v>
      </c>
      <c r="AZ9" s="174">
        <v>21618</v>
      </c>
      <c r="BA9" s="174">
        <v>28.475000000000001</v>
      </c>
      <c r="BB9" s="174">
        <v>1654.9298120000001</v>
      </c>
      <c r="BC9" s="174">
        <v>100.54503</v>
      </c>
      <c r="BD9" s="174">
        <v>27740</v>
      </c>
      <c r="BE9" s="174">
        <v>35.942</v>
      </c>
      <c r="BF9" s="174">
        <v>1788.1632970000001</v>
      </c>
      <c r="BG9" s="174">
        <v>79.608941999999999</v>
      </c>
      <c r="BH9" s="174">
        <v>24862</v>
      </c>
      <c r="BI9" s="174">
        <v>33.786999999999999</v>
      </c>
      <c r="BJ9" s="174">
        <v>1965.573989</v>
      </c>
      <c r="BK9" s="174">
        <v>117.218318</v>
      </c>
      <c r="BL9" s="174">
        <v>52404</v>
      </c>
      <c r="BM9" s="174">
        <v>67.75</v>
      </c>
      <c r="BN9" s="174">
        <v>3228.9522120000001</v>
      </c>
      <c r="BO9" s="174">
        <v>108.07680000000001</v>
      </c>
      <c r="BP9" s="188" t="s">
        <v>637</v>
      </c>
      <c r="BQ9" s="167" t="s">
        <v>531</v>
      </c>
      <c r="BR9" s="174">
        <v>28137</v>
      </c>
      <c r="BS9" s="174">
        <v>39.533000000000001</v>
      </c>
      <c r="BT9" s="174">
        <v>2270.2867219999998</v>
      </c>
      <c r="BU9" s="174">
        <v>139.751497</v>
      </c>
      <c r="BV9" s="174">
        <v>76057</v>
      </c>
      <c r="BW9" s="174">
        <v>101.02800000000001</v>
      </c>
      <c r="BX9" s="174">
        <v>4882.5128059999997</v>
      </c>
      <c r="BY9" s="174">
        <v>132.98205400000001</v>
      </c>
      <c r="BZ9" s="174">
        <v>33463</v>
      </c>
      <c r="CA9" s="174">
        <v>51.408000000000001</v>
      </c>
      <c r="CB9" s="174">
        <v>3211.4263080000001</v>
      </c>
      <c r="CC9" s="174">
        <v>176.63872699999999</v>
      </c>
      <c r="CD9" s="174">
        <v>71060</v>
      </c>
      <c r="CE9" s="174">
        <v>101.21899999999999</v>
      </c>
      <c r="CF9" s="174">
        <v>5170.6175519999997</v>
      </c>
      <c r="CG9" s="174">
        <v>172.26190299999999</v>
      </c>
      <c r="CH9" s="188" t="s">
        <v>637</v>
      </c>
      <c r="CI9" s="167" t="s">
        <v>531</v>
      </c>
      <c r="CJ9" s="174">
        <v>48787</v>
      </c>
      <c r="CK9" s="174">
        <v>81.197000000000003</v>
      </c>
      <c r="CL9" s="174">
        <v>5611.9531779999998</v>
      </c>
      <c r="CM9" s="174">
        <v>285.21445399999999</v>
      </c>
      <c r="CN9" s="174">
        <v>62494</v>
      </c>
      <c r="CO9" s="174">
        <v>100.791</v>
      </c>
      <c r="CP9" s="174">
        <v>5567.6808689999998</v>
      </c>
      <c r="CQ9" s="174">
        <v>255.62259599999999</v>
      </c>
      <c r="CR9" s="174">
        <v>54673</v>
      </c>
      <c r="CS9" s="174">
        <v>101.782</v>
      </c>
      <c r="CT9" s="174">
        <v>7408.9325349999999</v>
      </c>
      <c r="CU9" s="174">
        <v>340.04533600000002</v>
      </c>
      <c r="CV9" s="174">
        <v>56124</v>
      </c>
      <c r="CW9" s="174">
        <v>101.995</v>
      </c>
      <c r="CX9" s="174">
        <v>5815.2243779999999</v>
      </c>
      <c r="CY9" s="174">
        <v>279.625922</v>
      </c>
      <c r="CZ9" s="188" t="s">
        <v>637</v>
      </c>
      <c r="DA9" s="167" t="s">
        <v>531</v>
      </c>
      <c r="DB9" s="174">
        <v>63766</v>
      </c>
      <c r="DC9" s="174">
        <v>124.33199999999999</v>
      </c>
      <c r="DD9" s="174">
        <v>9648.1564450000005</v>
      </c>
      <c r="DE9" s="174">
        <v>410.07308399999999</v>
      </c>
      <c r="DF9" s="174">
        <v>57082</v>
      </c>
      <c r="DG9" s="174">
        <v>111.211</v>
      </c>
      <c r="DH9" s="174">
        <v>6654.734504</v>
      </c>
      <c r="DI9" s="174">
        <v>290.433966</v>
      </c>
      <c r="DJ9" s="174">
        <v>77415</v>
      </c>
      <c r="DK9" s="174">
        <v>153.96600000000001</v>
      </c>
      <c r="DL9" s="174">
        <v>12492.635108</v>
      </c>
      <c r="DM9" s="174">
        <v>509.55962699999998</v>
      </c>
      <c r="DN9" s="174">
        <v>62910</v>
      </c>
      <c r="DO9" s="174">
        <v>123.247</v>
      </c>
      <c r="DP9" s="174">
        <v>8008.3422700000001</v>
      </c>
      <c r="DQ9" s="174">
        <v>336.28745300000003</v>
      </c>
      <c r="DR9" s="188" t="s">
        <v>637</v>
      </c>
      <c r="DS9" s="167" t="s">
        <v>531</v>
      </c>
      <c r="DT9" s="174">
        <v>90622</v>
      </c>
      <c r="DU9" s="174">
        <v>176.72800000000001</v>
      </c>
      <c r="DV9" s="174">
        <v>15018.365832</v>
      </c>
      <c r="DW9" s="174">
        <v>622.55510500000003</v>
      </c>
      <c r="DX9" s="174">
        <v>72330</v>
      </c>
      <c r="DY9" s="174">
        <v>136.22200000000001</v>
      </c>
      <c r="DZ9" s="174">
        <v>9419.1505300000008</v>
      </c>
      <c r="EA9" s="174">
        <v>424.89368000000002</v>
      </c>
      <c r="EB9" s="174">
        <v>94973</v>
      </c>
      <c r="EC9" s="174">
        <v>179.697</v>
      </c>
      <c r="ED9" s="174">
        <v>15832.948734</v>
      </c>
      <c r="EE9" s="174">
        <v>670.78946299999996</v>
      </c>
      <c r="EF9" s="174">
        <v>80886</v>
      </c>
      <c r="EG9" s="174">
        <v>145.13800000000001</v>
      </c>
      <c r="EH9" s="174">
        <v>11037.697622</v>
      </c>
      <c r="EI9" s="174">
        <v>524.05474800000002</v>
      </c>
      <c r="EJ9" s="188" t="s">
        <v>637</v>
      </c>
      <c r="EK9" s="167" t="s">
        <v>531</v>
      </c>
      <c r="EL9" s="174">
        <v>86241</v>
      </c>
      <c r="EM9" s="174">
        <v>160.90799999999999</v>
      </c>
      <c r="EN9" s="174">
        <v>14721.128526</v>
      </c>
      <c r="EO9" s="174">
        <v>665.05937800000004</v>
      </c>
      <c r="EP9" s="174">
        <v>79513</v>
      </c>
      <c r="EQ9" s="174">
        <v>138.03899999999999</v>
      </c>
      <c r="ER9" s="174">
        <v>11322.393798999999</v>
      </c>
      <c r="ES9" s="174">
        <v>555.23907499999996</v>
      </c>
      <c r="ET9" s="174">
        <v>55517</v>
      </c>
      <c r="EU9" s="174">
        <v>101.596</v>
      </c>
      <c r="EV9" s="174">
        <v>9609.4561830000002</v>
      </c>
      <c r="EW9" s="174">
        <v>469.734871</v>
      </c>
      <c r="EX9" s="174">
        <v>55778</v>
      </c>
      <c r="EY9" s="174">
        <v>94.942999999999998</v>
      </c>
      <c r="EZ9" s="174">
        <v>8344.2404389999992</v>
      </c>
      <c r="FA9" s="174">
        <v>410.90021200000001</v>
      </c>
      <c r="FB9" s="188" t="s">
        <v>637</v>
      </c>
      <c r="FC9" s="167" t="s">
        <v>531</v>
      </c>
      <c r="FD9" s="174">
        <v>50621</v>
      </c>
      <c r="FE9" s="174">
        <v>92.231999999999999</v>
      </c>
      <c r="FF9" s="174">
        <v>8676.1542399999998</v>
      </c>
      <c r="FG9" s="174">
        <v>458.26028400000001</v>
      </c>
      <c r="FH9" s="174">
        <v>58332</v>
      </c>
      <c r="FI9" s="174">
        <v>100.313</v>
      </c>
      <c r="FJ9" s="174">
        <v>8885.2477629999994</v>
      </c>
      <c r="FK9" s="174">
        <v>456.47852699999999</v>
      </c>
      <c r="FL9" s="174">
        <v>61849</v>
      </c>
      <c r="FM9" s="174">
        <v>115.336</v>
      </c>
      <c r="FN9" s="174">
        <v>10640.879371999999</v>
      </c>
      <c r="FO9" s="174">
        <v>466.15556299999997</v>
      </c>
      <c r="FP9" s="174">
        <v>77296</v>
      </c>
      <c r="FQ9" s="174">
        <v>135.45699999999999</v>
      </c>
      <c r="FR9" s="174">
        <v>11391.628761</v>
      </c>
      <c r="FS9" s="174">
        <v>644.17096600000002</v>
      </c>
      <c r="FT9" s="188" t="s">
        <v>637</v>
      </c>
    </row>
    <row r="10" spans="1:176" ht="14.85" customHeight="1">
      <c r="A10" s="218" t="s">
        <v>149</v>
      </c>
      <c r="B10" s="174">
        <v>560883</v>
      </c>
      <c r="C10" s="174">
        <v>945.67100000000005</v>
      </c>
      <c r="D10" s="174">
        <v>75856.685526999994</v>
      </c>
      <c r="E10" s="174">
        <v>3350.9933110000002</v>
      </c>
      <c r="F10" s="174">
        <v>268015</v>
      </c>
      <c r="G10" s="174">
        <v>460.35</v>
      </c>
      <c r="H10" s="174">
        <v>40881.032911000002</v>
      </c>
      <c r="I10" s="174">
        <v>1817.152718</v>
      </c>
      <c r="J10" s="174">
        <v>292868</v>
      </c>
      <c r="K10" s="174">
        <v>485.32100000000003</v>
      </c>
      <c r="L10" s="174">
        <v>34975.652615999999</v>
      </c>
      <c r="M10" s="174">
        <v>1533.8405929999999</v>
      </c>
      <c r="N10" s="191" t="s">
        <v>271</v>
      </c>
      <c r="O10" s="189" t="s">
        <v>257</v>
      </c>
      <c r="P10" s="174">
        <v>10579</v>
      </c>
      <c r="Q10" s="174">
        <v>13.88</v>
      </c>
      <c r="R10" s="174">
        <v>1145.6053400000001</v>
      </c>
      <c r="S10" s="174">
        <v>6.6580640000000004</v>
      </c>
      <c r="T10" s="174">
        <v>9002</v>
      </c>
      <c r="U10" s="174">
        <v>11.35</v>
      </c>
      <c r="V10" s="174">
        <v>859.04534000000001</v>
      </c>
      <c r="W10" s="174">
        <v>4.859947</v>
      </c>
      <c r="X10" s="174">
        <v>4128</v>
      </c>
      <c r="Y10" s="174">
        <v>5.3890000000000002</v>
      </c>
      <c r="Z10" s="174">
        <v>321.573104</v>
      </c>
      <c r="AA10" s="174">
        <v>12.662718999999999</v>
      </c>
      <c r="AB10" s="174">
        <v>3243</v>
      </c>
      <c r="AC10" s="174">
        <v>4.3470000000000004</v>
      </c>
      <c r="AD10" s="174">
        <v>236.69496699999999</v>
      </c>
      <c r="AE10" s="174">
        <v>9.670579</v>
      </c>
      <c r="AF10" s="191" t="s">
        <v>271</v>
      </c>
      <c r="AG10" s="189" t="s">
        <v>257</v>
      </c>
      <c r="AH10" s="174">
        <v>3199</v>
      </c>
      <c r="AI10" s="174">
        <v>4.476</v>
      </c>
      <c r="AJ10" s="174">
        <v>291.628423</v>
      </c>
      <c r="AK10" s="174">
        <v>12.057090000000001</v>
      </c>
      <c r="AL10" s="174">
        <v>2433</v>
      </c>
      <c r="AM10" s="174">
        <v>3.585</v>
      </c>
      <c r="AN10" s="174">
        <v>213.634998</v>
      </c>
      <c r="AO10" s="174">
        <v>9.7944139999999997</v>
      </c>
      <c r="AP10" s="174">
        <v>4267</v>
      </c>
      <c r="AQ10" s="174">
        <v>5.6909999999999998</v>
      </c>
      <c r="AR10" s="174">
        <v>392.59893199999999</v>
      </c>
      <c r="AS10" s="174">
        <v>19.837381000000001</v>
      </c>
      <c r="AT10" s="174">
        <v>3237</v>
      </c>
      <c r="AU10" s="174">
        <v>4.5979999999999999</v>
      </c>
      <c r="AV10" s="174">
        <v>271.28561500000001</v>
      </c>
      <c r="AW10" s="174">
        <v>14.700627000000001</v>
      </c>
      <c r="AX10" s="191" t="s">
        <v>271</v>
      </c>
      <c r="AY10" s="189" t="s">
        <v>257</v>
      </c>
      <c r="AZ10" s="174">
        <v>6068</v>
      </c>
      <c r="BA10" s="174">
        <v>8.1980000000000004</v>
      </c>
      <c r="BB10" s="174">
        <v>549.95342100000005</v>
      </c>
      <c r="BC10" s="174">
        <v>31.067318</v>
      </c>
      <c r="BD10" s="174">
        <v>7040</v>
      </c>
      <c r="BE10" s="174">
        <v>9.3420000000000005</v>
      </c>
      <c r="BF10" s="174">
        <v>509.89673800000003</v>
      </c>
      <c r="BG10" s="174">
        <v>24.968705</v>
      </c>
      <c r="BH10" s="174">
        <v>7298</v>
      </c>
      <c r="BI10" s="174">
        <v>9.8420000000000005</v>
      </c>
      <c r="BJ10" s="174">
        <v>605.31949099999997</v>
      </c>
      <c r="BK10" s="174">
        <v>36.544749000000003</v>
      </c>
      <c r="BL10" s="174">
        <v>13760</v>
      </c>
      <c r="BM10" s="174">
        <v>17.844000000000001</v>
      </c>
      <c r="BN10" s="174">
        <v>888.63853700000004</v>
      </c>
      <c r="BO10" s="174">
        <v>34.016415000000002</v>
      </c>
      <c r="BP10" s="191" t="s">
        <v>271</v>
      </c>
      <c r="BQ10" s="189" t="s">
        <v>257</v>
      </c>
      <c r="BR10" s="174">
        <v>8424</v>
      </c>
      <c r="BS10" s="174">
        <v>11.734</v>
      </c>
      <c r="BT10" s="174">
        <v>731.97794599999997</v>
      </c>
      <c r="BU10" s="174">
        <v>43.134743999999998</v>
      </c>
      <c r="BV10" s="174">
        <v>22088</v>
      </c>
      <c r="BW10" s="174">
        <v>29.337</v>
      </c>
      <c r="BX10" s="174">
        <v>1396.56891</v>
      </c>
      <c r="BY10" s="174">
        <v>40.509697000000003</v>
      </c>
      <c r="BZ10" s="174">
        <v>9855</v>
      </c>
      <c r="CA10" s="174">
        <v>14.59</v>
      </c>
      <c r="CB10" s="174">
        <v>1014.694334</v>
      </c>
      <c r="CC10" s="174">
        <v>52.290298999999997</v>
      </c>
      <c r="CD10" s="174">
        <v>22407</v>
      </c>
      <c r="CE10" s="174">
        <v>31.693000000000001</v>
      </c>
      <c r="CF10" s="174">
        <v>1574.990767</v>
      </c>
      <c r="CG10" s="174">
        <v>52.168067000000001</v>
      </c>
      <c r="CH10" s="191" t="s">
        <v>271</v>
      </c>
      <c r="CI10" s="189" t="s">
        <v>257</v>
      </c>
      <c r="CJ10" s="174">
        <v>14166</v>
      </c>
      <c r="CK10" s="174">
        <v>22.581</v>
      </c>
      <c r="CL10" s="174">
        <v>1679.704166</v>
      </c>
      <c r="CM10" s="174">
        <v>85.564381999999995</v>
      </c>
      <c r="CN10" s="174">
        <v>19404</v>
      </c>
      <c r="CO10" s="174">
        <v>31.027999999999999</v>
      </c>
      <c r="CP10" s="174">
        <v>1759.3630370000001</v>
      </c>
      <c r="CQ10" s="174">
        <v>77.500819000000007</v>
      </c>
      <c r="CR10" s="174">
        <v>16194</v>
      </c>
      <c r="CS10" s="174">
        <v>28.282</v>
      </c>
      <c r="CT10" s="174">
        <v>2168.1124920000002</v>
      </c>
      <c r="CU10" s="174">
        <v>104.64507399999999</v>
      </c>
      <c r="CV10" s="174">
        <v>17624</v>
      </c>
      <c r="CW10" s="174">
        <v>31.673999999999999</v>
      </c>
      <c r="CX10" s="174">
        <v>1874.9588739999999</v>
      </c>
      <c r="CY10" s="174">
        <v>87.203059999999994</v>
      </c>
      <c r="CZ10" s="191" t="s">
        <v>271</v>
      </c>
      <c r="DA10" s="189" t="s">
        <v>257</v>
      </c>
      <c r="DB10" s="174">
        <v>19474</v>
      </c>
      <c r="DC10" s="174">
        <v>36.658999999999999</v>
      </c>
      <c r="DD10" s="174">
        <v>2968.8564740000002</v>
      </c>
      <c r="DE10" s="174">
        <v>134.438884</v>
      </c>
      <c r="DF10" s="174">
        <v>18262</v>
      </c>
      <c r="DG10" s="174">
        <v>35.725999999999999</v>
      </c>
      <c r="DH10" s="174">
        <v>2218.2468789999998</v>
      </c>
      <c r="DI10" s="174">
        <v>93.780861000000002</v>
      </c>
      <c r="DJ10" s="174">
        <v>23855</v>
      </c>
      <c r="DK10" s="174">
        <v>45.280999999999999</v>
      </c>
      <c r="DL10" s="174">
        <v>3906.4857860000002</v>
      </c>
      <c r="DM10" s="174">
        <v>164.56040899999999</v>
      </c>
      <c r="DN10" s="174">
        <v>20436</v>
      </c>
      <c r="DO10" s="174">
        <v>40.22</v>
      </c>
      <c r="DP10" s="174">
        <v>2713.7883000000002</v>
      </c>
      <c r="DQ10" s="174">
        <v>111.449696</v>
      </c>
      <c r="DR10" s="191" t="s">
        <v>271</v>
      </c>
      <c r="DS10" s="189" t="s">
        <v>257</v>
      </c>
      <c r="DT10" s="174">
        <v>28639</v>
      </c>
      <c r="DU10" s="174">
        <v>53.798000000000002</v>
      </c>
      <c r="DV10" s="174">
        <v>4889.5201950000001</v>
      </c>
      <c r="DW10" s="174">
        <v>207.310542</v>
      </c>
      <c r="DX10" s="174">
        <v>23451</v>
      </c>
      <c r="DY10" s="174">
        <v>44.506999999999998</v>
      </c>
      <c r="DZ10" s="174">
        <v>3196.4037469999998</v>
      </c>
      <c r="EA10" s="174">
        <v>140.52530400000001</v>
      </c>
      <c r="EB10" s="174">
        <v>30935</v>
      </c>
      <c r="EC10" s="174">
        <v>56.11</v>
      </c>
      <c r="ED10" s="174">
        <v>5353.8064789999999</v>
      </c>
      <c r="EE10" s="174">
        <v>228.22474</v>
      </c>
      <c r="EF10" s="174">
        <v>26444</v>
      </c>
      <c r="EG10" s="174">
        <v>47.691000000000003</v>
      </c>
      <c r="EH10" s="174">
        <v>3765.3540309999998</v>
      </c>
      <c r="EI10" s="174">
        <v>173.32325499999999</v>
      </c>
      <c r="EJ10" s="191" t="s">
        <v>271</v>
      </c>
      <c r="EK10" s="189" t="s">
        <v>257</v>
      </c>
      <c r="EL10" s="174">
        <v>28432</v>
      </c>
      <c r="EM10" s="174">
        <v>51.17</v>
      </c>
      <c r="EN10" s="174">
        <v>5080.012393</v>
      </c>
      <c r="EO10" s="174">
        <v>231.29733899999999</v>
      </c>
      <c r="EP10" s="174">
        <v>25455</v>
      </c>
      <c r="EQ10" s="174">
        <v>44.252000000000002</v>
      </c>
      <c r="ER10" s="174">
        <v>3834.0571599999998</v>
      </c>
      <c r="ES10" s="174">
        <v>184.47077300000001</v>
      </c>
      <c r="ET10" s="174">
        <v>17895</v>
      </c>
      <c r="EU10" s="174">
        <v>31.576000000000001</v>
      </c>
      <c r="EV10" s="174">
        <v>3340.2139849999999</v>
      </c>
      <c r="EW10" s="174">
        <v>160.210837</v>
      </c>
      <c r="EX10" s="174">
        <v>17105</v>
      </c>
      <c r="EY10" s="174">
        <v>28.692</v>
      </c>
      <c r="EZ10" s="174">
        <v>2776.5796570000002</v>
      </c>
      <c r="FA10" s="174">
        <v>129.72312400000001</v>
      </c>
      <c r="FB10" s="191" t="s">
        <v>271</v>
      </c>
      <c r="FC10" s="189" t="s">
        <v>257</v>
      </c>
      <c r="FD10" s="174">
        <v>15222</v>
      </c>
      <c r="FE10" s="174">
        <v>26.632000000000001</v>
      </c>
      <c r="FF10" s="174">
        <v>2786.9239269999998</v>
      </c>
      <c r="FG10" s="174">
        <v>142.79740200000001</v>
      </c>
      <c r="FH10" s="174">
        <v>17856</v>
      </c>
      <c r="FI10" s="174">
        <v>29.748999999999999</v>
      </c>
      <c r="FJ10" s="174">
        <v>2964.9085140000002</v>
      </c>
      <c r="FK10" s="174">
        <v>144.07873000000001</v>
      </c>
      <c r="FL10" s="174">
        <v>19385</v>
      </c>
      <c r="FM10" s="174">
        <v>34.460999999999999</v>
      </c>
      <c r="FN10" s="174">
        <v>3654.0460229999999</v>
      </c>
      <c r="FO10" s="174">
        <v>143.85074499999999</v>
      </c>
      <c r="FP10" s="174">
        <v>23621</v>
      </c>
      <c r="FQ10" s="174">
        <v>39.686</v>
      </c>
      <c r="FR10" s="174">
        <v>3921.2365450000002</v>
      </c>
      <c r="FS10" s="174">
        <v>201.09652</v>
      </c>
      <c r="FT10" s="191" t="s">
        <v>271</v>
      </c>
    </row>
    <row r="11" spans="1:176" ht="14.85" customHeight="1">
      <c r="A11" s="219" t="s">
        <v>151</v>
      </c>
      <c r="B11" s="175">
        <v>181232</v>
      </c>
      <c r="C11" s="175">
        <v>281.67500000000001</v>
      </c>
      <c r="D11" s="175">
        <v>20666.574259000001</v>
      </c>
      <c r="E11" s="175">
        <v>996.20407299999999</v>
      </c>
      <c r="F11" s="175">
        <v>88137</v>
      </c>
      <c r="G11" s="175">
        <v>141.518</v>
      </c>
      <c r="H11" s="175">
        <v>11432.530062</v>
      </c>
      <c r="I11" s="175">
        <v>562.73692700000004</v>
      </c>
      <c r="J11" s="175">
        <v>93095</v>
      </c>
      <c r="K11" s="175">
        <v>140.15700000000001</v>
      </c>
      <c r="L11" s="175">
        <v>9234.0441969999993</v>
      </c>
      <c r="M11" s="175">
        <v>433.46714600000001</v>
      </c>
      <c r="N11" s="195" t="s">
        <v>272</v>
      </c>
      <c r="O11" s="192" t="s">
        <v>258</v>
      </c>
      <c r="P11" s="175">
        <v>3295</v>
      </c>
      <c r="Q11" s="175">
        <v>3.9020000000000001</v>
      </c>
      <c r="R11" s="175">
        <v>180.276949</v>
      </c>
      <c r="S11" s="175">
        <v>1.614838</v>
      </c>
      <c r="T11" s="175">
        <v>3150</v>
      </c>
      <c r="U11" s="175">
        <v>3.5910000000000002</v>
      </c>
      <c r="V11" s="175">
        <v>157.143303</v>
      </c>
      <c r="W11" s="175">
        <v>1.2229620000000001</v>
      </c>
      <c r="X11" s="175">
        <v>1153</v>
      </c>
      <c r="Y11" s="175">
        <v>1.3680000000000001</v>
      </c>
      <c r="Z11" s="175">
        <v>55.343438999999996</v>
      </c>
      <c r="AA11" s="175">
        <v>2.834606</v>
      </c>
      <c r="AB11" s="175">
        <v>825</v>
      </c>
      <c r="AC11" s="175">
        <v>0.96</v>
      </c>
      <c r="AD11" s="175">
        <v>29.007200999999998</v>
      </c>
      <c r="AE11" s="175">
        <v>1.792716</v>
      </c>
      <c r="AF11" s="195" t="s">
        <v>272</v>
      </c>
      <c r="AG11" s="192" t="s">
        <v>258</v>
      </c>
      <c r="AH11" s="175">
        <v>879</v>
      </c>
      <c r="AI11" s="175">
        <v>1.0860000000000001</v>
      </c>
      <c r="AJ11" s="175">
        <v>53.517423000000001</v>
      </c>
      <c r="AK11" s="175">
        <v>2.9798529999999999</v>
      </c>
      <c r="AL11" s="175">
        <v>545</v>
      </c>
      <c r="AM11" s="175">
        <v>0.71899999999999997</v>
      </c>
      <c r="AN11" s="175">
        <v>39.699471000000003</v>
      </c>
      <c r="AO11" s="175">
        <v>1.8061020000000001</v>
      </c>
      <c r="AP11" s="175">
        <v>1418</v>
      </c>
      <c r="AQ11" s="175">
        <v>1.6339999999999999</v>
      </c>
      <c r="AR11" s="175">
        <v>83.321669999999997</v>
      </c>
      <c r="AS11" s="175">
        <v>5.6397069999999996</v>
      </c>
      <c r="AT11" s="175">
        <v>1064</v>
      </c>
      <c r="AU11" s="175">
        <v>1.2829999999999999</v>
      </c>
      <c r="AV11" s="175">
        <v>57.375455000000002</v>
      </c>
      <c r="AW11" s="175">
        <v>3.4229080000000001</v>
      </c>
      <c r="AX11" s="195" t="s">
        <v>272</v>
      </c>
      <c r="AY11" s="192" t="s">
        <v>258</v>
      </c>
      <c r="AZ11" s="175">
        <v>1889</v>
      </c>
      <c r="BA11" s="175">
        <v>2.3290000000000002</v>
      </c>
      <c r="BB11" s="175">
        <v>125.45368000000001</v>
      </c>
      <c r="BC11" s="175">
        <v>7.4138169999999999</v>
      </c>
      <c r="BD11" s="175">
        <v>2605</v>
      </c>
      <c r="BE11" s="175">
        <v>3.0190000000000001</v>
      </c>
      <c r="BF11" s="175">
        <v>127.709783</v>
      </c>
      <c r="BG11" s="175">
        <v>6.0047079999999999</v>
      </c>
      <c r="BH11" s="175">
        <v>2372</v>
      </c>
      <c r="BI11" s="175">
        <v>2.9430000000000001</v>
      </c>
      <c r="BJ11" s="175">
        <v>152.862178</v>
      </c>
      <c r="BK11" s="175">
        <v>9.3882770000000004</v>
      </c>
      <c r="BL11" s="175">
        <v>5429</v>
      </c>
      <c r="BM11" s="175">
        <v>6.343</v>
      </c>
      <c r="BN11" s="175">
        <v>258.64911799999999</v>
      </c>
      <c r="BO11" s="175">
        <v>8.4478059999999999</v>
      </c>
      <c r="BP11" s="195" t="s">
        <v>272</v>
      </c>
      <c r="BQ11" s="192" t="s">
        <v>258</v>
      </c>
      <c r="BR11" s="175">
        <v>2894</v>
      </c>
      <c r="BS11" s="175">
        <v>3.774</v>
      </c>
      <c r="BT11" s="175">
        <v>213.273775</v>
      </c>
      <c r="BU11" s="175">
        <v>13.051729999999999</v>
      </c>
      <c r="BV11" s="175">
        <v>8257</v>
      </c>
      <c r="BW11" s="175">
        <v>9.7539999999999996</v>
      </c>
      <c r="BX11" s="175">
        <v>419.36296800000002</v>
      </c>
      <c r="BY11" s="175">
        <v>11.046878</v>
      </c>
      <c r="BZ11" s="175">
        <v>3516</v>
      </c>
      <c r="CA11" s="175">
        <v>4.8230000000000004</v>
      </c>
      <c r="CB11" s="175">
        <v>290.98740500000002</v>
      </c>
      <c r="CC11" s="175">
        <v>17.052824000000001</v>
      </c>
      <c r="CD11" s="175">
        <v>7363</v>
      </c>
      <c r="CE11" s="175">
        <v>9.1199999999999992</v>
      </c>
      <c r="CF11" s="175">
        <v>398.48284000000001</v>
      </c>
      <c r="CG11" s="175">
        <v>13.309908999999999</v>
      </c>
      <c r="CH11" s="195" t="s">
        <v>272</v>
      </c>
      <c r="CI11" s="192" t="s">
        <v>258</v>
      </c>
      <c r="CJ11" s="175">
        <v>5093</v>
      </c>
      <c r="CK11" s="175">
        <v>7.7119999999999997</v>
      </c>
      <c r="CL11" s="175">
        <v>536.17857800000002</v>
      </c>
      <c r="CM11" s="175">
        <v>28.890423999999999</v>
      </c>
      <c r="CN11" s="175">
        <v>5762</v>
      </c>
      <c r="CO11" s="175">
        <v>8.0960000000000001</v>
      </c>
      <c r="CP11" s="175">
        <v>408.15156000000002</v>
      </c>
      <c r="CQ11" s="175">
        <v>20.384958999999998</v>
      </c>
      <c r="CR11" s="175">
        <v>5766</v>
      </c>
      <c r="CS11" s="175">
        <v>9.23</v>
      </c>
      <c r="CT11" s="175">
        <v>660.98901000000001</v>
      </c>
      <c r="CU11" s="175">
        <v>35.256804000000002</v>
      </c>
      <c r="CV11" s="175">
        <v>5014</v>
      </c>
      <c r="CW11" s="175">
        <v>8.3650000000000002</v>
      </c>
      <c r="CX11" s="175">
        <v>459.89591899999999</v>
      </c>
      <c r="CY11" s="175">
        <v>24.817865999999999</v>
      </c>
      <c r="CZ11" s="195" t="s">
        <v>272</v>
      </c>
      <c r="DA11" s="192" t="s">
        <v>258</v>
      </c>
      <c r="DB11" s="175">
        <v>6544</v>
      </c>
      <c r="DC11" s="175">
        <v>11.461</v>
      </c>
      <c r="DD11" s="175">
        <v>851.32867299999998</v>
      </c>
      <c r="DE11" s="175">
        <v>41.049393999999999</v>
      </c>
      <c r="DF11" s="175">
        <v>5047</v>
      </c>
      <c r="DG11" s="175">
        <v>8.83</v>
      </c>
      <c r="DH11" s="175">
        <v>518.16789200000005</v>
      </c>
      <c r="DI11" s="175">
        <v>25.229922999999999</v>
      </c>
      <c r="DJ11" s="175">
        <v>7909</v>
      </c>
      <c r="DK11" s="175">
        <v>14.077999999999999</v>
      </c>
      <c r="DL11" s="175">
        <v>1122.0778270000001</v>
      </c>
      <c r="DM11" s="175">
        <v>51.326810999999999</v>
      </c>
      <c r="DN11" s="175">
        <v>6064</v>
      </c>
      <c r="DO11" s="175">
        <v>10.813000000000001</v>
      </c>
      <c r="DP11" s="175">
        <v>684.52421200000003</v>
      </c>
      <c r="DQ11" s="175">
        <v>31.250713000000001</v>
      </c>
      <c r="DR11" s="195" t="s">
        <v>272</v>
      </c>
      <c r="DS11" s="192" t="s">
        <v>258</v>
      </c>
      <c r="DT11" s="175">
        <v>9571</v>
      </c>
      <c r="DU11" s="175">
        <v>16.707000000000001</v>
      </c>
      <c r="DV11" s="175">
        <v>1409.0370310000001</v>
      </c>
      <c r="DW11" s="175">
        <v>67.437877</v>
      </c>
      <c r="DX11" s="175">
        <v>7098</v>
      </c>
      <c r="DY11" s="175">
        <v>12.507999999999999</v>
      </c>
      <c r="DZ11" s="175">
        <v>846.01124100000004</v>
      </c>
      <c r="EA11" s="175">
        <v>40.338650999999999</v>
      </c>
      <c r="EB11" s="175">
        <v>10151</v>
      </c>
      <c r="EC11" s="175">
        <v>17.385000000000002</v>
      </c>
      <c r="ED11" s="175">
        <v>1559.0709939999999</v>
      </c>
      <c r="EE11" s="175">
        <v>72.580869000000007</v>
      </c>
      <c r="EF11" s="175">
        <v>8277</v>
      </c>
      <c r="EG11" s="175">
        <v>13.747</v>
      </c>
      <c r="EH11" s="175">
        <v>1014.592086</v>
      </c>
      <c r="EI11" s="175">
        <v>52.144793</v>
      </c>
      <c r="EJ11" s="195" t="s">
        <v>272</v>
      </c>
      <c r="EK11" s="192" t="s">
        <v>258</v>
      </c>
      <c r="EL11" s="175">
        <v>9278</v>
      </c>
      <c r="EM11" s="175">
        <v>15.968999999999999</v>
      </c>
      <c r="EN11" s="175">
        <v>1518.712771</v>
      </c>
      <c r="EO11" s="175">
        <v>74.822241000000005</v>
      </c>
      <c r="EP11" s="175">
        <v>7818</v>
      </c>
      <c r="EQ11" s="175">
        <v>12.977</v>
      </c>
      <c r="ER11" s="175">
        <v>1076.5535299999999</v>
      </c>
      <c r="ES11" s="175">
        <v>53.683962999999999</v>
      </c>
      <c r="ET11" s="175">
        <v>5854</v>
      </c>
      <c r="EU11" s="175">
        <v>9.7880000000000003</v>
      </c>
      <c r="EV11" s="175">
        <v>989.34058300000004</v>
      </c>
      <c r="EW11" s="175">
        <v>49.571466000000001</v>
      </c>
      <c r="EX11" s="175">
        <v>5191</v>
      </c>
      <c r="EY11" s="175">
        <v>8.2509999999999994</v>
      </c>
      <c r="EZ11" s="175">
        <v>761.03570100000002</v>
      </c>
      <c r="FA11" s="175">
        <v>37.381090999999998</v>
      </c>
      <c r="FB11" s="195" t="s">
        <v>272</v>
      </c>
      <c r="FC11" s="192" t="s">
        <v>258</v>
      </c>
      <c r="FD11" s="175">
        <v>4917</v>
      </c>
      <c r="FE11" s="175">
        <v>8.0749999999999993</v>
      </c>
      <c r="FF11" s="175">
        <v>767.00672799999995</v>
      </c>
      <c r="FG11" s="175">
        <v>43.691350999999997</v>
      </c>
      <c r="FH11" s="175">
        <v>5798</v>
      </c>
      <c r="FI11" s="175">
        <v>9.2859999999999996</v>
      </c>
      <c r="FJ11" s="175">
        <v>867.97928899999999</v>
      </c>
      <c r="FK11" s="175">
        <v>42.110694000000002</v>
      </c>
      <c r="FL11" s="175">
        <v>5638</v>
      </c>
      <c r="FM11" s="175">
        <v>9.2539999999999996</v>
      </c>
      <c r="FN11" s="175">
        <v>863.75134800000001</v>
      </c>
      <c r="FO11" s="175">
        <v>38.134037999999997</v>
      </c>
      <c r="FP11" s="175">
        <v>7788</v>
      </c>
      <c r="FQ11" s="175">
        <v>12.494999999999999</v>
      </c>
      <c r="FR11" s="175">
        <v>1109.702628</v>
      </c>
      <c r="FS11" s="175">
        <v>59.070504</v>
      </c>
      <c r="FT11" s="195" t="s">
        <v>272</v>
      </c>
    </row>
    <row r="12" spans="1:176" ht="14.85" customHeight="1">
      <c r="A12" s="219" t="s">
        <v>720</v>
      </c>
      <c r="B12" s="175">
        <v>324497</v>
      </c>
      <c r="C12" s="175">
        <v>543.79200000000003</v>
      </c>
      <c r="D12" s="175">
        <v>47736.425660000001</v>
      </c>
      <c r="E12" s="175">
        <v>2016.904333</v>
      </c>
      <c r="F12" s="175">
        <v>152536</v>
      </c>
      <c r="G12" s="175">
        <v>255.42699999999999</v>
      </c>
      <c r="H12" s="175">
        <v>25284.006127000001</v>
      </c>
      <c r="I12" s="175">
        <v>1069.3391260000001</v>
      </c>
      <c r="J12" s="175">
        <v>171961</v>
      </c>
      <c r="K12" s="175">
        <v>288.36500000000001</v>
      </c>
      <c r="L12" s="175">
        <v>22452.419533</v>
      </c>
      <c r="M12" s="175">
        <v>947.56520699999999</v>
      </c>
      <c r="N12" s="195" t="s">
        <v>721</v>
      </c>
      <c r="O12" s="192" t="s">
        <v>228</v>
      </c>
      <c r="P12" s="175">
        <v>5829</v>
      </c>
      <c r="Q12" s="175">
        <v>7.8129999999999997</v>
      </c>
      <c r="R12" s="175">
        <v>916.06524000000002</v>
      </c>
      <c r="S12" s="175">
        <v>4.2766440000000001</v>
      </c>
      <c r="T12" s="175">
        <v>4462</v>
      </c>
      <c r="U12" s="175">
        <v>5.8150000000000004</v>
      </c>
      <c r="V12" s="175">
        <v>663.34174599999994</v>
      </c>
      <c r="W12" s="175">
        <v>2.9434140000000002</v>
      </c>
      <c r="X12" s="175">
        <v>2447</v>
      </c>
      <c r="Y12" s="175">
        <v>3.3679999999999999</v>
      </c>
      <c r="Z12" s="175">
        <v>252.86919700000001</v>
      </c>
      <c r="AA12" s="175">
        <v>8.8425689999999992</v>
      </c>
      <c r="AB12" s="175">
        <v>2002</v>
      </c>
      <c r="AC12" s="175">
        <v>2.8540000000000001</v>
      </c>
      <c r="AD12" s="175">
        <v>197.60713100000001</v>
      </c>
      <c r="AE12" s="175">
        <v>7.0600420000000002</v>
      </c>
      <c r="AF12" s="195" t="s">
        <v>721</v>
      </c>
      <c r="AG12" s="192" t="s">
        <v>228</v>
      </c>
      <c r="AH12" s="175">
        <v>1991</v>
      </c>
      <c r="AI12" s="175">
        <v>3.0089999999999999</v>
      </c>
      <c r="AJ12" s="175">
        <v>227.706986</v>
      </c>
      <c r="AK12" s="175">
        <v>8.2117640000000005</v>
      </c>
      <c r="AL12" s="175">
        <v>1692</v>
      </c>
      <c r="AM12" s="175">
        <v>2.5710000000000002</v>
      </c>
      <c r="AN12" s="175">
        <v>166.91513599999999</v>
      </c>
      <c r="AO12" s="175">
        <v>7.524877</v>
      </c>
      <c r="AP12" s="175">
        <v>2326</v>
      </c>
      <c r="AQ12" s="175">
        <v>3.387</v>
      </c>
      <c r="AR12" s="175">
        <v>280.70200499999999</v>
      </c>
      <c r="AS12" s="175">
        <v>12.415996</v>
      </c>
      <c r="AT12" s="175">
        <v>1746</v>
      </c>
      <c r="AU12" s="175">
        <v>2.7250000000000001</v>
      </c>
      <c r="AV12" s="175">
        <v>190.86251899999999</v>
      </c>
      <c r="AW12" s="175">
        <v>10.152104</v>
      </c>
      <c r="AX12" s="195" t="s">
        <v>721</v>
      </c>
      <c r="AY12" s="192" t="s">
        <v>228</v>
      </c>
      <c r="AZ12" s="175">
        <v>3543</v>
      </c>
      <c r="BA12" s="175">
        <v>4.9139999999999997</v>
      </c>
      <c r="BB12" s="175">
        <v>380.420862</v>
      </c>
      <c r="BC12" s="175">
        <v>20.858201000000001</v>
      </c>
      <c r="BD12" s="175">
        <v>3576</v>
      </c>
      <c r="BE12" s="175">
        <v>4.9880000000000004</v>
      </c>
      <c r="BF12" s="175">
        <v>324.30068299999999</v>
      </c>
      <c r="BG12" s="175">
        <v>17.117764000000001</v>
      </c>
      <c r="BH12" s="175">
        <v>4123</v>
      </c>
      <c r="BI12" s="175">
        <v>5.6470000000000002</v>
      </c>
      <c r="BJ12" s="175">
        <v>397.03883400000001</v>
      </c>
      <c r="BK12" s="175">
        <v>23.759540999999999</v>
      </c>
      <c r="BL12" s="175">
        <v>6845</v>
      </c>
      <c r="BM12" s="175">
        <v>9.0670000000000002</v>
      </c>
      <c r="BN12" s="175">
        <v>528.72810800000002</v>
      </c>
      <c r="BO12" s="175">
        <v>22.923669</v>
      </c>
      <c r="BP12" s="195" t="s">
        <v>721</v>
      </c>
      <c r="BQ12" s="192" t="s">
        <v>228</v>
      </c>
      <c r="BR12" s="175">
        <v>4661</v>
      </c>
      <c r="BS12" s="175">
        <v>6.4429999999999996</v>
      </c>
      <c r="BT12" s="175">
        <v>448.14838800000001</v>
      </c>
      <c r="BU12" s="175">
        <v>25.609452000000001</v>
      </c>
      <c r="BV12" s="175">
        <v>12093</v>
      </c>
      <c r="BW12" s="175">
        <v>16.606999999999999</v>
      </c>
      <c r="BX12" s="175">
        <v>851.16185499999995</v>
      </c>
      <c r="BY12" s="175">
        <v>26.453482999999999</v>
      </c>
      <c r="BZ12" s="175">
        <v>5247</v>
      </c>
      <c r="CA12" s="175">
        <v>7.681</v>
      </c>
      <c r="CB12" s="175">
        <v>623.51949999999999</v>
      </c>
      <c r="CC12" s="175">
        <v>30.289373999999999</v>
      </c>
      <c r="CD12" s="175">
        <v>13498</v>
      </c>
      <c r="CE12" s="175">
        <v>19.683</v>
      </c>
      <c r="CF12" s="175">
        <v>1051.830512</v>
      </c>
      <c r="CG12" s="175">
        <v>34.970706999999997</v>
      </c>
      <c r="CH12" s="195" t="s">
        <v>721</v>
      </c>
      <c r="CI12" s="192" t="s">
        <v>228</v>
      </c>
      <c r="CJ12" s="175">
        <v>7537</v>
      </c>
      <c r="CK12" s="175">
        <v>11.651</v>
      </c>
      <c r="CL12" s="175">
        <v>977.49358500000005</v>
      </c>
      <c r="CM12" s="175">
        <v>48.097563999999998</v>
      </c>
      <c r="CN12" s="175">
        <v>12074</v>
      </c>
      <c r="CO12" s="175">
        <v>19.911000000000001</v>
      </c>
      <c r="CP12" s="175">
        <v>1203.4838</v>
      </c>
      <c r="CQ12" s="175">
        <v>50.171028</v>
      </c>
      <c r="CR12" s="175">
        <v>8663</v>
      </c>
      <c r="CS12" s="175">
        <v>14.845000000000001</v>
      </c>
      <c r="CT12" s="175">
        <v>1266.1295620000001</v>
      </c>
      <c r="CU12" s="175">
        <v>57.850603999999997</v>
      </c>
      <c r="CV12" s="175">
        <v>11136</v>
      </c>
      <c r="CW12" s="175">
        <v>19.952999999999999</v>
      </c>
      <c r="CX12" s="175">
        <v>1251.5315740000001</v>
      </c>
      <c r="CY12" s="175">
        <v>54.897606000000003</v>
      </c>
      <c r="CZ12" s="195" t="s">
        <v>721</v>
      </c>
      <c r="DA12" s="192" t="s">
        <v>228</v>
      </c>
      <c r="DB12" s="175">
        <v>10798</v>
      </c>
      <c r="DC12" s="175">
        <v>19.407</v>
      </c>
      <c r="DD12" s="175">
        <v>1782.62462</v>
      </c>
      <c r="DE12" s="175">
        <v>78.408169000000001</v>
      </c>
      <c r="DF12" s="175">
        <v>11566</v>
      </c>
      <c r="DG12" s="175">
        <v>23.047999999999998</v>
      </c>
      <c r="DH12" s="175">
        <v>1502.804359</v>
      </c>
      <c r="DI12" s="175">
        <v>59.571711999999998</v>
      </c>
      <c r="DJ12" s="175">
        <v>13525</v>
      </c>
      <c r="DK12" s="175">
        <v>24.526</v>
      </c>
      <c r="DL12" s="175">
        <v>2347.1901309999998</v>
      </c>
      <c r="DM12" s="175">
        <v>95.167745999999994</v>
      </c>
      <c r="DN12" s="175">
        <v>12413</v>
      </c>
      <c r="DO12" s="175">
        <v>24.559000000000001</v>
      </c>
      <c r="DP12" s="175">
        <v>1767.7902590000001</v>
      </c>
      <c r="DQ12" s="175">
        <v>68.450794999999999</v>
      </c>
      <c r="DR12" s="195" t="s">
        <v>721</v>
      </c>
      <c r="DS12" s="192" t="s">
        <v>228</v>
      </c>
      <c r="DT12" s="175">
        <v>16471</v>
      </c>
      <c r="DU12" s="175">
        <v>29.972000000000001</v>
      </c>
      <c r="DV12" s="175">
        <v>2990.4863989999999</v>
      </c>
      <c r="DW12" s="175">
        <v>119.54400099999999</v>
      </c>
      <c r="DX12" s="175">
        <v>14148</v>
      </c>
      <c r="DY12" s="175">
        <v>26.713999999999999</v>
      </c>
      <c r="DZ12" s="175">
        <v>2052.0382239999999</v>
      </c>
      <c r="EA12" s="175">
        <v>85.740482999999998</v>
      </c>
      <c r="EB12" s="175">
        <v>18081</v>
      </c>
      <c r="EC12" s="175">
        <v>31.736000000000001</v>
      </c>
      <c r="ED12" s="175">
        <v>3269.0571839999998</v>
      </c>
      <c r="EE12" s="175">
        <v>134.14896300000001</v>
      </c>
      <c r="EF12" s="175">
        <v>15908</v>
      </c>
      <c r="EG12" s="175">
        <v>28.757999999999999</v>
      </c>
      <c r="EH12" s="175">
        <v>2426.2055719999998</v>
      </c>
      <c r="EI12" s="175">
        <v>106.71392</v>
      </c>
      <c r="EJ12" s="195" t="s">
        <v>721</v>
      </c>
      <c r="EK12" s="192" t="s">
        <v>228</v>
      </c>
      <c r="EL12" s="175">
        <v>16879</v>
      </c>
      <c r="EM12" s="175">
        <v>29.356000000000002</v>
      </c>
      <c r="EN12" s="175">
        <v>3099.2888130000001</v>
      </c>
      <c r="EO12" s="175">
        <v>136.398561</v>
      </c>
      <c r="EP12" s="175">
        <v>15448</v>
      </c>
      <c r="EQ12" s="175">
        <v>26.312999999999999</v>
      </c>
      <c r="ER12" s="175">
        <v>2390.8577679999999</v>
      </c>
      <c r="ES12" s="175">
        <v>112.702147</v>
      </c>
      <c r="ET12" s="175">
        <v>10512</v>
      </c>
      <c r="EU12" s="175">
        <v>17.911000000000001</v>
      </c>
      <c r="EV12" s="175">
        <v>2039.3281400000001</v>
      </c>
      <c r="EW12" s="175">
        <v>95.008685</v>
      </c>
      <c r="EX12" s="175">
        <v>10296</v>
      </c>
      <c r="EY12" s="175">
        <v>17.013999999999999</v>
      </c>
      <c r="EZ12" s="175">
        <v>1734.441122</v>
      </c>
      <c r="FA12" s="175">
        <v>78.528238999999999</v>
      </c>
      <c r="FB12" s="195" t="s">
        <v>721</v>
      </c>
      <c r="FC12" s="192" t="s">
        <v>228</v>
      </c>
      <c r="FD12" s="175">
        <v>8432</v>
      </c>
      <c r="FE12" s="175">
        <v>14.257999999999999</v>
      </c>
      <c r="FF12" s="175">
        <v>1667.173489</v>
      </c>
      <c r="FG12" s="175">
        <v>81.901426000000001</v>
      </c>
      <c r="FH12" s="175">
        <v>10060</v>
      </c>
      <c r="FI12" s="175">
        <v>16.324999999999999</v>
      </c>
      <c r="FJ12" s="175">
        <v>1778.0079000000001</v>
      </c>
      <c r="FK12" s="175">
        <v>84.823390000000003</v>
      </c>
      <c r="FL12" s="175">
        <v>11471</v>
      </c>
      <c r="FM12" s="175">
        <v>19.503</v>
      </c>
      <c r="FN12" s="175">
        <v>2318.7631919999999</v>
      </c>
      <c r="FO12" s="175">
        <v>88.549865999999994</v>
      </c>
      <c r="FP12" s="175">
        <v>12998</v>
      </c>
      <c r="FQ12" s="175">
        <v>21.46</v>
      </c>
      <c r="FR12" s="175">
        <v>2370.5112650000001</v>
      </c>
      <c r="FS12" s="175">
        <v>116.819827</v>
      </c>
      <c r="FT12" s="195" t="s">
        <v>721</v>
      </c>
    </row>
    <row r="13" spans="1:176" ht="14.85" customHeight="1">
      <c r="A13" s="219" t="s">
        <v>722</v>
      </c>
      <c r="B13" s="175">
        <v>25978</v>
      </c>
      <c r="C13" s="175">
        <v>44.677999999999997</v>
      </c>
      <c r="D13" s="175">
        <v>3107.917066</v>
      </c>
      <c r="E13" s="175">
        <v>138.36489700000001</v>
      </c>
      <c r="F13" s="175">
        <v>12941</v>
      </c>
      <c r="G13" s="175">
        <v>23.346</v>
      </c>
      <c r="H13" s="175">
        <v>1715.8412069999999</v>
      </c>
      <c r="I13" s="175">
        <v>74.864241000000007</v>
      </c>
      <c r="J13" s="175">
        <v>13037</v>
      </c>
      <c r="K13" s="175">
        <v>21.332000000000001</v>
      </c>
      <c r="L13" s="175">
        <v>1392.075859</v>
      </c>
      <c r="M13" s="175">
        <v>63.500655999999999</v>
      </c>
      <c r="N13" s="195" t="s">
        <v>723</v>
      </c>
      <c r="O13" s="192" t="s">
        <v>229</v>
      </c>
      <c r="P13" s="175">
        <v>430</v>
      </c>
      <c r="Q13" s="175">
        <v>0.51900000000000002</v>
      </c>
      <c r="R13" s="175">
        <v>10.945304999999999</v>
      </c>
      <c r="S13" s="175">
        <v>0.235514</v>
      </c>
      <c r="T13" s="175">
        <v>400</v>
      </c>
      <c r="U13" s="175">
        <v>0.46700000000000003</v>
      </c>
      <c r="V13" s="175">
        <v>11.125146000000001</v>
      </c>
      <c r="W13" s="175">
        <v>0.20710200000000001</v>
      </c>
      <c r="X13" s="175">
        <v>138</v>
      </c>
      <c r="Y13" s="175">
        <v>0.16500000000000001</v>
      </c>
      <c r="Z13" s="175">
        <v>2.3565800000000001</v>
      </c>
      <c r="AA13" s="175">
        <v>0.21789900000000001</v>
      </c>
      <c r="AB13" s="175">
        <v>125</v>
      </c>
      <c r="AC13" s="175">
        <v>0.14499999999999999</v>
      </c>
      <c r="AD13" s="175">
        <v>2.1796709999999999</v>
      </c>
      <c r="AE13" s="175">
        <v>0.18148500000000001</v>
      </c>
      <c r="AF13" s="195" t="s">
        <v>723</v>
      </c>
      <c r="AG13" s="192" t="s">
        <v>229</v>
      </c>
      <c r="AH13" s="175">
        <v>101</v>
      </c>
      <c r="AI13" s="175">
        <v>0.107</v>
      </c>
      <c r="AJ13" s="175">
        <v>2.929049</v>
      </c>
      <c r="AK13" s="175">
        <v>0.25735999999999998</v>
      </c>
      <c r="AL13" s="175">
        <v>69</v>
      </c>
      <c r="AM13" s="175">
        <v>8.4000000000000005E-2</v>
      </c>
      <c r="AN13" s="175">
        <v>1.648517</v>
      </c>
      <c r="AO13" s="175">
        <v>0.14624400000000001</v>
      </c>
      <c r="AP13" s="175">
        <v>166</v>
      </c>
      <c r="AQ13" s="175">
        <v>0.2</v>
      </c>
      <c r="AR13" s="175">
        <v>10.084752</v>
      </c>
      <c r="AS13" s="175">
        <v>0.50313200000000002</v>
      </c>
      <c r="AT13" s="175">
        <v>153</v>
      </c>
      <c r="AU13" s="175">
        <v>0.183</v>
      </c>
      <c r="AV13" s="175">
        <v>8.5288400000000006</v>
      </c>
      <c r="AW13" s="175">
        <v>0.330652</v>
      </c>
      <c r="AX13" s="195" t="s">
        <v>723</v>
      </c>
      <c r="AY13" s="192" t="s">
        <v>229</v>
      </c>
      <c r="AZ13" s="175">
        <v>238</v>
      </c>
      <c r="BA13" s="175">
        <v>0.318</v>
      </c>
      <c r="BB13" s="175">
        <v>17.412459999999999</v>
      </c>
      <c r="BC13" s="175">
        <v>0.94456899999999999</v>
      </c>
      <c r="BD13" s="175">
        <v>333</v>
      </c>
      <c r="BE13" s="175">
        <v>0.42</v>
      </c>
      <c r="BF13" s="175">
        <v>19.504449999999999</v>
      </c>
      <c r="BG13" s="175">
        <v>0.58045100000000005</v>
      </c>
      <c r="BH13" s="175">
        <v>259</v>
      </c>
      <c r="BI13" s="175">
        <v>0.39</v>
      </c>
      <c r="BJ13" s="175">
        <v>16.403604999999999</v>
      </c>
      <c r="BK13" s="175">
        <v>0.93994299999999997</v>
      </c>
      <c r="BL13" s="175">
        <v>622</v>
      </c>
      <c r="BM13" s="175">
        <v>0.79800000000000004</v>
      </c>
      <c r="BN13" s="175">
        <v>37.931958000000002</v>
      </c>
      <c r="BO13" s="175">
        <v>0.97086399999999995</v>
      </c>
      <c r="BP13" s="195" t="s">
        <v>723</v>
      </c>
      <c r="BQ13" s="192" t="s">
        <v>229</v>
      </c>
      <c r="BR13" s="175">
        <v>290</v>
      </c>
      <c r="BS13" s="175">
        <v>0.45500000000000002</v>
      </c>
      <c r="BT13" s="175">
        <v>23.607807999999999</v>
      </c>
      <c r="BU13" s="175">
        <v>1.4391780000000001</v>
      </c>
      <c r="BV13" s="175">
        <v>751</v>
      </c>
      <c r="BW13" s="175">
        <v>1.0509999999999999</v>
      </c>
      <c r="BX13" s="175">
        <v>49.083159999999999</v>
      </c>
      <c r="BY13" s="175">
        <v>1.4141300000000001</v>
      </c>
      <c r="BZ13" s="175">
        <v>371</v>
      </c>
      <c r="CA13" s="175">
        <v>0.60899999999999999</v>
      </c>
      <c r="CB13" s="175">
        <v>36.474235999999998</v>
      </c>
      <c r="CC13" s="175">
        <v>1.6317120000000001</v>
      </c>
      <c r="CD13" s="175">
        <v>694</v>
      </c>
      <c r="CE13" s="175">
        <v>0.97899999999999998</v>
      </c>
      <c r="CF13" s="175">
        <v>46.772928999999998</v>
      </c>
      <c r="CG13" s="175">
        <v>1.565815</v>
      </c>
      <c r="CH13" s="195" t="s">
        <v>723</v>
      </c>
      <c r="CI13" s="192" t="s">
        <v>229</v>
      </c>
      <c r="CJ13" s="175">
        <v>593</v>
      </c>
      <c r="CK13" s="175">
        <v>1.056</v>
      </c>
      <c r="CL13" s="175">
        <v>63.384573000000003</v>
      </c>
      <c r="CM13" s="175">
        <v>2.9051879999999999</v>
      </c>
      <c r="CN13" s="175">
        <v>717</v>
      </c>
      <c r="CO13" s="175">
        <v>1.0760000000000001</v>
      </c>
      <c r="CP13" s="175">
        <v>62.685293000000001</v>
      </c>
      <c r="CQ13" s="175">
        <v>2.812789</v>
      </c>
      <c r="CR13" s="175">
        <v>772</v>
      </c>
      <c r="CS13" s="175">
        <v>1.486</v>
      </c>
      <c r="CT13" s="175">
        <v>90.091916999999995</v>
      </c>
      <c r="CU13" s="175">
        <v>4.0475700000000003</v>
      </c>
      <c r="CV13" s="175">
        <v>675</v>
      </c>
      <c r="CW13" s="175">
        <v>1.2010000000000001</v>
      </c>
      <c r="CX13" s="175">
        <v>63.139003000000002</v>
      </c>
      <c r="CY13" s="175">
        <v>3.113137</v>
      </c>
      <c r="CZ13" s="195" t="s">
        <v>723</v>
      </c>
      <c r="DA13" s="192" t="s">
        <v>229</v>
      </c>
      <c r="DB13" s="175">
        <v>1068</v>
      </c>
      <c r="DC13" s="175">
        <v>2.2490000000000001</v>
      </c>
      <c r="DD13" s="175">
        <v>146.72766100000001</v>
      </c>
      <c r="DE13" s="175">
        <v>6.5914910000000004</v>
      </c>
      <c r="DF13" s="175">
        <v>784</v>
      </c>
      <c r="DG13" s="175">
        <v>1.4550000000000001</v>
      </c>
      <c r="DH13" s="175">
        <v>81.202821</v>
      </c>
      <c r="DI13" s="175">
        <v>3.8773659999999999</v>
      </c>
      <c r="DJ13" s="175">
        <v>1269</v>
      </c>
      <c r="DK13" s="175">
        <v>2.617</v>
      </c>
      <c r="DL13" s="175">
        <v>193.883421</v>
      </c>
      <c r="DM13" s="175">
        <v>7.5527100000000003</v>
      </c>
      <c r="DN13" s="175">
        <v>945</v>
      </c>
      <c r="DO13" s="175">
        <v>1.9450000000000001</v>
      </c>
      <c r="DP13" s="175">
        <v>113.296817</v>
      </c>
      <c r="DQ13" s="175">
        <v>5.1062839999999996</v>
      </c>
      <c r="DR13" s="195" t="s">
        <v>723</v>
      </c>
      <c r="DS13" s="192" t="s">
        <v>229</v>
      </c>
      <c r="DT13" s="175">
        <v>1480</v>
      </c>
      <c r="DU13" s="175">
        <v>3.0049999999999999</v>
      </c>
      <c r="DV13" s="175">
        <v>224.45143400000001</v>
      </c>
      <c r="DW13" s="175">
        <v>9.4899579999999997</v>
      </c>
      <c r="DX13" s="175">
        <v>1051</v>
      </c>
      <c r="DY13" s="175">
        <v>2.0510000000000002</v>
      </c>
      <c r="DZ13" s="175">
        <v>130.86356000000001</v>
      </c>
      <c r="EA13" s="175">
        <v>6.0323390000000003</v>
      </c>
      <c r="EB13" s="175">
        <v>1612</v>
      </c>
      <c r="EC13" s="175">
        <v>3.0609999999999999</v>
      </c>
      <c r="ED13" s="175">
        <v>259.615522</v>
      </c>
      <c r="EE13" s="175">
        <v>10.247946000000001</v>
      </c>
      <c r="EF13" s="175">
        <v>1197</v>
      </c>
      <c r="EG13" s="175">
        <v>2.1629999999999998</v>
      </c>
      <c r="EH13" s="175">
        <v>152.87168700000001</v>
      </c>
      <c r="EI13" s="175">
        <v>6.4860850000000001</v>
      </c>
      <c r="EJ13" s="195" t="s">
        <v>723</v>
      </c>
      <c r="EK13" s="192" t="s">
        <v>229</v>
      </c>
      <c r="EL13" s="175">
        <v>1416</v>
      </c>
      <c r="EM13" s="175">
        <v>2.5179999999999998</v>
      </c>
      <c r="EN13" s="175">
        <v>218.291979</v>
      </c>
      <c r="EO13" s="175">
        <v>9.1880659999999992</v>
      </c>
      <c r="EP13" s="175">
        <v>1280</v>
      </c>
      <c r="EQ13" s="175">
        <v>2.2090000000000001</v>
      </c>
      <c r="ER13" s="175">
        <v>178.01979299999999</v>
      </c>
      <c r="ES13" s="175">
        <v>8.3702489999999994</v>
      </c>
      <c r="ET13" s="175">
        <v>876</v>
      </c>
      <c r="EU13" s="175">
        <v>1.5249999999999999</v>
      </c>
      <c r="EV13" s="175">
        <v>133.564547</v>
      </c>
      <c r="EW13" s="175">
        <v>6.9187630000000002</v>
      </c>
      <c r="EX13" s="175">
        <v>841</v>
      </c>
      <c r="EY13" s="175">
        <v>1.349</v>
      </c>
      <c r="EZ13" s="175">
        <v>128.16193000000001</v>
      </c>
      <c r="FA13" s="175">
        <v>5.8151830000000002</v>
      </c>
      <c r="FB13" s="195" t="s">
        <v>723</v>
      </c>
      <c r="FC13" s="192" t="s">
        <v>229</v>
      </c>
      <c r="FD13" s="175">
        <v>904</v>
      </c>
      <c r="FE13" s="175">
        <v>1.512</v>
      </c>
      <c r="FF13" s="175">
        <v>126.440383</v>
      </c>
      <c r="FG13" s="175">
        <v>5.8448900000000004</v>
      </c>
      <c r="FH13" s="175">
        <v>1008</v>
      </c>
      <c r="FI13" s="175">
        <v>1.61</v>
      </c>
      <c r="FJ13" s="175">
        <v>138.47319100000001</v>
      </c>
      <c r="FK13" s="175">
        <v>6.6738099999999996</v>
      </c>
      <c r="FL13" s="175">
        <v>958</v>
      </c>
      <c r="FM13" s="175">
        <v>1.554</v>
      </c>
      <c r="FN13" s="175">
        <v>139.17597499999999</v>
      </c>
      <c r="FO13" s="175">
        <v>5.9083519999999998</v>
      </c>
      <c r="FP13" s="175">
        <v>1392</v>
      </c>
      <c r="FQ13" s="175">
        <v>2.1459999999999999</v>
      </c>
      <c r="FR13" s="175">
        <v>166.58709300000001</v>
      </c>
      <c r="FS13" s="175">
        <v>9.8166709999999995</v>
      </c>
      <c r="FT13" s="195" t="s">
        <v>723</v>
      </c>
    </row>
    <row r="14" spans="1:176" ht="14.85" customHeight="1">
      <c r="A14" s="219" t="s">
        <v>724</v>
      </c>
      <c r="B14" s="175">
        <v>40412</v>
      </c>
      <c r="C14" s="175">
        <v>71.533000000000001</v>
      </c>
      <c r="D14" s="175">
        <v>4106.8984849999997</v>
      </c>
      <c r="E14" s="175">
        <v>199.52000799999999</v>
      </c>
      <c r="F14" s="175">
        <v>20721</v>
      </c>
      <c r="G14" s="175">
        <v>37.951999999999998</v>
      </c>
      <c r="H14" s="175">
        <v>2318.7856700000002</v>
      </c>
      <c r="I14" s="175">
        <v>110.212424</v>
      </c>
      <c r="J14" s="175">
        <v>19691</v>
      </c>
      <c r="K14" s="175">
        <v>33.581000000000003</v>
      </c>
      <c r="L14" s="175">
        <v>1788.112815</v>
      </c>
      <c r="M14" s="175">
        <v>89.307584000000006</v>
      </c>
      <c r="N14" s="195" t="s">
        <v>273</v>
      </c>
      <c r="O14" s="192" t="s">
        <v>230</v>
      </c>
      <c r="P14" s="175">
        <v>1131</v>
      </c>
      <c r="Q14" s="175">
        <v>1.577</v>
      </c>
      <c r="R14" s="175">
        <v>35.334015000000001</v>
      </c>
      <c r="S14" s="175">
        <v>0.53106799999999998</v>
      </c>
      <c r="T14" s="175">
        <v>962</v>
      </c>
      <c r="U14" s="175">
        <v>1.341</v>
      </c>
      <c r="V14" s="175">
        <v>24.116478000000001</v>
      </c>
      <c r="W14" s="175">
        <v>0.48646899999999998</v>
      </c>
      <c r="X14" s="175">
        <v>404</v>
      </c>
      <c r="Y14" s="175">
        <v>0.46700000000000003</v>
      </c>
      <c r="Z14" s="175">
        <v>10.471503</v>
      </c>
      <c r="AA14" s="175">
        <v>0.76764500000000002</v>
      </c>
      <c r="AB14" s="175">
        <v>307</v>
      </c>
      <c r="AC14" s="175">
        <v>0.38</v>
      </c>
      <c r="AD14" s="175">
        <v>7.1666369999999997</v>
      </c>
      <c r="AE14" s="175">
        <v>0.63633600000000001</v>
      </c>
      <c r="AF14" s="195" t="s">
        <v>273</v>
      </c>
      <c r="AG14" s="192" t="s">
        <v>230</v>
      </c>
      <c r="AH14" s="175">
        <v>245</v>
      </c>
      <c r="AI14" s="175">
        <v>0.26</v>
      </c>
      <c r="AJ14" s="175">
        <v>7.1365999999999996</v>
      </c>
      <c r="AK14" s="175">
        <v>0.60811300000000001</v>
      </c>
      <c r="AL14" s="175">
        <v>143</v>
      </c>
      <c r="AM14" s="175">
        <v>0.19500000000000001</v>
      </c>
      <c r="AN14" s="175">
        <v>4.9459650000000002</v>
      </c>
      <c r="AO14" s="175">
        <v>0.317191</v>
      </c>
      <c r="AP14" s="175">
        <v>374</v>
      </c>
      <c r="AQ14" s="175">
        <v>0.42899999999999999</v>
      </c>
      <c r="AR14" s="175">
        <v>16.599178999999999</v>
      </c>
      <c r="AS14" s="175">
        <v>1.278546</v>
      </c>
      <c r="AT14" s="175">
        <v>300</v>
      </c>
      <c r="AU14" s="175">
        <v>0.38</v>
      </c>
      <c r="AV14" s="175">
        <v>13.517236</v>
      </c>
      <c r="AW14" s="175">
        <v>0.79496299999999998</v>
      </c>
      <c r="AX14" s="195" t="s">
        <v>273</v>
      </c>
      <c r="AY14" s="192" t="s">
        <v>230</v>
      </c>
      <c r="AZ14" s="175">
        <v>446</v>
      </c>
      <c r="BA14" s="175">
        <v>0.58099999999999996</v>
      </c>
      <c r="BB14" s="175">
        <v>24.476455000000001</v>
      </c>
      <c r="BC14" s="175">
        <v>1.8507309999999999</v>
      </c>
      <c r="BD14" s="175">
        <v>588</v>
      </c>
      <c r="BE14" s="175">
        <v>0.84099999999999997</v>
      </c>
      <c r="BF14" s="175">
        <v>35.149436000000001</v>
      </c>
      <c r="BG14" s="175">
        <v>1.265782</v>
      </c>
      <c r="BH14" s="175">
        <v>585</v>
      </c>
      <c r="BI14" s="175">
        <v>0.80800000000000005</v>
      </c>
      <c r="BJ14" s="175">
        <v>35.954264999999999</v>
      </c>
      <c r="BK14" s="175">
        <v>2.4569879999999999</v>
      </c>
      <c r="BL14" s="175">
        <v>1003</v>
      </c>
      <c r="BM14" s="175">
        <v>1.542</v>
      </c>
      <c r="BN14" s="175">
        <v>59.696682000000003</v>
      </c>
      <c r="BO14" s="175">
        <v>1.6740759999999999</v>
      </c>
      <c r="BP14" s="195" t="s">
        <v>273</v>
      </c>
      <c r="BQ14" s="192" t="s">
        <v>230</v>
      </c>
      <c r="BR14" s="175">
        <v>670</v>
      </c>
      <c r="BS14" s="175">
        <v>1.01</v>
      </c>
      <c r="BT14" s="175">
        <v>44.903596</v>
      </c>
      <c r="BU14" s="175">
        <v>3.0343840000000002</v>
      </c>
      <c r="BV14" s="175">
        <v>1196</v>
      </c>
      <c r="BW14" s="175">
        <v>1.7809999999999999</v>
      </c>
      <c r="BX14" s="175">
        <v>70.919983000000002</v>
      </c>
      <c r="BY14" s="175">
        <v>1.5952059999999999</v>
      </c>
      <c r="BZ14" s="175">
        <v>863</v>
      </c>
      <c r="CA14" s="175">
        <v>1.387</v>
      </c>
      <c r="CB14" s="175">
        <v>59.567723000000001</v>
      </c>
      <c r="CC14" s="175">
        <v>3.316389</v>
      </c>
      <c r="CD14" s="175">
        <v>1089</v>
      </c>
      <c r="CE14" s="175">
        <v>1.786</v>
      </c>
      <c r="CF14" s="175">
        <v>72.729656000000006</v>
      </c>
      <c r="CG14" s="175">
        <v>2.3216359999999998</v>
      </c>
      <c r="CH14" s="195" t="s">
        <v>273</v>
      </c>
      <c r="CI14" s="192" t="s">
        <v>230</v>
      </c>
      <c r="CJ14" s="175">
        <v>1174</v>
      </c>
      <c r="CK14" s="175">
        <v>2.0409999999999999</v>
      </c>
      <c r="CL14" s="175">
        <v>97.314879000000005</v>
      </c>
      <c r="CM14" s="175">
        <v>5.6712059999999997</v>
      </c>
      <c r="CN14" s="175">
        <v>1106</v>
      </c>
      <c r="CO14" s="175">
        <v>1.8680000000000001</v>
      </c>
      <c r="CP14" s="175">
        <v>81.111209000000002</v>
      </c>
      <c r="CQ14" s="175">
        <v>4.1320430000000004</v>
      </c>
      <c r="CR14" s="175">
        <v>1350</v>
      </c>
      <c r="CS14" s="175">
        <v>2.5880000000000001</v>
      </c>
      <c r="CT14" s="175">
        <v>143.77905899999999</v>
      </c>
      <c r="CU14" s="175">
        <v>7.4900960000000003</v>
      </c>
      <c r="CV14" s="175">
        <v>1041</v>
      </c>
      <c r="CW14" s="175">
        <v>2.0910000000000002</v>
      </c>
      <c r="CX14" s="175">
        <v>96.937911</v>
      </c>
      <c r="CY14" s="175">
        <v>4.3744509999999996</v>
      </c>
      <c r="CZ14" s="195" t="s">
        <v>273</v>
      </c>
      <c r="DA14" s="192" t="s">
        <v>230</v>
      </c>
      <c r="DB14" s="175">
        <v>1522</v>
      </c>
      <c r="DC14" s="175">
        <v>3.3820000000000001</v>
      </c>
      <c r="DD14" s="175">
        <v>179.68189100000001</v>
      </c>
      <c r="DE14" s="175">
        <v>8.3898299999999999</v>
      </c>
      <c r="DF14" s="175">
        <v>1193</v>
      </c>
      <c r="DG14" s="175">
        <v>2.3039999999999998</v>
      </c>
      <c r="DH14" s="175">
        <v>111.541183</v>
      </c>
      <c r="DI14" s="175">
        <v>5.1018600000000003</v>
      </c>
      <c r="DJ14" s="175">
        <v>1803</v>
      </c>
      <c r="DK14" s="175">
        <v>3.871</v>
      </c>
      <c r="DL14" s="175">
        <v>231.25383099999999</v>
      </c>
      <c r="DM14" s="175">
        <v>10.513142</v>
      </c>
      <c r="DN14" s="175">
        <v>1402</v>
      </c>
      <c r="DO14" s="175">
        <v>2.7989999999999999</v>
      </c>
      <c r="DP14" s="175">
        <v>142.70665500000001</v>
      </c>
      <c r="DQ14" s="175">
        <v>6.6419040000000003</v>
      </c>
      <c r="DR14" s="195" t="s">
        <v>273</v>
      </c>
      <c r="DS14" s="192" t="s">
        <v>230</v>
      </c>
      <c r="DT14" s="175">
        <v>1927</v>
      </c>
      <c r="DU14" s="175">
        <v>3.9529999999999998</v>
      </c>
      <c r="DV14" s="175">
        <v>255.21271300000001</v>
      </c>
      <c r="DW14" s="175">
        <v>10.838706</v>
      </c>
      <c r="DX14" s="175">
        <v>1628</v>
      </c>
      <c r="DY14" s="175">
        <v>3.1110000000000002</v>
      </c>
      <c r="DZ14" s="175">
        <v>161.449983</v>
      </c>
      <c r="EA14" s="175">
        <v>8.4138310000000001</v>
      </c>
      <c r="EB14" s="175">
        <v>1952</v>
      </c>
      <c r="EC14" s="175">
        <v>3.7269999999999999</v>
      </c>
      <c r="ED14" s="175">
        <v>251.55416199999999</v>
      </c>
      <c r="EE14" s="175">
        <v>11.246962</v>
      </c>
      <c r="EF14" s="175">
        <v>1641</v>
      </c>
      <c r="EG14" s="175">
        <v>2.8639999999999999</v>
      </c>
      <c r="EH14" s="175">
        <v>159.07883699999999</v>
      </c>
      <c r="EI14" s="175">
        <v>7.9784569999999997</v>
      </c>
      <c r="EJ14" s="195" t="s">
        <v>273</v>
      </c>
      <c r="EK14" s="192" t="s">
        <v>230</v>
      </c>
      <c r="EL14" s="175">
        <v>1701</v>
      </c>
      <c r="EM14" s="175">
        <v>3.161</v>
      </c>
      <c r="EN14" s="175">
        <v>233.589124</v>
      </c>
      <c r="EO14" s="175">
        <v>10.888470999999999</v>
      </c>
      <c r="EP14" s="175">
        <v>1500</v>
      </c>
      <c r="EQ14" s="175">
        <v>2.6309999999999998</v>
      </c>
      <c r="ER14" s="175">
        <v>180.05684400000001</v>
      </c>
      <c r="ES14" s="175">
        <v>9.7144139999999997</v>
      </c>
      <c r="ET14" s="175">
        <v>1216</v>
      </c>
      <c r="EU14" s="175">
        <v>2.1949999999999998</v>
      </c>
      <c r="EV14" s="175">
        <v>166.32818599999999</v>
      </c>
      <c r="EW14" s="175">
        <v>8.7119230000000005</v>
      </c>
      <c r="EX14" s="175">
        <v>1189</v>
      </c>
      <c r="EY14" s="175">
        <v>1.998</v>
      </c>
      <c r="EZ14" s="175">
        <v>147.926468</v>
      </c>
      <c r="FA14" s="175">
        <v>7.9986110000000004</v>
      </c>
      <c r="FB14" s="195" t="s">
        <v>273</v>
      </c>
      <c r="FC14" s="192" t="s">
        <v>230</v>
      </c>
      <c r="FD14" s="175">
        <v>1437</v>
      </c>
      <c r="FE14" s="175">
        <v>2.641</v>
      </c>
      <c r="FF14" s="175">
        <v>215.643618</v>
      </c>
      <c r="FG14" s="175">
        <v>11.359735000000001</v>
      </c>
      <c r="FH14" s="175">
        <v>1495</v>
      </c>
      <c r="FI14" s="175">
        <v>2.4039999999999999</v>
      </c>
      <c r="FJ14" s="175">
        <v>172.85234800000001</v>
      </c>
      <c r="FK14" s="175">
        <v>10.470836</v>
      </c>
      <c r="FL14" s="175">
        <v>1921</v>
      </c>
      <c r="FM14" s="175">
        <v>3.8740000000000001</v>
      </c>
      <c r="FN14" s="175">
        <v>309.984871</v>
      </c>
      <c r="FO14" s="175">
        <v>11.258489000000001</v>
      </c>
      <c r="FP14" s="175">
        <v>1908</v>
      </c>
      <c r="FQ14" s="175">
        <v>3.2650000000000001</v>
      </c>
      <c r="FR14" s="175">
        <v>246.209304</v>
      </c>
      <c r="FS14" s="175">
        <v>15.389518000000001</v>
      </c>
      <c r="FT14" s="195" t="s">
        <v>273</v>
      </c>
    </row>
    <row r="15" spans="1:176" ht="14.85" customHeight="1">
      <c r="A15" s="219" t="s">
        <v>725</v>
      </c>
      <c r="B15" s="175">
        <v>2879</v>
      </c>
      <c r="C15" s="175">
        <v>3.8860000000000001</v>
      </c>
      <c r="D15" s="175">
        <v>235.688106</v>
      </c>
      <c r="E15" s="175">
        <v>0</v>
      </c>
      <c r="F15" s="175">
        <v>1437</v>
      </c>
      <c r="G15" s="175">
        <v>2.0390000000000001</v>
      </c>
      <c r="H15" s="175">
        <v>127.764098</v>
      </c>
      <c r="I15" s="175">
        <v>0</v>
      </c>
      <c r="J15" s="175">
        <v>1442</v>
      </c>
      <c r="K15" s="175">
        <v>1.847</v>
      </c>
      <c r="L15" s="175">
        <v>107.924008</v>
      </c>
      <c r="M15" s="175">
        <v>0</v>
      </c>
      <c r="N15" s="195" t="s">
        <v>274</v>
      </c>
      <c r="O15" s="192" t="s">
        <v>231</v>
      </c>
      <c r="P15" s="175">
        <v>54</v>
      </c>
      <c r="Q15" s="175">
        <v>6.3E-2</v>
      </c>
      <c r="R15" s="175">
        <v>2.872026</v>
      </c>
      <c r="S15" s="175">
        <v>0</v>
      </c>
      <c r="T15" s="175">
        <v>127</v>
      </c>
      <c r="U15" s="175">
        <v>0.13500000000000001</v>
      </c>
      <c r="V15" s="175">
        <v>3.296475</v>
      </c>
      <c r="W15" s="175">
        <v>0</v>
      </c>
      <c r="X15" s="175">
        <v>20</v>
      </c>
      <c r="Y15" s="175">
        <v>0.02</v>
      </c>
      <c r="Z15" s="175">
        <v>0.506938</v>
      </c>
      <c r="AA15" s="175">
        <v>0</v>
      </c>
      <c r="AB15" s="175">
        <v>6</v>
      </c>
      <c r="AC15" s="175">
        <v>8.0000000000000002E-3</v>
      </c>
      <c r="AD15" s="175">
        <v>0.73432699999999995</v>
      </c>
      <c r="AE15" s="175">
        <v>0</v>
      </c>
      <c r="AF15" s="195" t="s">
        <v>274</v>
      </c>
      <c r="AG15" s="192" t="s">
        <v>231</v>
      </c>
      <c r="AH15" s="175">
        <v>12</v>
      </c>
      <c r="AI15" s="175">
        <v>1.2999999999999999E-2</v>
      </c>
      <c r="AJ15" s="175">
        <v>0.32514399999999999</v>
      </c>
      <c r="AK15" s="175">
        <v>0</v>
      </c>
      <c r="AL15" s="175">
        <v>15</v>
      </c>
      <c r="AM15" s="175">
        <v>1.6E-2</v>
      </c>
      <c r="AN15" s="175">
        <v>0.42590899999999998</v>
      </c>
      <c r="AO15" s="175">
        <v>0</v>
      </c>
      <c r="AP15" s="175">
        <v>35</v>
      </c>
      <c r="AQ15" s="175">
        <v>0.04</v>
      </c>
      <c r="AR15" s="175">
        <v>1.8643970000000001</v>
      </c>
      <c r="AS15" s="175">
        <v>0</v>
      </c>
      <c r="AT15" s="175">
        <v>25</v>
      </c>
      <c r="AU15" s="175">
        <v>2.7E-2</v>
      </c>
      <c r="AV15" s="175">
        <v>1.001565</v>
      </c>
      <c r="AW15" s="175">
        <v>0</v>
      </c>
      <c r="AX15" s="195" t="s">
        <v>274</v>
      </c>
      <c r="AY15" s="192" t="s">
        <v>231</v>
      </c>
      <c r="AZ15" s="175">
        <v>45</v>
      </c>
      <c r="BA15" s="175">
        <v>5.0999999999999997E-2</v>
      </c>
      <c r="BB15" s="175">
        <v>2.080784</v>
      </c>
      <c r="BC15" s="175">
        <v>0</v>
      </c>
      <c r="BD15" s="175">
        <v>61</v>
      </c>
      <c r="BE15" s="175">
        <v>7.3999999999999996E-2</v>
      </c>
      <c r="BF15" s="175">
        <v>3.232386</v>
      </c>
      <c r="BG15" s="175">
        <v>0</v>
      </c>
      <c r="BH15" s="175">
        <v>42</v>
      </c>
      <c r="BI15" s="175">
        <v>4.7E-2</v>
      </c>
      <c r="BJ15" s="175">
        <v>2.8886229999999999</v>
      </c>
      <c r="BK15" s="175">
        <v>0</v>
      </c>
      <c r="BL15" s="175">
        <v>87</v>
      </c>
      <c r="BM15" s="175">
        <v>9.2999999999999999E-2</v>
      </c>
      <c r="BN15" s="175">
        <v>3.6120169999999998</v>
      </c>
      <c r="BO15" s="175">
        <v>0</v>
      </c>
      <c r="BP15" s="195" t="s">
        <v>274</v>
      </c>
      <c r="BQ15" s="192" t="s">
        <v>231</v>
      </c>
      <c r="BR15" s="175">
        <v>47</v>
      </c>
      <c r="BS15" s="175">
        <v>5.1999999999999998E-2</v>
      </c>
      <c r="BT15" s="175">
        <v>2.0443790000000002</v>
      </c>
      <c r="BU15" s="175">
        <v>0</v>
      </c>
      <c r="BV15" s="175">
        <v>133</v>
      </c>
      <c r="BW15" s="175">
        <v>0.14299999999999999</v>
      </c>
      <c r="BX15" s="175">
        <v>6.0211589999999999</v>
      </c>
      <c r="BY15" s="175">
        <v>0</v>
      </c>
      <c r="BZ15" s="175">
        <v>66</v>
      </c>
      <c r="CA15" s="175">
        <v>8.8999999999999996E-2</v>
      </c>
      <c r="CB15" s="175">
        <v>4.107672</v>
      </c>
      <c r="CC15" s="175">
        <v>0</v>
      </c>
      <c r="CD15" s="175">
        <v>108</v>
      </c>
      <c r="CE15" s="175">
        <v>0.123</v>
      </c>
      <c r="CF15" s="175">
        <v>5.1423209999999999</v>
      </c>
      <c r="CG15" s="175">
        <v>0</v>
      </c>
      <c r="CH15" s="195" t="s">
        <v>274</v>
      </c>
      <c r="CI15" s="192" t="s">
        <v>231</v>
      </c>
      <c r="CJ15" s="175">
        <v>73</v>
      </c>
      <c r="CK15" s="175">
        <v>0.114</v>
      </c>
      <c r="CL15" s="175">
        <v>5.200126</v>
      </c>
      <c r="CM15" s="175">
        <v>0</v>
      </c>
      <c r="CN15" s="175">
        <v>62</v>
      </c>
      <c r="CO15" s="175">
        <v>7.3999999999999996E-2</v>
      </c>
      <c r="CP15" s="175">
        <v>3.8738679999999999</v>
      </c>
      <c r="CQ15" s="175">
        <v>0</v>
      </c>
      <c r="CR15" s="175">
        <v>95</v>
      </c>
      <c r="CS15" s="175">
        <v>0.129</v>
      </c>
      <c r="CT15" s="175">
        <v>6.9984799999999998</v>
      </c>
      <c r="CU15" s="175">
        <v>0</v>
      </c>
      <c r="CV15" s="175">
        <v>54</v>
      </c>
      <c r="CW15" s="175">
        <v>6.3E-2</v>
      </c>
      <c r="CX15" s="175">
        <v>3.445916</v>
      </c>
      <c r="CY15" s="175">
        <v>0</v>
      </c>
      <c r="CZ15" s="195" t="s">
        <v>274</v>
      </c>
      <c r="DA15" s="192" t="s">
        <v>231</v>
      </c>
      <c r="DB15" s="175">
        <v>100</v>
      </c>
      <c r="DC15" s="175">
        <v>0.157</v>
      </c>
      <c r="DD15" s="175">
        <v>8.4139999999999997</v>
      </c>
      <c r="DE15" s="175">
        <v>0</v>
      </c>
      <c r="DF15" s="175">
        <v>57</v>
      </c>
      <c r="DG15" s="175">
        <v>8.5000000000000006E-2</v>
      </c>
      <c r="DH15" s="175">
        <v>4.445792</v>
      </c>
      <c r="DI15" s="175">
        <v>0</v>
      </c>
      <c r="DJ15" s="175">
        <v>114</v>
      </c>
      <c r="DK15" s="175">
        <v>0.187</v>
      </c>
      <c r="DL15" s="175">
        <v>12.030075999999999</v>
      </c>
      <c r="DM15" s="175">
        <v>0</v>
      </c>
      <c r="DN15" s="175">
        <v>63</v>
      </c>
      <c r="DO15" s="175">
        <v>0.10199999999999999</v>
      </c>
      <c r="DP15" s="175">
        <v>5.4515089999999997</v>
      </c>
      <c r="DQ15" s="175">
        <v>0</v>
      </c>
      <c r="DR15" s="195" t="s">
        <v>274</v>
      </c>
      <c r="DS15" s="192" t="s">
        <v>231</v>
      </c>
      <c r="DT15" s="175">
        <v>105</v>
      </c>
      <c r="DU15" s="175">
        <v>0.155</v>
      </c>
      <c r="DV15" s="175">
        <v>10.106873999999999</v>
      </c>
      <c r="DW15" s="175">
        <v>0</v>
      </c>
      <c r="DX15" s="175">
        <v>93</v>
      </c>
      <c r="DY15" s="175">
        <v>0.121</v>
      </c>
      <c r="DZ15" s="175">
        <v>6.001709</v>
      </c>
      <c r="EA15" s="175">
        <v>0</v>
      </c>
      <c r="EB15" s="175">
        <v>143</v>
      </c>
      <c r="EC15" s="175">
        <v>0.19800000000000001</v>
      </c>
      <c r="ED15" s="175">
        <v>14.441727999999999</v>
      </c>
      <c r="EE15" s="175">
        <v>0</v>
      </c>
      <c r="EF15" s="175">
        <v>106</v>
      </c>
      <c r="EG15" s="175">
        <v>0.156</v>
      </c>
      <c r="EH15" s="175">
        <v>12.550756</v>
      </c>
      <c r="EI15" s="175">
        <v>0</v>
      </c>
      <c r="EJ15" s="195" t="s">
        <v>274</v>
      </c>
      <c r="EK15" s="192" t="s">
        <v>231</v>
      </c>
      <c r="EL15" s="175">
        <v>108</v>
      </c>
      <c r="EM15" s="175">
        <v>0.16200000000000001</v>
      </c>
      <c r="EN15" s="175">
        <v>9.8649439999999995</v>
      </c>
      <c r="EO15" s="175">
        <v>0</v>
      </c>
      <c r="EP15" s="175">
        <v>85</v>
      </c>
      <c r="EQ15" s="175">
        <v>0.122</v>
      </c>
      <c r="ER15" s="175">
        <v>8.5692249999999994</v>
      </c>
      <c r="ES15" s="175">
        <v>0</v>
      </c>
      <c r="ET15" s="175">
        <v>108</v>
      </c>
      <c r="EU15" s="175">
        <v>0.156</v>
      </c>
      <c r="EV15" s="175">
        <v>11.632944</v>
      </c>
      <c r="EW15" s="175">
        <v>0</v>
      </c>
      <c r="EX15" s="175">
        <v>60</v>
      </c>
      <c r="EY15" s="175">
        <v>7.4999999999999997E-2</v>
      </c>
      <c r="EZ15" s="175">
        <v>4.8728170000000004</v>
      </c>
      <c r="FA15" s="175">
        <v>0</v>
      </c>
      <c r="FB15" s="195" t="s">
        <v>274</v>
      </c>
      <c r="FC15" s="192" t="s">
        <v>231</v>
      </c>
      <c r="FD15" s="175">
        <v>103</v>
      </c>
      <c r="FE15" s="175">
        <v>0.14199999999999999</v>
      </c>
      <c r="FF15" s="175">
        <v>10.521511</v>
      </c>
      <c r="FG15" s="175">
        <v>0</v>
      </c>
      <c r="FH15" s="175">
        <v>86</v>
      </c>
      <c r="FI15" s="175">
        <v>0.11799999999999999</v>
      </c>
      <c r="FJ15" s="175">
        <v>7.3736189999999997</v>
      </c>
      <c r="FK15" s="175">
        <v>0</v>
      </c>
      <c r="FL15" s="175">
        <v>167</v>
      </c>
      <c r="FM15" s="175">
        <v>0.26400000000000001</v>
      </c>
      <c r="FN15" s="175">
        <v>21.863451999999999</v>
      </c>
      <c r="FO15" s="175">
        <v>0</v>
      </c>
      <c r="FP15" s="175">
        <v>214</v>
      </c>
      <c r="FQ15" s="175">
        <v>0.312</v>
      </c>
      <c r="FR15" s="175">
        <v>27.872637999999998</v>
      </c>
      <c r="FS15" s="175">
        <v>0</v>
      </c>
      <c r="FT15" s="195" t="s">
        <v>274</v>
      </c>
    </row>
    <row r="16" spans="1:176" ht="14.85" customHeight="1">
      <c r="A16" s="219" t="s">
        <v>726</v>
      </c>
      <c r="B16" s="175">
        <v>91</v>
      </c>
      <c r="C16" s="175">
        <v>0.107</v>
      </c>
      <c r="D16" s="175">
        <v>3.1819510000000002</v>
      </c>
      <c r="E16" s="175">
        <v>0</v>
      </c>
      <c r="F16" s="175">
        <v>57</v>
      </c>
      <c r="G16" s="175">
        <v>6.8000000000000005E-2</v>
      </c>
      <c r="H16" s="175">
        <v>2.105747</v>
      </c>
      <c r="I16" s="175">
        <v>0</v>
      </c>
      <c r="J16" s="175">
        <v>34</v>
      </c>
      <c r="K16" s="175">
        <v>3.9E-2</v>
      </c>
      <c r="L16" s="175">
        <v>1.0762039999999999</v>
      </c>
      <c r="M16" s="175">
        <v>0</v>
      </c>
      <c r="N16" s="195" t="s">
        <v>275</v>
      </c>
      <c r="O16" s="192" t="s">
        <v>232</v>
      </c>
      <c r="P16" s="175">
        <v>6</v>
      </c>
      <c r="Q16" s="175">
        <v>6.0000000000000001E-3</v>
      </c>
      <c r="R16" s="175">
        <v>0.111805</v>
      </c>
      <c r="S16" s="175">
        <v>0</v>
      </c>
      <c r="T16" s="175">
        <v>1</v>
      </c>
      <c r="U16" s="175">
        <v>1E-3</v>
      </c>
      <c r="V16" s="175">
        <v>2.2192E-2</v>
      </c>
      <c r="W16" s="175">
        <v>0</v>
      </c>
      <c r="X16" s="175">
        <v>1</v>
      </c>
      <c r="Y16" s="175">
        <v>1E-3</v>
      </c>
      <c r="Z16" s="175">
        <v>2.5447000000000001E-2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95" t="s">
        <v>275</v>
      </c>
      <c r="AG16" s="192" t="s">
        <v>232</v>
      </c>
      <c r="AH16" s="175">
        <v>1</v>
      </c>
      <c r="AI16" s="175">
        <v>1E-3</v>
      </c>
      <c r="AJ16" s="175">
        <v>1.3221E-2</v>
      </c>
      <c r="AK16" s="175">
        <v>0</v>
      </c>
      <c r="AL16" s="175">
        <v>0</v>
      </c>
      <c r="AM16" s="175">
        <v>0</v>
      </c>
      <c r="AN16" s="175">
        <v>0</v>
      </c>
      <c r="AO16" s="175">
        <v>0</v>
      </c>
      <c r="AP16" s="175">
        <v>1</v>
      </c>
      <c r="AQ16" s="175">
        <v>1E-3</v>
      </c>
      <c r="AR16" s="175">
        <v>2.6929000000000002E-2</v>
      </c>
      <c r="AS16" s="175">
        <v>0</v>
      </c>
      <c r="AT16" s="175">
        <v>0</v>
      </c>
      <c r="AU16" s="175">
        <v>0</v>
      </c>
      <c r="AV16" s="175">
        <v>0</v>
      </c>
      <c r="AW16" s="175">
        <v>0</v>
      </c>
      <c r="AX16" s="195" t="s">
        <v>275</v>
      </c>
      <c r="AY16" s="192" t="s">
        <v>232</v>
      </c>
      <c r="AZ16" s="175">
        <v>5</v>
      </c>
      <c r="BA16" s="175">
        <v>5.0000000000000001E-3</v>
      </c>
      <c r="BB16" s="175">
        <v>0.10918</v>
      </c>
      <c r="BC16" s="175">
        <v>0</v>
      </c>
      <c r="BD16" s="175">
        <v>0</v>
      </c>
      <c r="BE16" s="175">
        <v>0</v>
      </c>
      <c r="BF16" s="175">
        <v>0</v>
      </c>
      <c r="BG16" s="175">
        <v>0</v>
      </c>
      <c r="BH16" s="175">
        <v>7</v>
      </c>
      <c r="BI16" s="175">
        <v>7.0000000000000001E-3</v>
      </c>
      <c r="BJ16" s="175">
        <v>0.171986</v>
      </c>
      <c r="BK16" s="175">
        <v>0</v>
      </c>
      <c r="BL16" s="175">
        <v>1</v>
      </c>
      <c r="BM16" s="175">
        <v>1E-3</v>
      </c>
      <c r="BN16" s="175">
        <v>2.0653999999999999E-2</v>
      </c>
      <c r="BO16" s="175">
        <v>0</v>
      </c>
      <c r="BP16" s="195" t="s">
        <v>275</v>
      </c>
      <c r="BQ16" s="192" t="s">
        <v>232</v>
      </c>
      <c r="BR16" s="175">
        <v>0</v>
      </c>
      <c r="BS16" s="175">
        <v>0</v>
      </c>
      <c r="BT16" s="175">
        <v>0</v>
      </c>
      <c r="BU16" s="175">
        <v>0</v>
      </c>
      <c r="BV16" s="175">
        <v>1</v>
      </c>
      <c r="BW16" s="175">
        <v>1E-3</v>
      </c>
      <c r="BX16" s="175">
        <v>1.9785000000000001E-2</v>
      </c>
      <c r="BY16" s="175">
        <v>0</v>
      </c>
      <c r="BZ16" s="175">
        <v>1</v>
      </c>
      <c r="CA16" s="175">
        <v>1E-3</v>
      </c>
      <c r="CB16" s="175">
        <v>3.7797999999999998E-2</v>
      </c>
      <c r="CC16" s="175">
        <v>0</v>
      </c>
      <c r="CD16" s="175">
        <v>2</v>
      </c>
      <c r="CE16" s="175">
        <v>2E-3</v>
      </c>
      <c r="CF16" s="175">
        <v>3.2509000000000003E-2</v>
      </c>
      <c r="CG16" s="175">
        <v>0</v>
      </c>
      <c r="CH16" s="195" t="s">
        <v>275</v>
      </c>
      <c r="CI16" s="192" t="s">
        <v>232</v>
      </c>
      <c r="CJ16" s="175">
        <v>5</v>
      </c>
      <c r="CK16" s="175">
        <v>7.0000000000000001E-3</v>
      </c>
      <c r="CL16" s="175">
        <v>0.13242499999999999</v>
      </c>
      <c r="CM16" s="175">
        <v>0</v>
      </c>
      <c r="CN16" s="175">
        <v>3</v>
      </c>
      <c r="CO16" s="175">
        <v>3.0000000000000001E-3</v>
      </c>
      <c r="CP16" s="175">
        <v>5.7306999999999997E-2</v>
      </c>
      <c r="CQ16" s="175">
        <v>0</v>
      </c>
      <c r="CR16" s="175">
        <v>2</v>
      </c>
      <c r="CS16" s="175">
        <v>4.0000000000000001E-3</v>
      </c>
      <c r="CT16" s="175">
        <v>0.12446400000000001</v>
      </c>
      <c r="CU16" s="175">
        <v>0</v>
      </c>
      <c r="CV16" s="175">
        <v>1</v>
      </c>
      <c r="CW16" s="175">
        <v>1E-3</v>
      </c>
      <c r="CX16" s="175">
        <v>8.5509999999999996E-3</v>
      </c>
      <c r="CY16" s="175">
        <v>0</v>
      </c>
      <c r="CZ16" s="195" t="s">
        <v>275</v>
      </c>
      <c r="DA16" s="192" t="s">
        <v>232</v>
      </c>
      <c r="DB16" s="175">
        <v>2</v>
      </c>
      <c r="DC16" s="175">
        <v>3.0000000000000001E-3</v>
      </c>
      <c r="DD16" s="175">
        <v>7.9629000000000005E-2</v>
      </c>
      <c r="DE16" s="175">
        <v>0</v>
      </c>
      <c r="DF16" s="175">
        <v>4</v>
      </c>
      <c r="DG16" s="175">
        <v>4.0000000000000001E-3</v>
      </c>
      <c r="DH16" s="175">
        <v>8.4832000000000005E-2</v>
      </c>
      <c r="DI16" s="175">
        <v>0</v>
      </c>
      <c r="DJ16" s="175">
        <v>2</v>
      </c>
      <c r="DK16" s="175">
        <v>2E-3</v>
      </c>
      <c r="DL16" s="175">
        <v>5.0500000000000003E-2</v>
      </c>
      <c r="DM16" s="175">
        <v>0</v>
      </c>
      <c r="DN16" s="175">
        <v>2</v>
      </c>
      <c r="DO16" s="175">
        <v>2E-3</v>
      </c>
      <c r="DP16" s="175">
        <v>1.8848E-2</v>
      </c>
      <c r="DQ16" s="175">
        <v>0</v>
      </c>
      <c r="DR16" s="195" t="s">
        <v>275</v>
      </c>
      <c r="DS16" s="192" t="s">
        <v>232</v>
      </c>
      <c r="DT16" s="175">
        <v>3</v>
      </c>
      <c r="DU16" s="175">
        <v>6.0000000000000001E-3</v>
      </c>
      <c r="DV16" s="175">
        <v>0.225744</v>
      </c>
      <c r="DW16" s="175">
        <v>0</v>
      </c>
      <c r="DX16" s="175">
        <v>2</v>
      </c>
      <c r="DY16" s="175">
        <v>2E-3</v>
      </c>
      <c r="DZ16" s="175">
        <v>3.9030000000000002E-2</v>
      </c>
      <c r="EA16" s="175">
        <v>0</v>
      </c>
      <c r="EB16" s="175">
        <v>3</v>
      </c>
      <c r="EC16" s="175">
        <v>3.0000000000000001E-3</v>
      </c>
      <c r="ED16" s="175">
        <v>6.6889000000000004E-2</v>
      </c>
      <c r="EE16" s="175">
        <v>0</v>
      </c>
      <c r="EF16" s="175">
        <v>3</v>
      </c>
      <c r="EG16" s="175">
        <v>3.0000000000000001E-3</v>
      </c>
      <c r="EH16" s="175">
        <v>5.5093000000000003E-2</v>
      </c>
      <c r="EI16" s="175">
        <v>0</v>
      </c>
      <c r="EJ16" s="195" t="s">
        <v>275</v>
      </c>
      <c r="EK16" s="192" t="s">
        <v>232</v>
      </c>
      <c r="EL16" s="175">
        <v>4</v>
      </c>
      <c r="EM16" s="175">
        <v>4.0000000000000001E-3</v>
      </c>
      <c r="EN16" s="175">
        <v>0.264762</v>
      </c>
      <c r="EO16" s="175">
        <v>0</v>
      </c>
      <c r="EP16" s="175">
        <v>0</v>
      </c>
      <c r="EQ16" s="175">
        <v>0</v>
      </c>
      <c r="ER16" s="175">
        <v>0</v>
      </c>
      <c r="ES16" s="175">
        <v>0</v>
      </c>
      <c r="ET16" s="175">
        <v>1</v>
      </c>
      <c r="EU16" s="175">
        <v>1E-3</v>
      </c>
      <c r="EV16" s="175">
        <v>1.9585000000000002E-2</v>
      </c>
      <c r="EW16" s="175">
        <v>0</v>
      </c>
      <c r="EX16" s="175">
        <v>2</v>
      </c>
      <c r="EY16" s="175">
        <v>5.0000000000000001E-3</v>
      </c>
      <c r="EZ16" s="175">
        <v>0.14161899999999999</v>
      </c>
      <c r="FA16" s="175">
        <v>0</v>
      </c>
      <c r="FB16" s="195" t="s">
        <v>275</v>
      </c>
      <c r="FC16" s="192" t="s">
        <v>232</v>
      </c>
      <c r="FD16" s="175">
        <v>4</v>
      </c>
      <c r="FE16" s="175">
        <v>4.0000000000000001E-3</v>
      </c>
      <c r="FF16" s="175">
        <v>0.13819799999999999</v>
      </c>
      <c r="FG16" s="175">
        <v>0</v>
      </c>
      <c r="FH16" s="175">
        <v>4</v>
      </c>
      <c r="FI16" s="175">
        <v>6.0000000000000001E-3</v>
      </c>
      <c r="FJ16" s="175">
        <v>0.222167</v>
      </c>
      <c r="FK16" s="175">
        <v>0</v>
      </c>
      <c r="FL16" s="175">
        <v>9</v>
      </c>
      <c r="FM16" s="175">
        <v>1.2E-2</v>
      </c>
      <c r="FN16" s="175">
        <v>0.507185</v>
      </c>
      <c r="FO16" s="175">
        <v>0</v>
      </c>
      <c r="FP16" s="175">
        <v>8</v>
      </c>
      <c r="FQ16" s="175">
        <v>8.0000000000000002E-3</v>
      </c>
      <c r="FR16" s="175">
        <v>0.35361700000000001</v>
      </c>
      <c r="FS16" s="175">
        <v>0</v>
      </c>
      <c r="FT16" s="195" t="s">
        <v>275</v>
      </c>
    </row>
    <row r="17" spans="1:176" ht="14.85" customHeight="1">
      <c r="A17" s="218" t="s">
        <v>160</v>
      </c>
      <c r="B17" s="174">
        <v>274511</v>
      </c>
      <c r="C17" s="174">
        <v>420.565</v>
      </c>
      <c r="D17" s="174">
        <v>30493.382291999998</v>
      </c>
      <c r="E17" s="174">
        <v>1450.0662769999999</v>
      </c>
      <c r="F17" s="174">
        <v>128492</v>
      </c>
      <c r="G17" s="174">
        <v>202.49199999999999</v>
      </c>
      <c r="H17" s="174">
        <v>16091.914857</v>
      </c>
      <c r="I17" s="174">
        <v>789.09858599999995</v>
      </c>
      <c r="J17" s="174">
        <v>146019</v>
      </c>
      <c r="K17" s="174">
        <v>218.07300000000001</v>
      </c>
      <c r="L17" s="174">
        <v>14401.467435</v>
      </c>
      <c r="M17" s="174">
        <v>660.96769099999995</v>
      </c>
      <c r="N17" s="191" t="s">
        <v>276</v>
      </c>
      <c r="O17" s="189" t="s">
        <v>259</v>
      </c>
      <c r="P17" s="174">
        <v>7060</v>
      </c>
      <c r="Q17" s="174">
        <v>8.8580000000000005</v>
      </c>
      <c r="R17" s="174">
        <v>526.298</v>
      </c>
      <c r="S17" s="174">
        <v>4.8815059999999999</v>
      </c>
      <c r="T17" s="174">
        <v>5706</v>
      </c>
      <c r="U17" s="174">
        <v>6.7480000000000002</v>
      </c>
      <c r="V17" s="174">
        <v>333.89031</v>
      </c>
      <c r="W17" s="174">
        <v>3.111577</v>
      </c>
      <c r="X17" s="174">
        <v>2541</v>
      </c>
      <c r="Y17" s="174">
        <v>3.2559999999999998</v>
      </c>
      <c r="Z17" s="174">
        <v>134.47363899999999</v>
      </c>
      <c r="AA17" s="174">
        <v>7.3743410000000003</v>
      </c>
      <c r="AB17" s="174">
        <v>2132</v>
      </c>
      <c r="AC17" s="174">
        <v>2.5960000000000001</v>
      </c>
      <c r="AD17" s="174">
        <v>86.356534999999994</v>
      </c>
      <c r="AE17" s="174">
        <v>5.7415450000000003</v>
      </c>
      <c r="AF17" s="191" t="s">
        <v>276</v>
      </c>
      <c r="AG17" s="189" t="s">
        <v>259</v>
      </c>
      <c r="AH17" s="174">
        <v>1721</v>
      </c>
      <c r="AI17" s="174">
        <v>2.23</v>
      </c>
      <c r="AJ17" s="174">
        <v>91.558138</v>
      </c>
      <c r="AK17" s="174">
        <v>5.7801410000000004</v>
      </c>
      <c r="AL17" s="174">
        <v>1203</v>
      </c>
      <c r="AM17" s="174">
        <v>1.573</v>
      </c>
      <c r="AN17" s="174">
        <v>78.331081999999995</v>
      </c>
      <c r="AO17" s="174">
        <v>4.5387089999999999</v>
      </c>
      <c r="AP17" s="174">
        <v>2581</v>
      </c>
      <c r="AQ17" s="174">
        <v>3.331</v>
      </c>
      <c r="AR17" s="174">
        <v>187.74042600000001</v>
      </c>
      <c r="AS17" s="174">
        <v>10.975807</v>
      </c>
      <c r="AT17" s="174">
        <v>2186</v>
      </c>
      <c r="AU17" s="174">
        <v>2.88</v>
      </c>
      <c r="AV17" s="174">
        <v>154.42196100000001</v>
      </c>
      <c r="AW17" s="174">
        <v>7.6103300000000003</v>
      </c>
      <c r="AX17" s="191" t="s">
        <v>276</v>
      </c>
      <c r="AY17" s="189" t="s">
        <v>259</v>
      </c>
      <c r="AZ17" s="174">
        <v>3283</v>
      </c>
      <c r="BA17" s="174">
        <v>4.1779999999999999</v>
      </c>
      <c r="BB17" s="174">
        <v>236.877218</v>
      </c>
      <c r="BC17" s="174">
        <v>15.332001999999999</v>
      </c>
      <c r="BD17" s="174">
        <v>4665</v>
      </c>
      <c r="BE17" s="174">
        <v>5.87</v>
      </c>
      <c r="BF17" s="174">
        <v>300.32918699999999</v>
      </c>
      <c r="BG17" s="174">
        <v>12.05264</v>
      </c>
      <c r="BH17" s="174">
        <v>3988</v>
      </c>
      <c r="BI17" s="174">
        <v>5.2530000000000001</v>
      </c>
      <c r="BJ17" s="174">
        <v>291.77783899999997</v>
      </c>
      <c r="BK17" s="174">
        <v>19.284158000000001</v>
      </c>
      <c r="BL17" s="174">
        <v>9878</v>
      </c>
      <c r="BM17" s="174">
        <v>12.566000000000001</v>
      </c>
      <c r="BN17" s="174">
        <v>594.60137599999996</v>
      </c>
      <c r="BO17" s="174">
        <v>17.436886999999999</v>
      </c>
      <c r="BP17" s="191" t="s">
        <v>276</v>
      </c>
      <c r="BQ17" s="189" t="s">
        <v>259</v>
      </c>
      <c r="BR17" s="174">
        <v>4608</v>
      </c>
      <c r="BS17" s="174">
        <v>6.1680000000000001</v>
      </c>
      <c r="BT17" s="174">
        <v>342.10499600000003</v>
      </c>
      <c r="BU17" s="174">
        <v>21.904883999999999</v>
      </c>
      <c r="BV17" s="174">
        <v>15263</v>
      </c>
      <c r="BW17" s="174">
        <v>19.518000000000001</v>
      </c>
      <c r="BX17" s="174">
        <v>992.11110900000006</v>
      </c>
      <c r="BY17" s="174">
        <v>23.528063</v>
      </c>
      <c r="BZ17" s="174">
        <v>5623</v>
      </c>
      <c r="CA17" s="174">
        <v>8.11</v>
      </c>
      <c r="CB17" s="174">
        <v>480.35625800000003</v>
      </c>
      <c r="CC17" s="174">
        <v>28.874745000000001</v>
      </c>
      <c r="CD17" s="174">
        <v>13249</v>
      </c>
      <c r="CE17" s="174">
        <v>17.922999999999998</v>
      </c>
      <c r="CF17" s="174">
        <v>957.00327100000004</v>
      </c>
      <c r="CG17" s="174">
        <v>29.720461</v>
      </c>
      <c r="CH17" s="191" t="s">
        <v>276</v>
      </c>
      <c r="CI17" s="189" t="s">
        <v>259</v>
      </c>
      <c r="CJ17" s="174">
        <v>7824</v>
      </c>
      <c r="CK17" s="174">
        <v>11.772</v>
      </c>
      <c r="CL17" s="174">
        <v>808.54945599999996</v>
      </c>
      <c r="CM17" s="174">
        <v>43.694361000000001</v>
      </c>
      <c r="CN17" s="174">
        <v>10684</v>
      </c>
      <c r="CO17" s="174">
        <v>15.91</v>
      </c>
      <c r="CP17" s="174">
        <v>896.42505200000005</v>
      </c>
      <c r="CQ17" s="174">
        <v>42.889069999999997</v>
      </c>
      <c r="CR17" s="174">
        <v>8519</v>
      </c>
      <c r="CS17" s="174">
        <v>14.162000000000001</v>
      </c>
      <c r="CT17" s="174">
        <v>1058.6202639999999</v>
      </c>
      <c r="CU17" s="174">
        <v>51.821930000000002</v>
      </c>
      <c r="CV17" s="174">
        <v>8597</v>
      </c>
      <c r="CW17" s="174">
        <v>14.644</v>
      </c>
      <c r="CX17" s="174">
        <v>853.71186399999999</v>
      </c>
      <c r="CY17" s="174">
        <v>43.409069000000002</v>
      </c>
      <c r="CZ17" s="191" t="s">
        <v>276</v>
      </c>
      <c r="DA17" s="189" t="s">
        <v>259</v>
      </c>
      <c r="DB17" s="174">
        <v>9497</v>
      </c>
      <c r="DC17" s="174">
        <v>16.463999999999999</v>
      </c>
      <c r="DD17" s="174">
        <v>1338.4980869999999</v>
      </c>
      <c r="DE17" s="174">
        <v>61.023767999999997</v>
      </c>
      <c r="DF17" s="174">
        <v>8213</v>
      </c>
      <c r="DG17" s="174">
        <v>14.352</v>
      </c>
      <c r="DH17" s="174">
        <v>888.49946799999998</v>
      </c>
      <c r="DI17" s="174">
        <v>41.180703999999999</v>
      </c>
      <c r="DJ17" s="174">
        <v>11474</v>
      </c>
      <c r="DK17" s="174">
        <v>19.771000000000001</v>
      </c>
      <c r="DL17" s="174">
        <v>1693.8034749999999</v>
      </c>
      <c r="DM17" s="174">
        <v>74.419897000000006</v>
      </c>
      <c r="DN17" s="174">
        <v>8649</v>
      </c>
      <c r="DO17" s="174">
        <v>15.2</v>
      </c>
      <c r="DP17" s="174">
        <v>1018.1453299999999</v>
      </c>
      <c r="DQ17" s="174">
        <v>47.791614000000003</v>
      </c>
      <c r="DR17" s="191" t="s">
        <v>276</v>
      </c>
      <c r="DS17" s="189" t="s">
        <v>259</v>
      </c>
      <c r="DT17" s="174">
        <v>12654</v>
      </c>
      <c r="DU17" s="174">
        <v>21.353000000000002</v>
      </c>
      <c r="DV17" s="174">
        <v>1894.2965549999999</v>
      </c>
      <c r="DW17" s="174">
        <v>88.231826999999996</v>
      </c>
      <c r="DX17" s="174">
        <v>9637</v>
      </c>
      <c r="DY17" s="174">
        <v>16.132999999999999</v>
      </c>
      <c r="DZ17" s="174">
        <v>1195.4447259999999</v>
      </c>
      <c r="EA17" s="174">
        <v>56.268068</v>
      </c>
      <c r="EB17" s="174">
        <v>12756</v>
      </c>
      <c r="EC17" s="174">
        <v>20.917000000000002</v>
      </c>
      <c r="ED17" s="174">
        <v>1878.5965650000001</v>
      </c>
      <c r="EE17" s="174">
        <v>88.771612000000005</v>
      </c>
      <c r="EF17" s="174">
        <v>10367</v>
      </c>
      <c r="EG17" s="174">
        <v>16.47</v>
      </c>
      <c r="EH17" s="174">
        <v>1336.3296519999999</v>
      </c>
      <c r="EI17" s="174">
        <v>67.006923999999998</v>
      </c>
      <c r="EJ17" s="191" t="s">
        <v>276</v>
      </c>
      <c r="EK17" s="189" t="s">
        <v>259</v>
      </c>
      <c r="EL17" s="174">
        <v>11017</v>
      </c>
      <c r="EM17" s="174">
        <v>17.983000000000001</v>
      </c>
      <c r="EN17" s="174">
        <v>1642.660635</v>
      </c>
      <c r="EO17" s="174">
        <v>84.240088999999998</v>
      </c>
      <c r="EP17" s="174">
        <v>10323</v>
      </c>
      <c r="EQ17" s="174">
        <v>16.100999999999999</v>
      </c>
      <c r="ER17" s="174">
        <v>1382.992894</v>
      </c>
      <c r="ES17" s="174">
        <v>68.891949999999994</v>
      </c>
      <c r="ET17" s="174">
        <v>7268</v>
      </c>
      <c r="EU17" s="174">
        <v>11.819000000000001</v>
      </c>
      <c r="EV17" s="174">
        <v>1086.3231290000001</v>
      </c>
      <c r="EW17" s="174">
        <v>60.815499000000003</v>
      </c>
      <c r="EX17" s="174">
        <v>7396</v>
      </c>
      <c r="EY17" s="174">
        <v>11.316000000000001</v>
      </c>
      <c r="EZ17" s="174">
        <v>1011.528224</v>
      </c>
      <c r="FA17" s="174">
        <v>50.785941000000001</v>
      </c>
      <c r="FB17" s="191" t="s">
        <v>276</v>
      </c>
      <c r="FC17" s="189" t="s">
        <v>259</v>
      </c>
      <c r="FD17" s="174">
        <v>6753</v>
      </c>
      <c r="FE17" s="174">
        <v>11.013</v>
      </c>
      <c r="FF17" s="174">
        <v>1003.6247519999999</v>
      </c>
      <c r="FG17" s="174">
        <v>58.629375000000003</v>
      </c>
      <c r="FH17" s="174">
        <v>7674</v>
      </c>
      <c r="FI17" s="174">
        <v>12.113</v>
      </c>
      <c r="FJ17" s="174">
        <v>1055.425833</v>
      </c>
      <c r="FK17" s="174">
        <v>57.263820000000003</v>
      </c>
      <c r="FL17" s="174">
        <v>9325</v>
      </c>
      <c r="FM17" s="174">
        <v>15.853999999999999</v>
      </c>
      <c r="FN17" s="174">
        <v>1395.7554250000001</v>
      </c>
      <c r="FO17" s="174">
        <v>63.042644000000003</v>
      </c>
      <c r="FP17" s="174">
        <v>10197</v>
      </c>
      <c r="FQ17" s="174">
        <v>16.16</v>
      </c>
      <c r="FR17" s="174">
        <v>1265.9195609999999</v>
      </c>
      <c r="FS17" s="174">
        <v>81.740319</v>
      </c>
      <c r="FT17" s="191" t="s">
        <v>276</v>
      </c>
    </row>
    <row r="18" spans="1:176" ht="14.85" customHeight="1">
      <c r="A18" s="219" t="s">
        <v>727</v>
      </c>
      <c r="B18" s="175">
        <v>171760</v>
      </c>
      <c r="C18" s="175">
        <v>260.411</v>
      </c>
      <c r="D18" s="175">
        <v>20479.952028</v>
      </c>
      <c r="E18" s="175">
        <v>933.91901600000006</v>
      </c>
      <c r="F18" s="175">
        <v>80001</v>
      </c>
      <c r="G18" s="175">
        <v>123.55200000000001</v>
      </c>
      <c r="H18" s="175">
        <v>10740.947839</v>
      </c>
      <c r="I18" s="175">
        <v>503.73804200000001</v>
      </c>
      <c r="J18" s="175">
        <v>91759</v>
      </c>
      <c r="K18" s="175">
        <v>136.85900000000001</v>
      </c>
      <c r="L18" s="175">
        <v>9739.0041889999993</v>
      </c>
      <c r="M18" s="175">
        <v>430.18097399999999</v>
      </c>
      <c r="N18" s="195" t="s">
        <v>405</v>
      </c>
      <c r="O18" s="192" t="s">
        <v>542</v>
      </c>
      <c r="P18" s="175">
        <v>4368</v>
      </c>
      <c r="Q18" s="175">
        <v>5.4960000000000004</v>
      </c>
      <c r="R18" s="175">
        <v>381.573713</v>
      </c>
      <c r="S18" s="175">
        <v>3.142941</v>
      </c>
      <c r="T18" s="175">
        <v>3082</v>
      </c>
      <c r="U18" s="175">
        <v>3.6989999999999998</v>
      </c>
      <c r="V18" s="175">
        <v>194.905483</v>
      </c>
      <c r="W18" s="175">
        <v>1.9910840000000001</v>
      </c>
      <c r="X18" s="175">
        <v>1533</v>
      </c>
      <c r="Y18" s="175">
        <v>2.0369999999999999</v>
      </c>
      <c r="Z18" s="175">
        <v>99.222828000000007</v>
      </c>
      <c r="AA18" s="175">
        <v>4.6557360000000001</v>
      </c>
      <c r="AB18" s="175">
        <v>1336</v>
      </c>
      <c r="AC18" s="175">
        <v>1.649</v>
      </c>
      <c r="AD18" s="175">
        <v>64.541853000000003</v>
      </c>
      <c r="AE18" s="175">
        <v>3.9211279999999999</v>
      </c>
      <c r="AF18" s="195" t="s">
        <v>405</v>
      </c>
      <c r="AG18" s="192" t="s">
        <v>542</v>
      </c>
      <c r="AH18" s="175">
        <v>1054</v>
      </c>
      <c r="AI18" s="175">
        <v>1.444</v>
      </c>
      <c r="AJ18" s="175">
        <v>68.552559000000002</v>
      </c>
      <c r="AK18" s="175">
        <v>3.9944890000000002</v>
      </c>
      <c r="AL18" s="175">
        <v>774</v>
      </c>
      <c r="AM18" s="175">
        <v>1.042</v>
      </c>
      <c r="AN18" s="175">
        <v>61.789971000000001</v>
      </c>
      <c r="AO18" s="175">
        <v>3.2569810000000001</v>
      </c>
      <c r="AP18" s="175">
        <v>1571</v>
      </c>
      <c r="AQ18" s="175">
        <v>2.1019999999999999</v>
      </c>
      <c r="AR18" s="175">
        <v>135.121692</v>
      </c>
      <c r="AS18" s="175">
        <v>7.2034609999999999</v>
      </c>
      <c r="AT18" s="175">
        <v>1342</v>
      </c>
      <c r="AU18" s="175">
        <v>1.7949999999999999</v>
      </c>
      <c r="AV18" s="175">
        <v>109.35496999999999</v>
      </c>
      <c r="AW18" s="175">
        <v>5.0337319999999997</v>
      </c>
      <c r="AX18" s="195" t="s">
        <v>405</v>
      </c>
      <c r="AY18" s="192" t="s">
        <v>542</v>
      </c>
      <c r="AZ18" s="175">
        <v>2081</v>
      </c>
      <c r="BA18" s="175">
        <v>2.722</v>
      </c>
      <c r="BB18" s="175">
        <v>172.19602</v>
      </c>
      <c r="BC18" s="175">
        <v>10.556141999999999</v>
      </c>
      <c r="BD18" s="175">
        <v>3056</v>
      </c>
      <c r="BE18" s="175">
        <v>3.8010000000000002</v>
      </c>
      <c r="BF18" s="175">
        <v>217.336636</v>
      </c>
      <c r="BG18" s="175">
        <v>8.7783449999999998</v>
      </c>
      <c r="BH18" s="175">
        <v>2452</v>
      </c>
      <c r="BI18" s="175">
        <v>3.2879999999999998</v>
      </c>
      <c r="BJ18" s="175">
        <v>201.743312</v>
      </c>
      <c r="BK18" s="175">
        <v>13.161632000000001</v>
      </c>
      <c r="BL18" s="175">
        <v>6300</v>
      </c>
      <c r="BM18" s="175">
        <v>7.8810000000000002</v>
      </c>
      <c r="BN18" s="175">
        <v>407.68016799999998</v>
      </c>
      <c r="BO18" s="175">
        <v>12.224831</v>
      </c>
      <c r="BP18" s="195" t="s">
        <v>405</v>
      </c>
      <c r="BQ18" s="192" t="s">
        <v>542</v>
      </c>
      <c r="BR18" s="175">
        <v>2839</v>
      </c>
      <c r="BS18" s="175">
        <v>3.7949999999999999</v>
      </c>
      <c r="BT18" s="175">
        <v>231.655665</v>
      </c>
      <c r="BU18" s="175">
        <v>14.868081999999999</v>
      </c>
      <c r="BV18" s="175">
        <v>9561</v>
      </c>
      <c r="BW18" s="175">
        <v>12.096</v>
      </c>
      <c r="BX18" s="175">
        <v>670.98139700000002</v>
      </c>
      <c r="BY18" s="175">
        <v>16.180699000000001</v>
      </c>
      <c r="BZ18" s="175">
        <v>3503</v>
      </c>
      <c r="CA18" s="175">
        <v>5.01</v>
      </c>
      <c r="CB18" s="175">
        <v>317.09589099999999</v>
      </c>
      <c r="CC18" s="175">
        <v>18.880782</v>
      </c>
      <c r="CD18" s="175">
        <v>8351</v>
      </c>
      <c r="CE18" s="175">
        <v>11.313000000000001</v>
      </c>
      <c r="CF18" s="175">
        <v>648.29914099999996</v>
      </c>
      <c r="CG18" s="175">
        <v>19.914656999999998</v>
      </c>
      <c r="CH18" s="195" t="s">
        <v>405</v>
      </c>
      <c r="CI18" s="192" t="s">
        <v>542</v>
      </c>
      <c r="CJ18" s="175">
        <v>4759</v>
      </c>
      <c r="CK18" s="175">
        <v>6.9580000000000002</v>
      </c>
      <c r="CL18" s="175">
        <v>519.67512099999999</v>
      </c>
      <c r="CM18" s="175">
        <v>27.187787</v>
      </c>
      <c r="CN18" s="175">
        <v>6745</v>
      </c>
      <c r="CO18" s="175">
        <v>10.222</v>
      </c>
      <c r="CP18" s="175">
        <v>620.26175999999998</v>
      </c>
      <c r="CQ18" s="175">
        <v>28.72242</v>
      </c>
      <c r="CR18" s="175">
        <v>5329</v>
      </c>
      <c r="CS18" s="175">
        <v>8.68</v>
      </c>
      <c r="CT18" s="175">
        <v>715.89144699999997</v>
      </c>
      <c r="CU18" s="175">
        <v>33.762645999999997</v>
      </c>
      <c r="CV18" s="175">
        <v>5618</v>
      </c>
      <c r="CW18" s="175">
        <v>9.6750000000000007</v>
      </c>
      <c r="CX18" s="175">
        <v>601.37971600000003</v>
      </c>
      <c r="CY18" s="175">
        <v>29.675778000000001</v>
      </c>
      <c r="CZ18" s="195" t="s">
        <v>405</v>
      </c>
      <c r="DA18" s="192" t="s">
        <v>542</v>
      </c>
      <c r="DB18" s="175">
        <v>6020</v>
      </c>
      <c r="DC18" s="175">
        <v>10.084</v>
      </c>
      <c r="DD18" s="175">
        <v>915.63398299999994</v>
      </c>
      <c r="DE18" s="175">
        <v>40.667945000000003</v>
      </c>
      <c r="DF18" s="175">
        <v>5423</v>
      </c>
      <c r="DG18" s="175">
        <v>9.6419999999999995</v>
      </c>
      <c r="DH18" s="175">
        <v>630.52193</v>
      </c>
      <c r="DI18" s="175">
        <v>28.243621999999998</v>
      </c>
      <c r="DJ18" s="175">
        <v>7430</v>
      </c>
      <c r="DK18" s="175">
        <v>12.355</v>
      </c>
      <c r="DL18" s="175">
        <v>1148.79684</v>
      </c>
      <c r="DM18" s="175">
        <v>49.726875</v>
      </c>
      <c r="DN18" s="175">
        <v>5719</v>
      </c>
      <c r="DO18" s="175">
        <v>10.145</v>
      </c>
      <c r="DP18" s="175">
        <v>728.19165499999997</v>
      </c>
      <c r="DQ18" s="175">
        <v>33.294423000000002</v>
      </c>
      <c r="DR18" s="195" t="s">
        <v>405</v>
      </c>
      <c r="DS18" s="192" t="s">
        <v>542</v>
      </c>
      <c r="DT18" s="175">
        <v>8191</v>
      </c>
      <c r="DU18" s="175">
        <v>13.358000000000001</v>
      </c>
      <c r="DV18" s="175">
        <v>1292.2698270000001</v>
      </c>
      <c r="DW18" s="175">
        <v>58.860475999999998</v>
      </c>
      <c r="DX18" s="175">
        <v>6352</v>
      </c>
      <c r="DY18" s="175">
        <v>10.689</v>
      </c>
      <c r="DZ18" s="175">
        <v>849.01375700000006</v>
      </c>
      <c r="EA18" s="175">
        <v>38.389476000000002</v>
      </c>
      <c r="EB18" s="175">
        <v>8270</v>
      </c>
      <c r="EC18" s="175">
        <v>13.273999999999999</v>
      </c>
      <c r="ED18" s="175">
        <v>1289.1952060000001</v>
      </c>
      <c r="EE18" s="175">
        <v>58.210534000000003</v>
      </c>
      <c r="EF18" s="175">
        <v>6860</v>
      </c>
      <c r="EG18" s="175">
        <v>10.634</v>
      </c>
      <c r="EH18" s="175">
        <v>939.324254</v>
      </c>
      <c r="EI18" s="175">
        <v>45.947553999999997</v>
      </c>
      <c r="EJ18" s="195" t="s">
        <v>405</v>
      </c>
      <c r="EK18" s="192" t="s">
        <v>542</v>
      </c>
      <c r="EL18" s="175">
        <v>7028</v>
      </c>
      <c r="EM18" s="175">
        <v>11.057</v>
      </c>
      <c r="EN18" s="175">
        <v>1103.3051909999999</v>
      </c>
      <c r="EO18" s="175">
        <v>54.78884</v>
      </c>
      <c r="EP18" s="175">
        <v>6581</v>
      </c>
      <c r="EQ18" s="175">
        <v>10.218999999999999</v>
      </c>
      <c r="ER18" s="175">
        <v>939.27847599999996</v>
      </c>
      <c r="ES18" s="175">
        <v>44.545831</v>
      </c>
      <c r="ET18" s="175">
        <v>4366</v>
      </c>
      <c r="EU18" s="175">
        <v>7.02</v>
      </c>
      <c r="EV18" s="175">
        <v>701.58436099999994</v>
      </c>
      <c r="EW18" s="175">
        <v>37.778934</v>
      </c>
      <c r="EX18" s="175">
        <v>4473</v>
      </c>
      <c r="EY18" s="175">
        <v>6.7149999999999999</v>
      </c>
      <c r="EZ18" s="175">
        <v>666.75189699999999</v>
      </c>
      <c r="FA18" s="175">
        <v>31.733084000000002</v>
      </c>
      <c r="FB18" s="195" t="s">
        <v>405</v>
      </c>
      <c r="FC18" s="192" t="s">
        <v>542</v>
      </c>
      <c r="FD18" s="175">
        <v>3804</v>
      </c>
      <c r="FE18" s="175">
        <v>6.0380000000000003</v>
      </c>
      <c r="FF18" s="175">
        <v>594.86133900000004</v>
      </c>
      <c r="FG18" s="175">
        <v>33.469997999999997</v>
      </c>
      <c r="FH18" s="175">
        <v>4488</v>
      </c>
      <c r="FI18" s="175">
        <v>6.899</v>
      </c>
      <c r="FJ18" s="175">
        <v>648.17630899999995</v>
      </c>
      <c r="FK18" s="175">
        <v>33.319389000000001</v>
      </c>
      <c r="FL18" s="175">
        <v>5403</v>
      </c>
      <c r="FM18" s="175">
        <v>8.8339999999999996</v>
      </c>
      <c r="FN18" s="175">
        <v>852.57284400000003</v>
      </c>
      <c r="FO18" s="175">
        <v>32.820742000000003</v>
      </c>
      <c r="FP18" s="175">
        <v>5698</v>
      </c>
      <c r="FQ18" s="175">
        <v>8.7430000000000003</v>
      </c>
      <c r="FR18" s="175">
        <v>741.21481600000004</v>
      </c>
      <c r="FS18" s="175">
        <v>45.007939999999998</v>
      </c>
      <c r="FT18" s="195" t="s">
        <v>405</v>
      </c>
    </row>
    <row r="19" spans="1:176" ht="14.85" customHeight="1">
      <c r="A19" s="219" t="s">
        <v>728</v>
      </c>
      <c r="B19" s="175">
        <v>41096</v>
      </c>
      <c r="C19" s="175">
        <v>59.512999999999998</v>
      </c>
      <c r="D19" s="175">
        <v>3888.242792</v>
      </c>
      <c r="E19" s="175">
        <v>196.04109700000001</v>
      </c>
      <c r="F19" s="175">
        <v>19182</v>
      </c>
      <c r="G19" s="175">
        <v>27.899000000000001</v>
      </c>
      <c r="H19" s="175">
        <v>2020.1079950000001</v>
      </c>
      <c r="I19" s="175">
        <v>105.026433</v>
      </c>
      <c r="J19" s="175">
        <v>21914</v>
      </c>
      <c r="K19" s="175">
        <v>31.614000000000001</v>
      </c>
      <c r="L19" s="175">
        <v>1868.1347969999999</v>
      </c>
      <c r="M19" s="175">
        <v>91.014663999999996</v>
      </c>
      <c r="N19" s="195" t="s">
        <v>331</v>
      </c>
      <c r="O19" s="192" t="s">
        <v>233</v>
      </c>
      <c r="P19" s="175">
        <v>1457</v>
      </c>
      <c r="Q19" s="175">
        <v>1.7190000000000001</v>
      </c>
      <c r="R19" s="175">
        <v>94.725688000000005</v>
      </c>
      <c r="S19" s="175">
        <v>0.80328900000000003</v>
      </c>
      <c r="T19" s="175">
        <v>1001</v>
      </c>
      <c r="U19" s="175">
        <v>1.1619999999999999</v>
      </c>
      <c r="V19" s="175">
        <v>77.691585000000003</v>
      </c>
      <c r="W19" s="175">
        <v>0.505965</v>
      </c>
      <c r="X19" s="175">
        <v>485</v>
      </c>
      <c r="Y19" s="175">
        <v>0.57799999999999996</v>
      </c>
      <c r="Z19" s="175">
        <v>19.892789</v>
      </c>
      <c r="AA19" s="175">
        <v>1.4523079999999999</v>
      </c>
      <c r="AB19" s="175">
        <v>372</v>
      </c>
      <c r="AC19" s="175">
        <v>0.40899999999999997</v>
      </c>
      <c r="AD19" s="175">
        <v>11.477463</v>
      </c>
      <c r="AE19" s="175">
        <v>0.816554</v>
      </c>
      <c r="AF19" s="195" t="s">
        <v>331</v>
      </c>
      <c r="AG19" s="192" t="s">
        <v>233</v>
      </c>
      <c r="AH19" s="175">
        <v>322</v>
      </c>
      <c r="AI19" s="175">
        <v>0.38500000000000001</v>
      </c>
      <c r="AJ19" s="175">
        <v>11.86016</v>
      </c>
      <c r="AK19" s="175">
        <v>0.91852800000000001</v>
      </c>
      <c r="AL19" s="175">
        <v>225</v>
      </c>
      <c r="AM19" s="175">
        <v>0.26700000000000002</v>
      </c>
      <c r="AN19" s="175">
        <v>10.320911000000001</v>
      </c>
      <c r="AO19" s="175">
        <v>0.72301300000000002</v>
      </c>
      <c r="AP19" s="175">
        <v>410</v>
      </c>
      <c r="AQ19" s="175">
        <v>0.51200000000000001</v>
      </c>
      <c r="AR19" s="175">
        <v>24.987929999999999</v>
      </c>
      <c r="AS19" s="175">
        <v>1.6970780000000001</v>
      </c>
      <c r="AT19" s="175">
        <v>314</v>
      </c>
      <c r="AU19" s="175">
        <v>0.38700000000000001</v>
      </c>
      <c r="AV19" s="175">
        <v>18.006129999999999</v>
      </c>
      <c r="AW19" s="175">
        <v>1.0140229999999999</v>
      </c>
      <c r="AX19" s="195" t="s">
        <v>331</v>
      </c>
      <c r="AY19" s="192" t="s">
        <v>233</v>
      </c>
      <c r="AZ19" s="175">
        <v>504</v>
      </c>
      <c r="BA19" s="175">
        <v>0.56000000000000005</v>
      </c>
      <c r="BB19" s="175">
        <v>25.969028999999999</v>
      </c>
      <c r="BC19" s="175">
        <v>2.1577790000000001</v>
      </c>
      <c r="BD19" s="175">
        <v>669</v>
      </c>
      <c r="BE19" s="175">
        <v>0.85399999999999998</v>
      </c>
      <c r="BF19" s="175">
        <v>33.662771999999997</v>
      </c>
      <c r="BG19" s="175">
        <v>1.5734600000000001</v>
      </c>
      <c r="BH19" s="175">
        <v>587</v>
      </c>
      <c r="BI19" s="175">
        <v>0.67</v>
      </c>
      <c r="BJ19" s="175">
        <v>31.159723</v>
      </c>
      <c r="BK19" s="175">
        <v>2.404633</v>
      </c>
      <c r="BL19" s="175">
        <v>1390</v>
      </c>
      <c r="BM19" s="175">
        <v>1.772</v>
      </c>
      <c r="BN19" s="175">
        <v>72.384388000000001</v>
      </c>
      <c r="BO19" s="175">
        <v>2.361704</v>
      </c>
      <c r="BP19" s="195" t="s">
        <v>331</v>
      </c>
      <c r="BQ19" s="192" t="s">
        <v>233</v>
      </c>
      <c r="BR19" s="175">
        <v>719</v>
      </c>
      <c r="BS19" s="175">
        <v>0.875</v>
      </c>
      <c r="BT19" s="175">
        <v>43.112692000000003</v>
      </c>
      <c r="BU19" s="175">
        <v>3.0306009999999999</v>
      </c>
      <c r="BV19" s="175">
        <v>2176</v>
      </c>
      <c r="BW19" s="175">
        <v>2.9569999999999999</v>
      </c>
      <c r="BX19" s="175">
        <v>127.85346</v>
      </c>
      <c r="BY19" s="175">
        <v>3.249565</v>
      </c>
      <c r="BZ19" s="175">
        <v>772</v>
      </c>
      <c r="CA19" s="175">
        <v>1.0449999999999999</v>
      </c>
      <c r="CB19" s="175">
        <v>59.695228</v>
      </c>
      <c r="CC19" s="175">
        <v>3.7637399999999999</v>
      </c>
      <c r="CD19" s="175">
        <v>1993</v>
      </c>
      <c r="CE19" s="175">
        <v>2.6909999999999998</v>
      </c>
      <c r="CF19" s="175">
        <v>127.11806</v>
      </c>
      <c r="CG19" s="175">
        <v>4.3413430000000002</v>
      </c>
      <c r="CH19" s="195" t="s">
        <v>331</v>
      </c>
      <c r="CI19" s="192" t="s">
        <v>233</v>
      </c>
      <c r="CJ19" s="175">
        <v>1191</v>
      </c>
      <c r="CK19" s="175">
        <v>1.671</v>
      </c>
      <c r="CL19" s="175">
        <v>107.104276</v>
      </c>
      <c r="CM19" s="175">
        <v>7.0251640000000002</v>
      </c>
      <c r="CN19" s="175">
        <v>1761</v>
      </c>
      <c r="CO19" s="175">
        <v>2.5190000000000001</v>
      </c>
      <c r="CP19" s="175">
        <v>126.626915</v>
      </c>
      <c r="CQ19" s="175">
        <v>6.8321899999999998</v>
      </c>
      <c r="CR19" s="175">
        <v>1263</v>
      </c>
      <c r="CS19" s="175">
        <v>1.871</v>
      </c>
      <c r="CT19" s="175">
        <v>129.340597</v>
      </c>
      <c r="CU19" s="175">
        <v>7.1542159999999999</v>
      </c>
      <c r="CV19" s="175">
        <v>1315</v>
      </c>
      <c r="CW19" s="175">
        <v>2.117</v>
      </c>
      <c r="CX19" s="175">
        <v>110.16887</v>
      </c>
      <c r="CY19" s="175">
        <v>6.4208889999999998</v>
      </c>
      <c r="CZ19" s="195" t="s">
        <v>331</v>
      </c>
      <c r="DA19" s="192" t="s">
        <v>233</v>
      </c>
      <c r="DB19" s="175">
        <v>1364</v>
      </c>
      <c r="DC19" s="175">
        <v>2.165</v>
      </c>
      <c r="DD19" s="175">
        <v>163.703093</v>
      </c>
      <c r="DE19" s="175">
        <v>8.3549000000000007</v>
      </c>
      <c r="DF19" s="175">
        <v>1252</v>
      </c>
      <c r="DG19" s="175">
        <v>1.964</v>
      </c>
      <c r="DH19" s="175">
        <v>102.259114</v>
      </c>
      <c r="DI19" s="175">
        <v>5.6983259999999998</v>
      </c>
      <c r="DJ19" s="175">
        <v>1629</v>
      </c>
      <c r="DK19" s="175">
        <v>2.593</v>
      </c>
      <c r="DL19" s="175">
        <v>210.87302299999999</v>
      </c>
      <c r="DM19" s="175">
        <v>9.3529029999999995</v>
      </c>
      <c r="DN19" s="175">
        <v>1242</v>
      </c>
      <c r="DO19" s="175">
        <v>2.0710000000000002</v>
      </c>
      <c r="DP19" s="175">
        <v>120.827904</v>
      </c>
      <c r="DQ19" s="175">
        <v>6.121022</v>
      </c>
      <c r="DR19" s="195" t="s">
        <v>331</v>
      </c>
      <c r="DS19" s="192" t="s">
        <v>233</v>
      </c>
      <c r="DT19" s="175">
        <v>1747</v>
      </c>
      <c r="DU19" s="175">
        <v>2.7970000000000002</v>
      </c>
      <c r="DV19" s="175">
        <v>230.052707</v>
      </c>
      <c r="DW19" s="175">
        <v>11.340381000000001</v>
      </c>
      <c r="DX19" s="175">
        <v>1349</v>
      </c>
      <c r="DY19" s="175">
        <v>2.1549999999999998</v>
      </c>
      <c r="DZ19" s="175">
        <v>146.13852700000001</v>
      </c>
      <c r="EA19" s="175">
        <v>7.1241589999999997</v>
      </c>
      <c r="EB19" s="175">
        <v>1770</v>
      </c>
      <c r="EC19" s="175">
        <v>2.72</v>
      </c>
      <c r="ED19" s="175">
        <v>220.77443199999999</v>
      </c>
      <c r="EE19" s="175">
        <v>11.203612</v>
      </c>
      <c r="EF19" s="175">
        <v>1498</v>
      </c>
      <c r="EG19" s="175">
        <v>2.3650000000000002</v>
      </c>
      <c r="EH19" s="175">
        <v>163.45587399999999</v>
      </c>
      <c r="EI19" s="175">
        <v>8.6827930000000002</v>
      </c>
      <c r="EJ19" s="195" t="s">
        <v>331</v>
      </c>
      <c r="EK19" s="192" t="s">
        <v>233</v>
      </c>
      <c r="EL19" s="175">
        <v>1619</v>
      </c>
      <c r="EM19" s="175">
        <v>2.5649999999999999</v>
      </c>
      <c r="EN19" s="175">
        <v>216.01816299999999</v>
      </c>
      <c r="EO19" s="175">
        <v>10.737781</v>
      </c>
      <c r="EP19" s="175">
        <v>1609</v>
      </c>
      <c r="EQ19" s="175">
        <v>2.4380000000000002</v>
      </c>
      <c r="ER19" s="175">
        <v>188.46167299999999</v>
      </c>
      <c r="ES19" s="175">
        <v>9.7619129999999998</v>
      </c>
      <c r="ET19" s="175">
        <v>1112</v>
      </c>
      <c r="EU19" s="175">
        <v>1.669</v>
      </c>
      <c r="EV19" s="175">
        <v>142.29845900000001</v>
      </c>
      <c r="EW19" s="175">
        <v>8.039453</v>
      </c>
      <c r="EX19" s="175">
        <v>1152</v>
      </c>
      <c r="EY19" s="175">
        <v>1.647</v>
      </c>
      <c r="EZ19" s="175">
        <v>129.00886700000001</v>
      </c>
      <c r="FA19" s="175">
        <v>6.8051880000000002</v>
      </c>
      <c r="FB19" s="195" t="s">
        <v>331</v>
      </c>
      <c r="FC19" s="192" t="s">
        <v>233</v>
      </c>
      <c r="FD19" s="175">
        <v>993</v>
      </c>
      <c r="FE19" s="175">
        <v>1.5669999999999999</v>
      </c>
      <c r="FF19" s="175">
        <v>135.13153500000001</v>
      </c>
      <c r="FG19" s="175">
        <v>7.3543450000000004</v>
      </c>
      <c r="FH19" s="175">
        <v>1133</v>
      </c>
      <c r="FI19" s="175">
        <v>1.66</v>
      </c>
      <c r="FJ19" s="175">
        <v>142.40936199999999</v>
      </c>
      <c r="FK19" s="175">
        <v>8.1866079999999997</v>
      </c>
      <c r="FL19" s="175">
        <v>1238</v>
      </c>
      <c r="FM19" s="175">
        <v>1.9370000000000001</v>
      </c>
      <c r="FN19" s="175">
        <v>153.40847099999999</v>
      </c>
      <c r="FO19" s="175">
        <v>8.2357220000000009</v>
      </c>
      <c r="FP19" s="175">
        <v>1463</v>
      </c>
      <c r="FQ19" s="175">
        <v>2.1789999999999998</v>
      </c>
      <c r="FR19" s="175">
        <v>160.262922</v>
      </c>
      <c r="FS19" s="175">
        <v>10.795949</v>
      </c>
      <c r="FT19" s="195" t="s">
        <v>331</v>
      </c>
    </row>
    <row r="20" spans="1:176" ht="14.85" customHeight="1">
      <c r="A20" s="219" t="s">
        <v>729</v>
      </c>
      <c r="B20" s="175">
        <v>35310</v>
      </c>
      <c r="C20" s="175">
        <v>51.22</v>
      </c>
      <c r="D20" s="175">
        <v>3242.129872</v>
      </c>
      <c r="E20" s="175">
        <v>164.81573900000001</v>
      </c>
      <c r="F20" s="175">
        <v>16169</v>
      </c>
      <c r="G20" s="175">
        <v>24.766999999999999</v>
      </c>
      <c r="H20" s="175">
        <v>1725.867898</v>
      </c>
      <c r="I20" s="175">
        <v>94.730774999999994</v>
      </c>
      <c r="J20" s="175">
        <v>19141</v>
      </c>
      <c r="K20" s="175">
        <v>26.452999999999999</v>
      </c>
      <c r="L20" s="175">
        <v>1516.261974</v>
      </c>
      <c r="M20" s="175">
        <v>70.084963999999999</v>
      </c>
      <c r="N20" s="195" t="s">
        <v>730</v>
      </c>
      <c r="O20" s="192" t="s">
        <v>235</v>
      </c>
      <c r="P20" s="175">
        <v>568</v>
      </c>
      <c r="Q20" s="175">
        <v>0.66300000000000003</v>
      </c>
      <c r="R20" s="175">
        <v>23.461632999999999</v>
      </c>
      <c r="S20" s="175">
        <v>0.21163799999999999</v>
      </c>
      <c r="T20" s="175">
        <v>1039</v>
      </c>
      <c r="U20" s="175">
        <v>1.1240000000000001</v>
      </c>
      <c r="V20" s="175">
        <v>42.943834000000003</v>
      </c>
      <c r="W20" s="175">
        <v>0.153836</v>
      </c>
      <c r="X20" s="175">
        <v>161</v>
      </c>
      <c r="Y20" s="175">
        <v>0.185</v>
      </c>
      <c r="Z20" s="175">
        <v>6.2462569999999999</v>
      </c>
      <c r="AA20" s="175">
        <v>0.38869300000000001</v>
      </c>
      <c r="AB20" s="175">
        <v>132</v>
      </c>
      <c r="AC20" s="175">
        <v>0.14199999999999999</v>
      </c>
      <c r="AD20" s="175">
        <v>2.5878860000000001</v>
      </c>
      <c r="AE20" s="175">
        <v>0.24924099999999999</v>
      </c>
      <c r="AF20" s="195" t="s">
        <v>730</v>
      </c>
      <c r="AG20" s="192" t="s">
        <v>235</v>
      </c>
      <c r="AH20" s="175">
        <v>133</v>
      </c>
      <c r="AI20" s="175">
        <v>0.157</v>
      </c>
      <c r="AJ20" s="175">
        <v>5.9630549999999998</v>
      </c>
      <c r="AK20" s="175">
        <v>0.39527600000000002</v>
      </c>
      <c r="AL20" s="175">
        <v>69</v>
      </c>
      <c r="AM20" s="175">
        <v>7.5999999999999998E-2</v>
      </c>
      <c r="AN20" s="175">
        <v>2.1135250000000001</v>
      </c>
      <c r="AO20" s="175">
        <v>0.203517</v>
      </c>
      <c r="AP20" s="175">
        <v>260</v>
      </c>
      <c r="AQ20" s="175">
        <v>0.30099999999999999</v>
      </c>
      <c r="AR20" s="175">
        <v>14.272995</v>
      </c>
      <c r="AS20" s="175">
        <v>1.0790709999999999</v>
      </c>
      <c r="AT20" s="175">
        <v>193</v>
      </c>
      <c r="AU20" s="175">
        <v>0.252</v>
      </c>
      <c r="AV20" s="175">
        <v>14.836038</v>
      </c>
      <c r="AW20" s="175">
        <v>0.77776299999999998</v>
      </c>
      <c r="AX20" s="195" t="s">
        <v>730</v>
      </c>
      <c r="AY20" s="192" t="s">
        <v>235</v>
      </c>
      <c r="AZ20" s="175">
        <v>323</v>
      </c>
      <c r="BA20" s="175">
        <v>0.36899999999999999</v>
      </c>
      <c r="BB20" s="175">
        <v>21.062999000000001</v>
      </c>
      <c r="BC20" s="175">
        <v>1.399389</v>
      </c>
      <c r="BD20" s="175">
        <v>554</v>
      </c>
      <c r="BE20" s="175">
        <v>0.65700000000000003</v>
      </c>
      <c r="BF20" s="175">
        <v>29.027228000000001</v>
      </c>
      <c r="BG20" s="175">
        <v>0.96758900000000003</v>
      </c>
      <c r="BH20" s="175">
        <v>552</v>
      </c>
      <c r="BI20" s="175">
        <v>0.69799999999999995</v>
      </c>
      <c r="BJ20" s="175">
        <v>36.952067</v>
      </c>
      <c r="BK20" s="175">
        <v>2.3864260000000002</v>
      </c>
      <c r="BL20" s="175">
        <v>1462</v>
      </c>
      <c r="BM20" s="175">
        <v>1.758</v>
      </c>
      <c r="BN20" s="175">
        <v>73.346451999999999</v>
      </c>
      <c r="BO20" s="175">
        <v>1.7942480000000001</v>
      </c>
      <c r="BP20" s="195" t="s">
        <v>730</v>
      </c>
      <c r="BQ20" s="192" t="s">
        <v>235</v>
      </c>
      <c r="BR20" s="175">
        <v>659</v>
      </c>
      <c r="BS20" s="175">
        <v>0.84499999999999997</v>
      </c>
      <c r="BT20" s="175">
        <v>40.927371999999998</v>
      </c>
      <c r="BU20" s="175">
        <v>2.5889389999999999</v>
      </c>
      <c r="BV20" s="175">
        <v>2733</v>
      </c>
      <c r="BW20" s="175">
        <v>3.2320000000000002</v>
      </c>
      <c r="BX20" s="175">
        <v>138.462613</v>
      </c>
      <c r="BY20" s="175">
        <v>2.7962069999999999</v>
      </c>
      <c r="BZ20" s="175">
        <v>819</v>
      </c>
      <c r="CA20" s="175">
        <v>1.046</v>
      </c>
      <c r="CB20" s="175">
        <v>56.299208999999998</v>
      </c>
      <c r="CC20" s="175">
        <v>3.846991</v>
      </c>
      <c r="CD20" s="175">
        <v>2236</v>
      </c>
      <c r="CE20" s="175">
        <v>2.81</v>
      </c>
      <c r="CF20" s="175">
        <v>132.97853699999999</v>
      </c>
      <c r="CG20" s="175">
        <v>3.7913079999999999</v>
      </c>
      <c r="CH20" s="195" t="s">
        <v>730</v>
      </c>
      <c r="CI20" s="192" t="s">
        <v>235</v>
      </c>
      <c r="CJ20" s="175">
        <v>1156</v>
      </c>
      <c r="CK20" s="175">
        <v>1.5940000000000001</v>
      </c>
      <c r="CL20" s="175">
        <v>102.157872</v>
      </c>
      <c r="CM20" s="175">
        <v>5.7743000000000002</v>
      </c>
      <c r="CN20" s="175">
        <v>1470</v>
      </c>
      <c r="CO20" s="175">
        <v>1.9350000000000001</v>
      </c>
      <c r="CP20" s="175">
        <v>96.868643000000006</v>
      </c>
      <c r="CQ20" s="175">
        <v>4.7244859999999997</v>
      </c>
      <c r="CR20" s="175">
        <v>1139</v>
      </c>
      <c r="CS20" s="175">
        <v>1.806</v>
      </c>
      <c r="CT20" s="175">
        <v>118.23214400000001</v>
      </c>
      <c r="CU20" s="175">
        <v>6.2990959999999996</v>
      </c>
      <c r="CV20" s="175">
        <v>1092</v>
      </c>
      <c r="CW20" s="175">
        <v>1.5820000000000001</v>
      </c>
      <c r="CX20" s="175">
        <v>86.078793000000005</v>
      </c>
      <c r="CY20" s="175">
        <v>4.5824689999999997</v>
      </c>
      <c r="CZ20" s="195" t="s">
        <v>730</v>
      </c>
      <c r="DA20" s="192" t="s">
        <v>235</v>
      </c>
      <c r="DB20" s="175">
        <v>1199</v>
      </c>
      <c r="DC20" s="175">
        <v>1.9059999999999999</v>
      </c>
      <c r="DD20" s="175">
        <v>129.75292200000001</v>
      </c>
      <c r="DE20" s="175">
        <v>6.5176600000000002</v>
      </c>
      <c r="DF20" s="175">
        <v>875</v>
      </c>
      <c r="DG20" s="175">
        <v>1.4450000000000001</v>
      </c>
      <c r="DH20" s="175">
        <v>86.969959000000003</v>
      </c>
      <c r="DI20" s="175">
        <v>3.9846089999999998</v>
      </c>
      <c r="DJ20" s="175">
        <v>1315</v>
      </c>
      <c r="DK20" s="175">
        <v>2.1800000000000002</v>
      </c>
      <c r="DL20" s="175">
        <v>160.29034999999999</v>
      </c>
      <c r="DM20" s="175">
        <v>8.0105319999999995</v>
      </c>
      <c r="DN20" s="175">
        <v>930</v>
      </c>
      <c r="DO20" s="175">
        <v>1.4810000000000001</v>
      </c>
      <c r="DP20" s="175">
        <v>88.673841999999993</v>
      </c>
      <c r="DQ20" s="175">
        <v>4.4442440000000003</v>
      </c>
      <c r="DR20" s="195" t="s">
        <v>730</v>
      </c>
      <c r="DS20" s="192" t="s">
        <v>235</v>
      </c>
      <c r="DT20" s="175">
        <v>1548</v>
      </c>
      <c r="DU20" s="175">
        <v>2.6150000000000002</v>
      </c>
      <c r="DV20" s="175">
        <v>198.51629299999999</v>
      </c>
      <c r="DW20" s="175">
        <v>9.6146729999999998</v>
      </c>
      <c r="DX20" s="175">
        <v>992</v>
      </c>
      <c r="DY20" s="175">
        <v>1.56</v>
      </c>
      <c r="DZ20" s="175">
        <v>105.35274099999999</v>
      </c>
      <c r="EA20" s="175">
        <v>5.445805</v>
      </c>
      <c r="EB20" s="175">
        <v>1550</v>
      </c>
      <c r="EC20" s="175">
        <v>2.39</v>
      </c>
      <c r="ED20" s="175">
        <v>189.429911</v>
      </c>
      <c r="EE20" s="175">
        <v>10.59165</v>
      </c>
      <c r="EF20" s="175">
        <v>1066</v>
      </c>
      <c r="EG20" s="175">
        <v>1.716</v>
      </c>
      <c r="EH20" s="175">
        <v>124.065372</v>
      </c>
      <c r="EI20" s="175">
        <v>6.4094889999999998</v>
      </c>
      <c r="EJ20" s="195" t="s">
        <v>730</v>
      </c>
      <c r="EK20" s="192" t="s">
        <v>235</v>
      </c>
      <c r="EL20" s="175">
        <v>1296</v>
      </c>
      <c r="EM20" s="175">
        <v>2.161</v>
      </c>
      <c r="EN20" s="175">
        <v>159.18043499999999</v>
      </c>
      <c r="EO20" s="175">
        <v>9.1261200000000002</v>
      </c>
      <c r="EP20" s="175">
        <v>1061</v>
      </c>
      <c r="EQ20" s="175">
        <v>1.575</v>
      </c>
      <c r="ER20" s="175">
        <v>121.88764500000001</v>
      </c>
      <c r="ES20" s="175">
        <v>6.8121749999999999</v>
      </c>
      <c r="ET20" s="175">
        <v>961</v>
      </c>
      <c r="EU20" s="175">
        <v>1.522</v>
      </c>
      <c r="EV20" s="175">
        <v>122.719584</v>
      </c>
      <c r="EW20" s="175">
        <v>7.6132619999999998</v>
      </c>
      <c r="EX20" s="175">
        <v>858</v>
      </c>
      <c r="EY20" s="175">
        <v>1.2949999999999999</v>
      </c>
      <c r="EZ20" s="175">
        <v>95.085746999999998</v>
      </c>
      <c r="FA20" s="175">
        <v>5.809399</v>
      </c>
      <c r="FB20" s="195" t="s">
        <v>730</v>
      </c>
      <c r="FC20" s="192" t="s">
        <v>235</v>
      </c>
      <c r="FD20" s="175">
        <v>1029</v>
      </c>
      <c r="FE20" s="175">
        <v>1.6160000000000001</v>
      </c>
      <c r="FF20" s="175">
        <v>132.72345999999999</v>
      </c>
      <c r="FG20" s="175">
        <v>8.7078480000000003</v>
      </c>
      <c r="FH20" s="175">
        <v>1000</v>
      </c>
      <c r="FI20" s="175">
        <v>1.5580000000000001</v>
      </c>
      <c r="FJ20" s="175">
        <v>122.160974</v>
      </c>
      <c r="FK20" s="175">
        <v>6.4937959999999997</v>
      </c>
      <c r="FL20" s="175">
        <v>1501</v>
      </c>
      <c r="FM20" s="175">
        <v>2.7130000000000001</v>
      </c>
      <c r="FN20" s="175">
        <v>207.67934</v>
      </c>
      <c r="FO20" s="175">
        <v>10.179211</v>
      </c>
      <c r="FP20" s="175">
        <v>1379</v>
      </c>
      <c r="FQ20" s="175">
        <v>2.2549999999999999</v>
      </c>
      <c r="FR20" s="175">
        <v>152.82214500000001</v>
      </c>
      <c r="FS20" s="175">
        <v>10.644783</v>
      </c>
      <c r="FT20" s="195" t="s">
        <v>730</v>
      </c>
    </row>
    <row r="21" spans="1:176" ht="14.85" customHeight="1">
      <c r="A21" s="219" t="s">
        <v>731</v>
      </c>
      <c r="B21" s="175">
        <v>31353</v>
      </c>
      <c r="C21" s="175">
        <v>49.420999999999999</v>
      </c>
      <c r="D21" s="175">
        <v>2883.0576000000001</v>
      </c>
      <c r="E21" s="175">
        <v>155.290425</v>
      </c>
      <c r="F21" s="175">
        <v>15955</v>
      </c>
      <c r="G21" s="175">
        <v>26.274000000000001</v>
      </c>
      <c r="H21" s="175">
        <v>1604.991125</v>
      </c>
      <c r="I21" s="175">
        <v>85.603335999999999</v>
      </c>
      <c r="J21" s="175">
        <v>15398</v>
      </c>
      <c r="K21" s="175">
        <v>23.146999999999998</v>
      </c>
      <c r="L21" s="175">
        <v>1278.0664750000001</v>
      </c>
      <c r="M21" s="175">
        <v>69.687089</v>
      </c>
      <c r="N21" s="195" t="s">
        <v>732</v>
      </c>
      <c r="O21" s="192" t="s">
        <v>236</v>
      </c>
      <c r="P21" s="175">
        <v>773</v>
      </c>
      <c r="Q21" s="175">
        <v>0.98</v>
      </c>
      <c r="R21" s="175">
        <v>26.536966</v>
      </c>
      <c r="S21" s="175">
        <v>0.723638</v>
      </c>
      <c r="T21" s="175">
        <v>645</v>
      </c>
      <c r="U21" s="175">
        <v>0.76300000000000001</v>
      </c>
      <c r="V21" s="175">
        <v>18.349408</v>
      </c>
      <c r="W21" s="175">
        <v>0.46069199999999999</v>
      </c>
      <c r="X21" s="175">
        <v>378</v>
      </c>
      <c r="Y21" s="175">
        <v>0.45600000000000002</v>
      </c>
      <c r="Z21" s="175">
        <v>9.1117650000000001</v>
      </c>
      <c r="AA21" s="175">
        <v>0.87760400000000005</v>
      </c>
      <c r="AB21" s="175">
        <v>308</v>
      </c>
      <c r="AC21" s="175">
        <v>0.39600000000000002</v>
      </c>
      <c r="AD21" s="175">
        <v>7.749333</v>
      </c>
      <c r="AE21" s="175">
        <v>0.75462200000000001</v>
      </c>
      <c r="AF21" s="195" t="s">
        <v>732</v>
      </c>
      <c r="AG21" s="192" t="s">
        <v>236</v>
      </c>
      <c r="AH21" s="175">
        <v>216</v>
      </c>
      <c r="AI21" s="175">
        <v>0.24399999999999999</v>
      </c>
      <c r="AJ21" s="175">
        <v>5.1823639999999997</v>
      </c>
      <c r="AK21" s="175">
        <v>0.47184799999999999</v>
      </c>
      <c r="AL21" s="175">
        <v>145</v>
      </c>
      <c r="AM21" s="175">
        <v>0.188</v>
      </c>
      <c r="AN21" s="175">
        <v>4.1066750000000001</v>
      </c>
      <c r="AO21" s="175">
        <v>0.35519800000000001</v>
      </c>
      <c r="AP21" s="175">
        <v>371</v>
      </c>
      <c r="AQ21" s="175">
        <v>0.41599999999999998</v>
      </c>
      <c r="AR21" s="175">
        <v>13.357809</v>
      </c>
      <c r="AS21" s="175">
        <v>0.996197</v>
      </c>
      <c r="AT21" s="175">
        <v>376</v>
      </c>
      <c r="AU21" s="175">
        <v>0.44600000000000001</v>
      </c>
      <c r="AV21" s="175">
        <v>12.224823000000001</v>
      </c>
      <c r="AW21" s="175">
        <v>0.78481199999999995</v>
      </c>
      <c r="AX21" s="195" t="s">
        <v>732</v>
      </c>
      <c r="AY21" s="192" t="s">
        <v>236</v>
      </c>
      <c r="AZ21" s="175">
        <v>408</v>
      </c>
      <c r="BA21" s="175">
        <v>0.52700000000000002</v>
      </c>
      <c r="BB21" s="175">
        <v>17.649170000000002</v>
      </c>
      <c r="BC21" s="175">
        <v>1.2186920000000001</v>
      </c>
      <c r="BD21" s="175">
        <v>438</v>
      </c>
      <c r="BE21" s="175">
        <v>0.55800000000000005</v>
      </c>
      <c r="BF21" s="175">
        <v>20.302551000000001</v>
      </c>
      <c r="BG21" s="175">
        <v>0.73324599999999995</v>
      </c>
      <c r="BH21" s="175">
        <v>431</v>
      </c>
      <c r="BI21" s="175">
        <v>0.59699999999999998</v>
      </c>
      <c r="BJ21" s="175">
        <v>21.922737000000001</v>
      </c>
      <c r="BK21" s="175">
        <v>1.331467</v>
      </c>
      <c r="BL21" s="175">
        <v>823</v>
      </c>
      <c r="BM21" s="175">
        <v>1.155</v>
      </c>
      <c r="BN21" s="175">
        <v>41.190367999999999</v>
      </c>
      <c r="BO21" s="175">
        <v>1.0561039999999999</v>
      </c>
      <c r="BP21" s="195" t="s">
        <v>732</v>
      </c>
      <c r="BQ21" s="192" t="s">
        <v>236</v>
      </c>
      <c r="BR21" s="175">
        <v>444</v>
      </c>
      <c r="BS21" s="175">
        <v>0.65300000000000002</v>
      </c>
      <c r="BT21" s="175">
        <v>26.409267</v>
      </c>
      <c r="BU21" s="175">
        <v>1.417262</v>
      </c>
      <c r="BV21" s="175">
        <v>930</v>
      </c>
      <c r="BW21" s="175">
        <v>1.2330000000000001</v>
      </c>
      <c r="BX21" s="175">
        <v>54.813639000000002</v>
      </c>
      <c r="BY21" s="175">
        <v>1.3015920000000001</v>
      </c>
      <c r="BZ21" s="175">
        <v>610</v>
      </c>
      <c r="CA21" s="175">
        <v>1.0089999999999999</v>
      </c>
      <c r="CB21" s="175">
        <v>47.265929999999997</v>
      </c>
      <c r="CC21" s="175">
        <v>2.383232</v>
      </c>
      <c r="CD21" s="175">
        <v>791</v>
      </c>
      <c r="CE21" s="175">
        <v>1.109</v>
      </c>
      <c r="CF21" s="175">
        <v>48.607532999999997</v>
      </c>
      <c r="CG21" s="175">
        <v>1.6731529999999999</v>
      </c>
      <c r="CH21" s="195" t="s">
        <v>732</v>
      </c>
      <c r="CI21" s="192" t="s">
        <v>236</v>
      </c>
      <c r="CJ21" s="175">
        <v>866</v>
      </c>
      <c r="CK21" s="175">
        <v>1.5489999999999999</v>
      </c>
      <c r="CL21" s="175">
        <v>79.612187000000006</v>
      </c>
      <c r="CM21" s="175">
        <v>3.7071100000000001</v>
      </c>
      <c r="CN21" s="175">
        <v>817</v>
      </c>
      <c r="CO21" s="175">
        <v>1.234</v>
      </c>
      <c r="CP21" s="175">
        <v>52.667734000000003</v>
      </c>
      <c r="CQ21" s="175">
        <v>2.6099739999999998</v>
      </c>
      <c r="CR21" s="175">
        <v>951</v>
      </c>
      <c r="CS21" s="175">
        <v>1.8049999999999999</v>
      </c>
      <c r="CT21" s="175">
        <v>95.156075999999999</v>
      </c>
      <c r="CU21" s="175">
        <v>4.6059720000000004</v>
      </c>
      <c r="CV21" s="175">
        <v>696</v>
      </c>
      <c r="CW21" s="175">
        <v>1.27</v>
      </c>
      <c r="CX21" s="175">
        <v>56.084485000000001</v>
      </c>
      <c r="CY21" s="175">
        <v>2.7299329999999999</v>
      </c>
      <c r="CZ21" s="195" t="s">
        <v>732</v>
      </c>
      <c r="DA21" s="192" t="s">
        <v>236</v>
      </c>
      <c r="DB21" s="175">
        <v>1137</v>
      </c>
      <c r="DC21" s="175">
        <v>2.3090000000000002</v>
      </c>
      <c r="DD21" s="175">
        <v>129.40808899999999</v>
      </c>
      <c r="DE21" s="175">
        <v>5.483263</v>
      </c>
      <c r="DF21" s="175">
        <v>773</v>
      </c>
      <c r="DG21" s="175">
        <v>1.3009999999999999</v>
      </c>
      <c r="DH21" s="175">
        <v>68.748464999999996</v>
      </c>
      <c r="DI21" s="175">
        <v>3.2541470000000001</v>
      </c>
      <c r="DJ21" s="175">
        <v>1354</v>
      </c>
      <c r="DK21" s="175">
        <v>2.6429999999999998</v>
      </c>
      <c r="DL21" s="175">
        <v>173.84326200000001</v>
      </c>
      <c r="DM21" s="175">
        <v>7.3295870000000001</v>
      </c>
      <c r="DN21" s="175">
        <v>902</v>
      </c>
      <c r="DO21" s="175">
        <v>1.5029999999999999</v>
      </c>
      <c r="DP21" s="175">
        <v>80.451929000000007</v>
      </c>
      <c r="DQ21" s="175">
        <v>3.9319250000000001</v>
      </c>
      <c r="DR21" s="195" t="s">
        <v>732</v>
      </c>
      <c r="DS21" s="192" t="s">
        <v>236</v>
      </c>
      <c r="DT21" s="175">
        <v>1482</v>
      </c>
      <c r="DU21" s="175">
        <v>2.5830000000000002</v>
      </c>
      <c r="DV21" s="175">
        <v>173.457728</v>
      </c>
      <c r="DW21" s="175">
        <v>8.4162970000000001</v>
      </c>
      <c r="DX21" s="175">
        <v>1097</v>
      </c>
      <c r="DY21" s="175">
        <v>1.7290000000000001</v>
      </c>
      <c r="DZ21" s="175">
        <v>94.939700999999999</v>
      </c>
      <c r="EA21" s="175">
        <v>5.3086279999999997</v>
      </c>
      <c r="EB21" s="175">
        <v>1523</v>
      </c>
      <c r="EC21" s="175">
        <v>2.5329999999999999</v>
      </c>
      <c r="ED21" s="175">
        <v>179.19701599999999</v>
      </c>
      <c r="EE21" s="175">
        <v>8.7658159999999992</v>
      </c>
      <c r="EF21" s="175">
        <v>1128</v>
      </c>
      <c r="EG21" s="175">
        <v>1.7549999999999999</v>
      </c>
      <c r="EH21" s="175">
        <v>109.48415199999999</v>
      </c>
      <c r="EI21" s="175">
        <v>5.9670880000000004</v>
      </c>
      <c r="EJ21" s="195" t="s">
        <v>732</v>
      </c>
      <c r="EK21" s="192" t="s">
        <v>236</v>
      </c>
      <c r="EL21" s="175">
        <v>1402</v>
      </c>
      <c r="EM21" s="175">
        <v>2.2000000000000002</v>
      </c>
      <c r="EN21" s="175">
        <v>164.156846</v>
      </c>
      <c r="EO21" s="175">
        <v>9.5873480000000004</v>
      </c>
      <c r="EP21" s="175">
        <v>1278</v>
      </c>
      <c r="EQ21" s="175">
        <v>1.869</v>
      </c>
      <c r="ER21" s="175">
        <v>133.36510000000001</v>
      </c>
      <c r="ES21" s="175">
        <v>7.7720310000000001</v>
      </c>
      <c r="ET21" s="175">
        <v>1037</v>
      </c>
      <c r="EU21" s="175">
        <v>1.6080000000000001</v>
      </c>
      <c r="EV21" s="175">
        <v>119.720725</v>
      </c>
      <c r="EW21" s="175">
        <v>7.3838499999999998</v>
      </c>
      <c r="EX21" s="175">
        <v>1096</v>
      </c>
      <c r="EY21" s="175">
        <v>1.659</v>
      </c>
      <c r="EZ21" s="175">
        <v>120.681713</v>
      </c>
      <c r="FA21" s="175">
        <v>6.4382700000000002</v>
      </c>
      <c r="FB21" s="195" t="s">
        <v>732</v>
      </c>
      <c r="FC21" s="192" t="s">
        <v>236</v>
      </c>
      <c r="FD21" s="175">
        <v>1144</v>
      </c>
      <c r="FE21" s="175">
        <v>1.792</v>
      </c>
      <c r="FF21" s="175">
        <v>140.90841800000001</v>
      </c>
      <c r="FG21" s="175">
        <v>9.0971840000000004</v>
      </c>
      <c r="FH21" s="175">
        <v>1277</v>
      </c>
      <c r="FI21" s="175">
        <v>1.996</v>
      </c>
      <c r="FJ21" s="175">
        <v>142.67918800000001</v>
      </c>
      <c r="FK21" s="175">
        <v>9.2640270000000005</v>
      </c>
      <c r="FL21" s="175">
        <v>1428</v>
      </c>
      <c r="FM21" s="175">
        <v>2.37</v>
      </c>
      <c r="FN21" s="175">
        <v>182.09477000000001</v>
      </c>
      <c r="FO21" s="175">
        <v>11.806969</v>
      </c>
      <c r="FP21" s="175">
        <v>1878</v>
      </c>
      <c r="FQ21" s="175">
        <v>2.9830000000000001</v>
      </c>
      <c r="FR21" s="175">
        <v>211.61967799999999</v>
      </c>
      <c r="FS21" s="175">
        <v>15.291646999999999</v>
      </c>
      <c r="FT21" s="195" t="s">
        <v>732</v>
      </c>
    </row>
    <row r="22" spans="1:176" ht="14.85" customHeight="1">
      <c r="A22" s="218" t="s">
        <v>165</v>
      </c>
      <c r="B22" s="174">
        <v>395157</v>
      </c>
      <c r="C22" s="174">
        <v>697.87699999999995</v>
      </c>
      <c r="D22" s="174">
        <v>48015.347116999998</v>
      </c>
      <c r="E22" s="174">
        <v>2108.38537</v>
      </c>
      <c r="F22" s="174">
        <v>188438</v>
      </c>
      <c r="G22" s="174">
        <v>344.58600000000001</v>
      </c>
      <c r="H22" s="174">
        <v>25907.813145</v>
      </c>
      <c r="I22" s="174">
        <v>1125.412742</v>
      </c>
      <c r="J22" s="174">
        <v>206719</v>
      </c>
      <c r="K22" s="174">
        <v>353.291</v>
      </c>
      <c r="L22" s="174">
        <v>22107.533972000001</v>
      </c>
      <c r="M22" s="174">
        <v>982.97262799999999</v>
      </c>
      <c r="N22" s="191" t="s">
        <v>277</v>
      </c>
      <c r="O22" s="189" t="s">
        <v>260</v>
      </c>
      <c r="P22" s="174">
        <v>9478</v>
      </c>
      <c r="Q22" s="174">
        <v>12.553000000000001</v>
      </c>
      <c r="R22" s="174">
        <v>748.04996600000004</v>
      </c>
      <c r="S22" s="174">
        <v>5.5053429999999999</v>
      </c>
      <c r="T22" s="174">
        <v>8600</v>
      </c>
      <c r="U22" s="174">
        <v>10.84</v>
      </c>
      <c r="V22" s="174">
        <v>648.22891000000004</v>
      </c>
      <c r="W22" s="174">
        <v>4.7953669999999997</v>
      </c>
      <c r="X22" s="174">
        <v>3426</v>
      </c>
      <c r="Y22" s="174">
        <v>4.5990000000000002</v>
      </c>
      <c r="Z22" s="174">
        <v>197.49857299999999</v>
      </c>
      <c r="AA22" s="174">
        <v>8.9525710000000007</v>
      </c>
      <c r="AB22" s="174">
        <v>2767</v>
      </c>
      <c r="AC22" s="174">
        <v>3.8330000000000002</v>
      </c>
      <c r="AD22" s="174">
        <v>175.744</v>
      </c>
      <c r="AE22" s="174">
        <v>6.653689</v>
      </c>
      <c r="AF22" s="191" t="s">
        <v>277</v>
      </c>
      <c r="AG22" s="189" t="s">
        <v>260</v>
      </c>
      <c r="AH22" s="174">
        <v>2338</v>
      </c>
      <c r="AI22" s="174">
        <v>3.4129999999999998</v>
      </c>
      <c r="AJ22" s="174">
        <v>161.75514000000001</v>
      </c>
      <c r="AK22" s="174">
        <v>7.2688069999999998</v>
      </c>
      <c r="AL22" s="174">
        <v>1585</v>
      </c>
      <c r="AM22" s="174">
        <v>2.4860000000000002</v>
      </c>
      <c r="AN22" s="174">
        <v>121.98203100000001</v>
      </c>
      <c r="AO22" s="174">
        <v>5.7340600000000004</v>
      </c>
      <c r="AP22" s="174">
        <v>3658</v>
      </c>
      <c r="AQ22" s="174">
        <v>5.0880000000000001</v>
      </c>
      <c r="AR22" s="174">
        <v>294.21112699999998</v>
      </c>
      <c r="AS22" s="174">
        <v>15.091972999999999</v>
      </c>
      <c r="AT22" s="174">
        <v>2919</v>
      </c>
      <c r="AU22" s="174">
        <v>4.202</v>
      </c>
      <c r="AV22" s="174">
        <v>205.73115000000001</v>
      </c>
      <c r="AW22" s="174">
        <v>10.728763000000001</v>
      </c>
      <c r="AX22" s="191" t="s">
        <v>277</v>
      </c>
      <c r="AY22" s="189" t="s">
        <v>260</v>
      </c>
      <c r="AZ22" s="174">
        <v>5258</v>
      </c>
      <c r="BA22" s="174">
        <v>6.8129999999999997</v>
      </c>
      <c r="BB22" s="174">
        <v>348.96949699999999</v>
      </c>
      <c r="BC22" s="174">
        <v>21.113420000000001</v>
      </c>
      <c r="BD22" s="174">
        <v>6902</v>
      </c>
      <c r="BE22" s="174">
        <v>8.7949999999999999</v>
      </c>
      <c r="BF22" s="174">
        <v>388.92797100000001</v>
      </c>
      <c r="BG22" s="174">
        <v>17.576868000000001</v>
      </c>
      <c r="BH22" s="174">
        <v>6101</v>
      </c>
      <c r="BI22" s="174">
        <v>8.1120000000000001</v>
      </c>
      <c r="BJ22" s="174">
        <v>478.71006899999998</v>
      </c>
      <c r="BK22" s="174">
        <v>25.963754999999999</v>
      </c>
      <c r="BL22" s="174">
        <v>12663</v>
      </c>
      <c r="BM22" s="174">
        <v>16.53</v>
      </c>
      <c r="BN22" s="174">
        <v>753.730952</v>
      </c>
      <c r="BO22" s="174">
        <v>24.757522000000002</v>
      </c>
      <c r="BP22" s="191" t="s">
        <v>277</v>
      </c>
      <c r="BQ22" s="189" t="s">
        <v>260</v>
      </c>
      <c r="BR22" s="174">
        <v>6848</v>
      </c>
      <c r="BS22" s="174">
        <v>9.5419999999999998</v>
      </c>
      <c r="BT22" s="174">
        <v>507.77336600000001</v>
      </c>
      <c r="BU22" s="174">
        <v>30.530926000000001</v>
      </c>
      <c r="BV22" s="174">
        <v>17212</v>
      </c>
      <c r="BW22" s="174">
        <v>23.692</v>
      </c>
      <c r="BX22" s="174">
        <v>1111.1215520000001</v>
      </c>
      <c r="BY22" s="174">
        <v>30.229627000000001</v>
      </c>
      <c r="BZ22" s="174">
        <v>8000</v>
      </c>
      <c r="CA22" s="174">
        <v>12.612</v>
      </c>
      <c r="CB22" s="174">
        <v>711.25955399999998</v>
      </c>
      <c r="CC22" s="174">
        <v>40.266379000000001</v>
      </c>
      <c r="CD22" s="174">
        <v>15362</v>
      </c>
      <c r="CE22" s="174">
        <v>22.788</v>
      </c>
      <c r="CF22" s="174">
        <v>1122.463898</v>
      </c>
      <c r="CG22" s="174">
        <v>38.293979</v>
      </c>
      <c r="CH22" s="191" t="s">
        <v>277</v>
      </c>
      <c r="CI22" s="189" t="s">
        <v>260</v>
      </c>
      <c r="CJ22" s="174">
        <v>11314</v>
      </c>
      <c r="CK22" s="174">
        <v>19.419</v>
      </c>
      <c r="CL22" s="174">
        <v>1248.5814789999999</v>
      </c>
      <c r="CM22" s="174">
        <v>61.327610999999997</v>
      </c>
      <c r="CN22" s="174">
        <v>13645</v>
      </c>
      <c r="CO22" s="174">
        <v>23.254999999999999</v>
      </c>
      <c r="CP22" s="174">
        <v>1218.592576</v>
      </c>
      <c r="CQ22" s="174">
        <v>55.831105999999998</v>
      </c>
      <c r="CR22" s="174">
        <v>12190</v>
      </c>
      <c r="CS22" s="174">
        <v>24.38</v>
      </c>
      <c r="CT22" s="174">
        <v>1631.7162740000001</v>
      </c>
      <c r="CU22" s="174">
        <v>69.154662000000002</v>
      </c>
      <c r="CV22" s="174">
        <v>12184</v>
      </c>
      <c r="CW22" s="174">
        <v>23.399000000000001</v>
      </c>
      <c r="CX22" s="174">
        <v>1213.6728410000001</v>
      </c>
      <c r="CY22" s="174">
        <v>57.801757000000002</v>
      </c>
      <c r="CZ22" s="191" t="s">
        <v>277</v>
      </c>
      <c r="DA22" s="189" t="s">
        <v>260</v>
      </c>
      <c r="DB22" s="174">
        <v>13717</v>
      </c>
      <c r="DC22" s="174">
        <v>28.256</v>
      </c>
      <c r="DD22" s="174">
        <v>2085.6801059999998</v>
      </c>
      <c r="DE22" s="174">
        <v>83.381305999999995</v>
      </c>
      <c r="DF22" s="174">
        <v>12319</v>
      </c>
      <c r="DG22" s="174">
        <v>25.741</v>
      </c>
      <c r="DH22" s="174">
        <v>1401.8479</v>
      </c>
      <c r="DI22" s="174">
        <v>59.640054999999997</v>
      </c>
      <c r="DJ22" s="174">
        <v>16128</v>
      </c>
      <c r="DK22" s="174">
        <v>34.048000000000002</v>
      </c>
      <c r="DL22" s="174">
        <v>2534.2008500000002</v>
      </c>
      <c r="DM22" s="174">
        <v>99.439734999999999</v>
      </c>
      <c r="DN22" s="174">
        <v>13315</v>
      </c>
      <c r="DO22" s="174">
        <v>27.381</v>
      </c>
      <c r="DP22" s="174">
        <v>1634.693119</v>
      </c>
      <c r="DQ22" s="174">
        <v>67.117114000000001</v>
      </c>
      <c r="DR22" s="191" t="s">
        <v>277</v>
      </c>
      <c r="DS22" s="189" t="s">
        <v>260</v>
      </c>
      <c r="DT22" s="174">
        <v>18932</v>
      </c>
      <c r="DU22" s="174">
        <v>38.03</v>
      </c>
      <c r="DV22" s="174">
        <v>3022.9741760000002</v>
      </c>
      <c r="DW22" s="174">
        <v>122.397081</v>
      </c>
      <c r="DX22" s="174">
        <v>14955</v>
      </c>
      <c r="DY22" s="174">
        <v>29.587</v>
      </c>
      <c r="DZ22" s="174">
        <v>1875.268879</v>
      </c>
      <c r="EA22" s="174">
        <v>83.578180000000003</v>
      </c>
      <c r="EB22" s="174">
        <v>19460</v>
      </c>
      <c r="EC22" s="174">
        <v>38.43</v>
      </c>
      <c r="ED22" s="174">
        <v>3222.089352</v>
      </c>
      <c r="EE22" s="174">
        <v>129.42366100000001</v>
      </c>
      <c r="EF22" s="174">
        <v>16350</v>
      </c>
      <c r="EG22" s="174">
        <v>30.05</v>
      </c>
      <c r="EH22" s="174">
        <v>2165.4153120000001</v>
      </c>
      <c r="EI22" s="174">
        <v>102.598198</v>
      </c>
      <c r="EJ22" s="191" t="s">
        <v>277</v>
      </c>
      <c r="EK22" s="189" t="s">
        <v>260</v>
      </c>
      <c r="EL22" s="174">
        <v>17198</v>
      </c>
      <c r="EM22" s="174">
        <v>33.238</v>
      </c>
      <c r="EN22" s="174">
        <v>2880.6298080000001</v>
      </c>
      <c r="EO22" s="174">
        <v>125.59547999999999</v>
      </c>
      <c r="EP22" s="174">
        <v>15846</v>
      </c>
      <c r="EQ22" s="174">
        <v>28.158999999999999</v>
      </c>
      <c r="ER22" s="174">
        <v>2182.463581</v>
      </c>
      <c r="ES22" s="174">
        <v>107.642505</v>
      </c>
      <c r="ET22" s="174">
        <v>11190</v>
      </c>
      <c r="EU22" s="174">
        <v>21.166</v>
      </c>
      <c r="EV22" s="174">
        <v>1863.527296</v>
      </c>
      <c r="EW22" s="174">
        <v>89.264663999999996</v>
      </c>
      <c r="EX22" s="174">
        <v>11288</v>
      </c>
      <c r="EY22" s="174">
        <v>19.706</v>
      </c>
      <c r="EZ22" s="174">
        <v>1626.9322199999999</v>
      </c>
      <c r="FA22" s="174">
        <v>80.530270999999999</v>
      </c>
      <c r="FB22" s="191" t="s">
        <v>277</v>
      </c>
      <c r="FC22" s="189" t="s">
        <v>260</v>
      </c>
      <c r="FD22" s="174">
        <v>10722</v>
      </c>
      <c r="FE22" s="174">
        <v>20.350000000000001</v>
      </c>
      <c r="FF22" s="174">
        <v>1856.2872629999999</v>
      </c>
      <c r="FG22" s="174">
        <v>93.854839999999996</v>
      </c>
      <c r="FH22" s="174">
        <v>12320</v>
      </c>
      <c r="FI22" s="174">
        <v>21.91</v>
      </c>
      <c r="FJ22" s="174">
        <v>1832.899332</v>
      </c>
      <c r="FK22" s="174">
        <v>93.265863999999993</v>
      </c>
      <c r="FL22" s="174">
        <v>12480</v>
      </c>
      <c r="FM22" s="174">
        <v>24.536999999999999</v>
      </c>
      <c r="FN22" s="174">
        <v>2113.8992490000001</v>
      </c>
      <c r="FO22" s="174">
        <v>96.880527999999998</v>
      </c>
      <c r="FP22" s="174">
        <v>16487</v>
      </c>
      <c r="FQ22" s="174">
        <v>30.937000000000001</v>
      </c>
      <c r="FR22" s="174">
        <v>2427.8177479999999</v>
      </c>
      <c r="FS22" s="174">
        <v>136.19770299999999</v>
      </c>
      <c r="FT22" s="191" t="s">
        <v>277</v>
      </c>
    </row>
    <row r="23" spans="1:176" ht="14.85" customHeight="1">
      <c r="A23" s="219" t="s">
        <v>261</v>
      </c>
      <c r="B23" s="175">
        <v>277387</v>
      </c>
      <c r="C23" s="175">
        <v>479.928</v>
      </c>
      <c r="D23" s="175">
        <v>33617.233400999998</v>
      </c>
      <c r="E23" s="175">
        <v>1468.601028</v>
      </c>
      <c r="F23" s="175">
        <v>131129</v>
      </c>
      <c r="G23" s="175">
        <v>231.51</v>
      </c>
      <c r="H23" s="175">
        <v>17956.752784</v>
      </c>
      <c r="I23" s="175">
        <v>780.35975099999996</v>
      </c>
      <c r="J23" s="175">
        <v>146258</v>
      </c>
      <c r="K23" s="175">
        <v>248.41800000000001</v>
      </c>
      <c r="L23" s="175">
        <v>15660.480616999999</v>
      </c>
      <c r="M23" s="175">
        <v>688.24127699999997</v>
      </c>
      <c r="N23" s="195" t="s">
        <v>248</v>
      </c>
      <c r="O23" s="192" t="s">
        <v>323</v>
      </c>
      <c r="P23" s="175">
        <v>6426</v>
      </c>
      <c r="Q23" s="175">
        <v>8.2089999999999996</v>
      </c>
      <c r="R23" s="175">
        <v>582.95845599999996</v>
      </c>
      <c r="S23" s="175">
        <v>3.5963560000000001</v>
      </c>
      <c r="T23" s="175">
        <v>5900</v>
      </c>
      <c r="U23" s="175">
        <v>7.1769999999999996</v>
      </c>
      <c r="V23" s="175">
        <v>519.52092400000004</v>
      </c>
      <c r="W23" s="175">
        <v>3.2342749999999998</v>
      </c>
      <c r="X23" s="175">
        <v>2341</v>
      </c>
      <c r="Y23" s="175">
        <v>3.1619999999999999</v>
      </c>
      <c r="Z23" s="175">
        <v>162.65609699999999</v>
      </c>
      <c r="AA23" s="175">
        <v>6.3359319999999997</v>
      </c>
      <c r="AB23" s="175">
        <v>1784</v>
      </c>
      <c r="AC23" s="175">
        <v>2.492</v>
      </c>
      <c r="AD23" s="175">
        <v>144.56822500000001</v>
      </c>
      <c r="AE23" s="175">
        <v>4.5738000000000003</v>
      </c>
      <c r="AF23" s="195" t="s">
        <v>248</v>
      </c>
      <c r="AG23" s="192" t="s">
        <v>323</v>
      </c>
      <c r="AH23" s="175">
        <v>1673</v>
      </c>
      <c r="AI23" s="175">
        <v>2.589</v>
      </c>
      <c r="AJ23" s="175">
        <v>132.96757400000001</v>
      </c>
      <c r="AK23" s="175">
        <v>5.4637520000000004</v>
      </c>
      <c r="AL23" s="175">
        <v>1089</v>
      </c>
      <c r="AM23" s="175">
        <v>1.766</v>
      </c>
      <c r="AN23" s="175">
        <v>97.852901000000003</v>
      </c>
      <c r="AO23" s="175">
        <v>4.1416950000000003</v>
      </c>
      <c r="AP23" s="175">
        <v>2606</v>
      </c>
      <c r="AQ23" s="175">
        <v>3.7360000000000002</v>
      </c>
      <c r="AR23" s="175">
        <v>224.56056599999999</v>
      </c>
      <c r="AS23" s="175">
        <v>10.778141</v>
      </c>
      <c r="AT23" s="175">
        <v>2050</v>
      </c>
      <c r="AU23" s="175">
        <v>2.931</v>
      </c>
      <c r="AV23" s="175">
        <v>133.261987</v>
      </c>
      <c r="AW23" s="175">
        <v>7.3491379999999999</v>
      </c>
      <c r="AX23" s="195" t="s">
        <v>248</v>
      </c>
      <c r="AY23" s="192" t="s">
        <v>323</v>
      </c>
      <c r="AZ23" s="175">
        <v>3994</v>
      </c>
      <c r="BA23" s="175">
        <v>5.19</v>
      </c>
      <c r="BB23" s="175">
        <v>271.40951000000001</v>
      </c>
      <c r="BC23" s="175">
        <v>16.025946999999999</v>
      </c>
      <c r="BD23" s="175">
        <v>4974</v>
      </c>
      <c r="BE23" s="175">
        <v>6.2549999999999999</v>
      </c>
      <c r="BF23" s="175">
        <v>277.18921899999998</v>
      </c>
      <c r="BG23" s="175">
        <v>13.229934</v>
      </c>
      <c r="BH23" s="175">
        <v>4649</v>
      </c>
      <c r="BI23" s="175">
        <v>6.1379999999999999</v>
      </c>
      <c r="BJ23" s="175">
        <v>381.59421800000001</v>
      </c>
      <c r="BK23" s="175">
        <v>19.773762999999999</v>
      </c>
      <c r="BL23" s="175">
        <v>9167</v>
      </c>
      <c r="BM23" s="175">
        <v>11.843</v>
      </c>
      <c r="BN23" s="175">
        <v>513.78753099999994</v>
      </c>
      <c r="BO23" s="175">
        <v>18.959638000000002</v>
      </c>
      <c r="BP23" s="195" t="s">
        <v>248</v>
      </c>
      <c r="BQ23" s="192" t="s">
        <v>323</v>
      </c>
      <c r="BR23" s="175">
        <v>5141</v>
      </c>
      <c r="BS23" s="175">
        <v>6.8579999999999997</v>
      </c>
      <c r="BT23" s="175">
        <v>364.03931699999998</v>
      </c>
      <c r="BU23" s="175">
        <v>23.152398999999999</v>
      </c>
      <c r="BV23" s="175">
        <v>12644</v>
      </c>
      <c r="BW23" s="175">
        <v>17.2</v>
      </c>
      <c r="BX23" s="175">
        <v>785.53845699999999</v>
      </c>
      <c r="BY23" s="175">
        <v>22.858104999999998</v>
      </c>
      <c r="BZ23" s="175">
        <v>5769</v>
      </c>
      <c r="CA23" s="175">
        <v>8.6549999999999994</v>
      </c>
      <c r="CB23" s="175">
        <v>493.29083800000001</v>
      </c>
      <c r="CC23" s="175">
        <v>29.262540000000001</v>
      </c>
      <c r="CD23" s="175">
        <v>11330</v>
      </c>
      <c r="CE23" s="175">
        <v>16.567</v>
      </c>
      <c r="CF23" s="175">
        <v>777.52572499999997</v>
      </c>
      <c r="CG23" s="175">
        <v>28.853323</v>
      </c>
      <c r="CH23" s="195" t="s">
        <v>248</v>
      </c>
      <c r="CI23" s="192" t="s">
        <v>323</v>
      </c>
      <c r="CJ23" s="175">
        <v>8117</v>
      </c>
      <c r="CK23" s="175">
        <v>13.115</v>
      </c>
      <c r="CL23" s="175">
        <v>847.56836799999996</v>
      </c>
      <c r="CM23" s="175">
        <v>44.989392000000002</v>
      </c>
      <c r="CN23" s="175">
        <v>10187</v>
      </c>
      <c r="CO23" s="175">
        <v>17.273</v>
      </c>
      <c r="CP23" s="175">
        <v>891.58846800000003</v>
      </c>
      <c r="CQ23" s="175">
        <v>41.554901000000001</v>
      </c>
      <c r="CR23" s="175">
        <v>8715</v>
      </c>
      <c r="CS23" s="175">
        <v>16.404</v>
      </c>
      <c r="CT23" s="175">
        <v>1115.7149280000001</v>
      </c>
      <c r="CU23" s="175">
        <v>49.766885000000002</v>
      </c>
      <c r="CV23" s="175">
        <v>9134</v>
      </c>
      <c r="CW23" s="175">
        <v>17.536000000000001</v>
      </c>
      <c r="CX23" s="175">
        <v>894.88833299999999</v>
      </c>
      <c r="CY23" s="175">
        <v>43.311253999999998</v>
      </c>
      <c r="CZ23" s="195" t="s">
        <v>248</v>
      </c>
      <c r="DA23" s="192" t="s">
        <v>323</v>
      </c>
      <c r="DB23" s="175">
        <v>9813</v>
      </c>
      <c r="DC23" s="175">
        <v>19.189</v>
      </c>
      <c r="DD23" s="175">
        <v>1441.5510870000001</v>
      </c>
      <c r="DE23" s="175">
        <v>59.544328</v>
      </c>
      <c r="DF23" s="175">
        <v>9242</v>
      </c>
      <c r="DG23" s="175">
        <v>19.225999999999999</v>
      </c>
      <c r="DH23" s="175">
        <v>1040.4012909999999</v>
      </c>
      <c r="DI23" s="175">
        <v>45.372663000000003</v>
      </c>
      <c r="DJ23" s="175">
        <v>11466</v>
      </c>
      <c r="DK23" s="175">
        <v>22.922999999999998</v>
      </c>
      <c r="DL23" s="175">
        <v>1754.99146</v>
      </c>
      <c r="DM23" s="175">
        <v>72.024178000000006</v>
      </c>
      <c r="DN23" s="175">
        <v>9893</v>
      </c>
      <c r="DO23" s="175">
        <v>20.308</v>
      </c>
      <c r="DP23" s="175">
        <v>1209.1436100000001</v>
      </c>
      <c r="DQ23" s="175">
        <v>50.008327999999999</v>
      </c>
      <c r="DR23" s="195" t="s">
        <v>248</v>
      </c>
      <c r="DS23" s="192" t="s">
        <v>323</v>
      </c>
      <c r="DT23" s="175">
        <v>13288</v>
      </c>
      <c r="DU23" s="175">
        <v>25.657</v>
      </c>
      <c r="DV23" s="175">
        <v>2110.735741</v>
      </c>
      <c r="DW23" s="175">
        <v>87.162447</v>
      </c>
      <c r="DX23" s="175">
        <v>10707</v>
      </c>
      <c r="DY23" s="175">
        <v>21.251999999999999</v>
      </c>
      <c r="DZ23" s="175">
        <v>1359.4469630000001</v>
      </c>
      <c r="EA23" s="175">
        <v>61.484324999999998</v>
      </c>
      <c r="EB23" s="175">
        <v>13666</v>
      </c>
      <c r="EC23" s="175">
        <v>26.456</v>
      </c>
      <c r="ED23" s="175">
        <v>2282.125164</v>
      </c>
      <c r="EE23" s="175">
        <v>91.761574999999993</v>
      </c>
      <c r="EF23" s="175">
        <v>11742</v>
      </c>
      <c r="EG23" s="175">
        <v>21.736000000000001</v>
      </c>
      <c r="EH23" s="175">
        <v>1593.8525669999999</v>
      </c>
      <c r="EI23" s="175">
        <v>75.076200999999998</v>
      </c>
      <c r="EJ23" s="195" t="s">
        <v>248</v>
      </c>
      <c r="EK23" s="192" t="s">
        <v>323</v>
      </c>
      <c r="EL23" s="175">
        <v>11860</v>
      </c>
      <c r="EM23" s="175">
        <v>22.713000000000001</v>
      </c>
      <c r="EN23" s="175">
        <v>2054.5654629999999</v>
      </c>
      <c r="EO23" s="175">
        <v>88.263118000000006</v>
      </c>
      <c r="EP23" s="175">
        <v>11088</v>
      </c>
      <c r="EQ23" s="175">
        <v>19.611999999999998</v>
      </c>
      <c r="ER23" s="175">
        <v>1560.4470670000001</v>
      </c>
      <c r="ES23" s="175">
        <v>75.928636999999995</v>
      </c>
      <c r="ET23" s="175">
        <v>7387</v>
      </c>
      <c r="EU23" s="175">
        <v>13.728</v>
      </c>
      <c r="EV23" s="175">
        <v>1274.586922</v>
      </c>
      <c r="EW23" s="175">
        <v>59.037058000000002</v>
      </c>
      <c r="EX23" s="175">
        <v>7692</v>
      </c>
      <c r="EY23" s="175">
        <v>13.382999999999999</v>
      </c>
      <c r="EZ23" s="175">
        <v>1144.2327299999999</v>
      </c>
      <c r="FA23" s="175">
        <v>54.505338000000002</v>
      </c>
      <c r="FB23" s="195" t="s">
        <v>248</v>
      </c>
      <c r="FC23" s="192" t="s">
        <v>323</v>
      </c>
      <c r="FD23" s="175">
        <v>6644</v>
      </c>
      <c r="FE23" s="175">
        <v>12.256</v>
      </c>
      <c r="FF23" s="175">
        <v>1149.794672</v>
      </c>
      <c r="FG23" s="175">
        <v>57.448113999999997</v>
      </c>
      <c r="FH23" s="175">
        <v>8006</v>
      </c>
      <c r="FI23" s="175">
        <v>14.097</v>
      </c>
      <c r="FJ23" s="175">
        <v>1240.5861769999999</v>
      </c>
      <c r="FK23" s="175">
        <v>60.120257000000002</v>
      </c>
      <c r="FL23" s="175">
        <v>7574</v>
      </c>
      <c r="FM23" s="175">
        <v>14.532</v>
      </c>
      <c r="FN23" s="175">
        <v>1311.6424030000001</v>
      </c>
      <c r="FO23" s="175">
        <v>55.973826000000003</v>
      </c>
      <c r="FP23" s="175">
        <v>9629</v>
      </c>
      <c r="FQ23" s="175">
        <v>17.763999999999999</v>
      </c>
      <c r="FR23" s="175">
        <v>1476.6484419999999</v>
      </c>
      <c r="FS23" s="175">
        <v>77.679464999999993</v>
      </c>
      <c r="FT23" s="195" t="s">
        <v>248</v>
      </c>
    </row>
    <row r="24" spans="1:176" ht="14.85" customHeight="1">
      <c r="A24" s="219" t="s">
        <v>733</v>
      </c>
      <c r="B24" s="175">
        <v>95108</v>
      </c>
      <c r="C24" s="175">
        <v>161.67500000000001</v>
      </c>
      <c r="D24" s="175">
        <v>11383.593516999999</v>
      </c>
      <c r="E24" s="175">
        <v>493.81254999999999</v>
      </c>
      <c r="F24" s="175">
        <v>46076</v>
      </c>
      <c r="G24" s="175">
        <v>82.224000000000004</v>
      </c>
      <c r="H24" s="175">
        <v>6231.5005160000001</v>
      </c>
      <c r="I24" s="175">
        <v>265.906203</v>
      </c>
      <c r="J24" s="175">
        <v>49032</v>
      </c>
      <c r="K24" s="175">
        <v>79.450999999999993</v>
      </c>
      <c r="L24" s="175">
        <v>5152.0930010000002</v>
      </c>
      <c r="M24" s="175">
        <v>227.90634700000001</v>
      </c>
      <c r="N24" s="195" t="s">
        <v>734</v>
      </c>
      <c r="O24" s="192" t="s">
        <v>237</v>
      </c>
      <c r="P24" s="175">
        <v>2248</v>
      </c>
      <c r="Q24" s="175">
        <v>2.8690000000000002</v>
      </c>
      <c r="R24" s="175">
        <v>143.65186399999999</v>
      </c>
      <c r="S24" s="175">
        <v>1.4359329999999999</v>
      </c>
      <c r="T24" s="175">
        <v>1962</v>
      </c>
      <c r="U24" s="175">
        <v>2.4350000000000001</v>
      </c>
      <c r="V24" s="175">
        <v>110.389392</v>
      </c>
      <c r="W24" s="175">
        <v>1.107313</v>
      </c>
      <c r="X24" s="175">
        <v>759</v>
      </c>
      <c r="Y24" s="175">
        <v>0.94599999999999995</v>
      </c>
      <c r="Z24" s="175">
        <v>28.644068999999998</v>
      </c>
      <c r="AA24" s="175">
        <v>1.9755370000000001</v>
      </c>
      <c r="AB24" s="175">
        <v>684</v>
      </c>
      <c r="AC24" s="175">
        <v>0.89400000000000002</v>
      </c>
      <c r="AD24" s="175">
        <v>25.596823000000001</v>
      </c>
      <c r="AE24" s="175">
        <v>1.5378019999999999</v>
      </c>
      <c r="AF24" s="195" t="s">
        <v>734</v>
      </c>
      <c r="AG24" s="192" t="s">
        <v>237</v>
      </c>
      <c r="AH24" s="175">
        <v>515</v>
      </c>
      <c r="AI24" s="175">
        <v>0.63</v>
      </c>
      <c r="AJ24" s="175">
        <v>25.579643999999998</v>
      </c>
      <c r="AK24" s="175">
        <v>1.5150520000000001</v>
      </c>
      <c r="AL24" s="175">
        <v>365</v>
      </c>
      <c r="AM24" s="175">
        <v>0.49099999999999999</v>
      </c>
      <c r="AN24" s="175">
        <v>20.735631999999999</v>
      </c>
      <c r="AO24" s="175">
        <v>1.2965739999999999</v>
      </c>
      <c r="AP24" s="175">
        <v>852</v>
      </c>
      <c r="AQ24" s="175">
        <v>1.0740000000000001</v>
      </c>
      <c r="AR24" s="175">
        <v>59.550852999999996</v>
      </c>
      <c r="AS24" s="175">
        <v>3.5703749999999999</v>
      </c>
      <c r="AT24" s="175">
        <v>636</v>
      </c>
      <c r="AU24" s="175">
        <v>0.92300000000000004</v>
      </c>
      <c r="AV24" s="175">
        <v>62.656638000000001</v>
      </c>
      <c r="AW24" s="175">
        <v>2.6311330000000002</v>
      </c>
      <c r="AX24" s="195" t="s">
        <v>734</v>
      </c>
      <c r="AY24" s="192" t="s">
        <v>237</v>
      </c>
      <c r="AZ24" s="175">
        <v>1058</v>
      </c>
      <c r="BA24" s="175">
        <v>1.3220000000000001</v>
      </c>
      <c r="BB24" s="175">
        <v>65.124972999999997</v>
      </c>
      <c r="BC24" s="175">
        <v>4.1456400000000002</v>
      </c>
      <c r="BD24" s="175">
        <v>1588</v>
      </c>
      <c r="BE24" s="175">
        <v>1.994</v>
      </c>
      <c r="BF24" s="175">
        <v>92.125138000000007</v>
      </c>
      <c r="BG24" s="175">
        <v>3.6375869999999999</v>
      </c>
      <c r="BH24" s="175">
        <v>1184</v>
      </c>
      <c r="BI24" s="175">
        <v>1.5129999999999999</v>
      </c>
      <c r="BJ24" s="175">
        <v>75.366926000000007</v>
      </c>
      <c r="BK24" s="175">
        <v>4.9647819999999996</v>
      </c>
      <c r="BL24" s="175">
        <v>2871</v>
      </c>
      <c r="BM24" s="175">
        <v>3.7829999999999999</v>
      </c>
      <c r="BN24" s="175">
        <v>204.21919</v>
      </c>
      <c r="BO24" s="175">
        <v>4.8749739999999999</v>
      </c>
      <c r="BP24" s="195" t="s">
        <v>734</v>
      </c>
      <c r="BQ24" s="192" t="s">
        <v>237</v>
      </c>
      <c r="BR24" s="175">
        <v>1418</v>
      </c>
      <c r="BS24" s="175">
        <v>1.9810000000000001</v>
      </c>
      <c r="BT24" s="175">
        <v>109.78085</v>
      </c>
      <c r="BU24" s="175">
        <v>5.9785269999999997</v>
      </c>
      <c r="BV24" s="175">
        <v>3856</v>
      </c>
      <c r="BW24" s="175">
        <v>5.3710000000000004</v>
      </c>
      <c r="BX24" s="175">
        <v>280.41586799999999</v>
      </c>
      <c r="BY24" s="175">
        <v>6.2117519999999997</v>
      </c>
      <c r="BZ24" s="175">
        <v>1852</v>
      </c>
      <c r="CA24" s="175">
        <v>2.9849999999999999</v>
      </c>
      <c r="CB24" s="175">
        <v>170.227825</v>
      </c>
      <c r="CC24" s="175">
        <v>8.8234119999999994</v>
      </c>
      <c r="CD24" s="175">
        <v>3482</v>
      </c>
      <c r="CE24" s="175">
        <v>5.2110000000000003</v>
      </c>
      <c r="CF24" s="175">
        <v>305.29859299999998</v>
      </c>
      <c r="CG24" s="175">
        <v>8.1839119999999994</v>
      </c>
      <c r="CH24" s="195" t="s">
        <v>734</v>
      </c>
      <c r="CI24" s="192" t="s">
        <v>237</v>
      </c>
      <c r="CJ24" s="175">
        <v>2610</v>
      </c>
      <c r="CK24" s="175">
        <v>4.6680000000000001</v>
      </c>
      <c r="CL24" s="175">
        <v>317.24595599999998</v>
      </c>
      <c r="CM24" s="175">
        <v>12.80396</v>
      </c>
      <c r="CN24" s="175">
        <v>3020</v>
      </c>
      <c r="CO24" s="175">
        <v>4.9219999999999997</v>
      </c>
      <c r="CP24" s="175">
        <v>280.95231200000001</v>
      </c>
      <c r="CQ24" s="175">
        <v>12.154745999999999</v>
      </c>
      <c r="CR24" s="175">
        <v>2835</v>
      </c>
      <c r="CS24" s="175">
        <v>5.7750000000000004</v>
      </c>
      <c r="CT24" s="175">
        <v>404.08019100000001</v>
      </c>
      <c r="CU24" s="175">
        <v>15.338022</v>
      </c>
      <c r="CV24" s="175">
        <v>2656</v>
      </c>
      <c r="CW24" s="175">
        <v>4.7709999999999999</v>
      </c>
      <c r="CX24" s="175">
        <v>265.34770099999997</v>
      </c>
      <c r="CY24" s="175">
        <v>12.243933999999999</v>
      </c>
      <c r="CZ24" s="195" t="s">
        <v>734</v>
      </c>
      <c r="DA24" s="192" t="s">
        <v>237</v>
      </c>
      <c r="DB24" s="175">
        <v>3161</v>
      </c>
      <c r="DC24" s="175">
        <v>6.7050000000000001</v>
      </c>
      <c r="DD24" s="175">
        <v>515.03292899999997</v>
      </c>
      <c r="DE24" s="175">
        <v>18.678187999999999</v>
      </c>
      <c r="DF24" s="175">
        <v>2529</v>
      </c>
      <c r="DG24" s="175">
        <v>4.7089999999999996</v>
      </c>
      <c r="DH24" s="175">
        <v>271.70003400000002</v>
      </c>
      <c r="DI24" s="175">
        <v>11.558908000000001</v>
      </c>
      <c r="DJ24" s="175">
        <v>3789</v>
      </c>
      <c r="DK24" s="175">
        <v>7.7480000000000002</v>
      </c>
      <c r="DL24" s="175">
        <v>594.64068399999996</v>
      </c>
      <c r="DM24" s="175">
        <v>21.427060000000001</v>
      </c>
      <c r="DN24" s="175">
        <v>2809</v>
      </c>
      <c r="DO24" s="175">
        <v>5.1959999999999997</v>
      </c>
      <c r="DP24" s="175">
        <v>328.873963</v>
      </c>
      <c r="DQ24" s="175">
        <v>13.681473</v>
      </c>
      <c r="DR24" s="195" t="s">
        <v>734</v>
      </c>
      <c r="DS24" s="192" t="s">
        <v>237</v>
      </c>
      <c r="DT24" s="175">
        <v>4628</v>
      </c>
      <c r="DU24" s="175">
        <v>8.7780000000000005</v>
      </c>
      <c r="DV24" s="175">
        <v>711.48831800000005</v>
      </c>
      <c r="DW24" s="175">
        <v>27.569616</v>
      </c>
      <c r="DX24" s="175">
        <v>3453</v>
      </c>
      <c r="DY24" s="175">
        <v>6.0960000000000001</v>
      </c>
      <c r="DZ24" s="175">
        <v>400.707089</v>
      </c>
      <c r="EA24" s="175">
        <v>17.385161</v>
      </c>
      <c r="EB24" s="175">
        <v>4794</v>
      </c>
      <c r="EC24" s="175">
        <v>8.9030000000000005</v>
      </c>
      <c r="ED24" s="175">
        <v>750.87140399999998</v>
      </c>
      <c r="EE24" s="175">
        <v>29.956692</v>
      </c>
      <c r="EF24" s="175">
        <v>3816</v>
      </c>
      <c r="EG24" s="175">
        <v>6.3449999999999998</v>
      </c>
      <c r="EH24" s="175">
        <v>461.47499599999998</v>
      </c>
      <c r="EI24" s="175">
        <v>21.926748</v>
      </c>
      <c r="EJ24" s="195" t="s">
        <v>734</v>
      </c>
      <c r="EK24" s="192" t="s">
        <v>237</v>
      </c>
      <c r="EL24" s="175">
        <v>4398</v>
      </c>
      <c r="EM24" s="175">
        <v>7.806</v>
      </c>
      <c r="EN24" s="175">
        <v>647.94714699999997</v>
      </c>
      <c r="EO24" s="175">
        <v>28.970634</v>
      </c>
      <c r="EP24" s="175">
        <v>3936</v>
      </c>
      <c r="EQ24" s="175">
        <v>6.4340000000000002</v>
      </c>
      <c r="ER24" s="175">
        <v>494.40154899999999</v>
      </c>
      <c r="ES24" s="175">
        <v>24.23527</v>
      </c>
      <c r="ET24" s="175">
        <v>3052</v>
      </c>
      <c r="EU24" s="175">
        <v>5.476</v>
      </c>
      <c r="EV24" s="175">
        <v>462.58157599999998</v>
      </c>
      <c r="EW24" s="175">
        <v>22.867546999999998</v>
      </c>
      <c r="EX24" s="175">
        <v>2866</v>
      </c>
      <c r="EY24" s="175">
        <v>4.6509999999999998</v>
      </c>
      <c r="EZ24" s="175">
        <v>379.37401799999998</v>
      </c>
      <c r="FA24" s="175">
        <v>19.806981</v>
      </c>
      <c r="FB24" s="195" t="s">
        <v>734</v>
      </c>
      <c r="FC24" s="192" t="s">
        <v>237</v>
      </c>
      <c r="FD24" s="175">
        <v>3252</v>
      </c>
      <c r="FE24" s="175">
        <v>6.1040000000000001</v>
      </c>
      <c r="FF24" s="175">
        <v>561.94705199999999</v>
      </c>
      <c r="FG24" s="175">
        <v>27.169930999999998</v>
      </c>
      <c r="FH24" s="175">
        <v>3316</v>
      </c>
      <c r="FI24" s="175">
        <v>5.6989999999999998</v>
      </c>
      <c r="FJ24" s="175">
        <v>451.64139499999999</v>
      </c>
      <c r="FK24" s="175">
        <v>24.253730000000001</v>
      </c>
      <c r="FL24" s="175">
        <v>3671</v>
      </c>
      <c r="FM24" s="175">
        <v>6.9409999999999998</v>
      </c>
      <c r="FN24" s="175">
        <v>587.73825499999998</v>
      </c>
      <c r="FO24" s="175">
        <v>28.715295000000001</v>
      </c>
      <c r="FP24" s="175">
        <v>5187</v>
      </c>
      <c r="FQ24" s="175">
        <v>9.5259999999999998</v>
      </c>
      <c r="FR24" s="175">
        <v>716.18267000000003</v>
      </c>
      <c r="FS24" s="175">
        <v>41.178348999999997</v>
      </c>
      <c r="FT24" s="195" t="s">
        <v>734</v>
      </c>
    </row>
    <row r="25" spans="1:176" ht="14.85" customHeight="1">
      <c r="A25" s="219" t="s">
        <v>735</v>
      </c>
      <c r="B25" s="175">
        <v>29892</v>
      </c>
      <c r="C25" s="175">
        <v>56.274000000000001</v>
      </c>
      <c r="D25" s="175">
        <v>3014.520199</v>
      </c>
      <c r="E25" s="175">
        <v>145.97179199999999</v>
      </c>
      <c r="F25" s="175">
        <v>15385</v>
      </c>
      <c r="G25" s="175">
        <v>30.852</v>
      </c>
      <c r="H25" s="175">
        <v>1719.559845</v>
      </c>
      <c r="I25" s="175">
        <v>79.146788000000001</v>
      </c>
      <c r="J25" s="175">
        <v>14507</v>
      </c>
      <c r="K25" s="175">
        <v>25.422000000000001</v>
      </c>
      <c r="L25" s="175">
        <v>1294.9603540000001</v>
      </c>
      <c r="M25" s="175">
        <v>66.825004000000007</v>
      </c>
      <c r="N25" s="195" t="s">
        <v>736</v>
      </c>
      <c r="O25" s="192" t="s">
        <v>238</v>
      </c>
      <c r="P25" s="175">
        <v>918</v>
      </c>
      <c r="Q25" s="175">
        <v>1.4750000000000001</v>
      </c>
      <c r="R25" s="175">
        <v>21.439646</v>
      </c>
      <c r="S25" s="175">
        <v>0.47305399999999997</v>
      </c>
      <c r="T25" s="175">
        <v>813</v>
      </c>
      <c r="U25" s="175">
        <v>1.228</v>
      </c>
      <c r="V25" s="175">
        <v>18.318594000000001</v>
      </c>
      <c r="W25" s="175">
        <v>0.45377899999999999</v>
      </c>
      <c r="X25" s="175">
        <v>349</v>
      </c>
      <c r="Y25" s="175">
        <v>0.49099999999999999</v>
      </c>
      <c r="Z25" s="175">
        <v>6.1984069999999996</v>
      </c>
      <c r="AA25" s="175">
        <v>0.64110199999999995</v>
      </c>
      <c r="AB25" s="175">
        <v>321</v>
      </c>
      <c r="AC25" s="175">
        <v>0.44700000000000001</v>
      </c>
      <c r="AD25" s="175">
        <v>5.5789520000000001</v>
      </c>
      <c r="AE25" s="175">
        <v>0.54208699999999999</v>
      </c>
      <c r="AF25" s="195" t="s">
        <v>736</v>
      </c>
      <c r="AG25" s="192" t="s">
        <v>238</v>
      </c>
      <c r="AH25" s="175">
        <v>162</v>
      </c>
      <c r="AI25" s="175">
        <v>0.19400000000000001</v>
      </c>
      <c r="AJ25" s="175">
        <v>3.2079219999999999</v>
      </c>
      <c r="AK25" s="175">
        <v>0.29000300000000001</v>
      </c>
      <c r="AL25" s="175">
        <v>150</v>
      </c>
      <c r="AM25" s="175">
        <v>0.22900000000000001</v>
      </c>
      <c r="AN25" s="175">
        <v>3.3934980000000001</v>
      </c>
      <c r="AO25" s="175">
        <v>0.29579100000000003</v>
      </c>
      <c r="AP25" s="175">
        <v>222</v>
      </c>
      <c r="AQ25" s="175">
        <v>0.27800000000000002</v>
      </c>
      <c r="AR25" s="175">
        <v>10.099708</v>
      </c>
      <c r="AS25" s="175">
        <v>0.74345700000000003</v>
      </c>
      <c r="AT25" s="175">
        <v>266</v>
      </c>
      <c r="AU25" s="175">
        <v>0.34799999999999998</v>
      </c>
      <c r="AV25" s="175">
        <v>9.8125250000000008</v>
      </c>
      <c r="AW25" s="175">
        <v>0.74849200000000005</v>
      </c>
      <c r="AX25" s="195" t="s">
        <v>736</v>
      </c>
      <c r="AY25" s="192" t="s">
        <v>238</v>
      </c>
      <c r="AZ25" s="175">
        <v>249</v>
      </c>
      <c r="BA25" s="175">
        <v>0.30099999999999999</v>
      </c>
      <c r="BB25" s="175">
        <v>12.435014000000001</v>
      </c>
      <c r="BC25" s="175">
        <v>0.94183300000000003</v>
      </c>
      <c r="BD25" s="175">
        <v>414</v>
      </c>
      <c r="BE25" s="175">
        <v>0.54600000000000004</v>
      </c>
      <c r="BF25" s="175">
        <v>19.613613999999998</v>
      </c>
      <c r="BG25" s="175">
        <v>0.70934699999999995</v>
      </c>
      <c r="BH25" s="175">
        <v>328</v>
      </c>
      <c r="BI25" s="175">
        <v>0.46100000000000002</v>
      </c>
      <c r="BJ25" s="175">
        <v>21.748925</v>
      </c>
      <c r="BK25" s="175">
        <v>1.2252099999999999</v>
      </c>
      <c r="BL25" s="175">
        <v>694</v>
      </c>
      <c r="BM25" s="175">
        <v>0.90400000000000003</v>
      </c>
      <c r="BN25" s="175">
        <v>35.724231000000003</v>
      </c>
      <c r="BO25" s="175">
        <v>0.92291000000000001</v>
      </c>
      <c r="BP25" s="195" t="s">
        <v>736</v>
      </c>
      <c r="BQ25" s="192" t="s">
        <v>238</v>
      </c>
      <c r="BR25" s="175">
        <v>375</v>
      </c>
      <c r="BS25" s="175">
        <v>0.70299999999999996</v>
      </c>
      <c r="BT25" s="175">
        <v>33.953198999999998</v>
      </c>
      <c r="BU25" s="175">
        <v>1.4</v>
      </c>
      <c r="BV25" s="175">
        <v>818</v>
      </c>
      <c r="BW25" s="175">
        <v>1.121</v>
      </c>
      <c r="BX25" s="175">
        <v>45.167226999999997</v>
      </c>
      <c r="BY25" s="175">
        <v>1.15977</v>
      </c>
      <c r="BZ25" s="175">
        <v>504</v>
      </c>
      <c r="CA25" s="175">
        <v>0.97199999999999998</v>
      </c>
      <c r="CB25" s="175">
        <v>47.740890999999998</v>
      </c>
      <c r="CC25" s="175">
        <v>2.1804269999999999</v>
      </c>
      <c r="CD25" s="175">
        <v>680</v>
      </c>
      <c r="CE25" s="175">
        <v>1.01</v>
      </c>
      <c r="CF25" s="175">
        <v>39.639580000000002</v>
      </c>
      <c r="CG25" s="175">
        <v>1.2567440000000001</v>
      </c>
      <c r="CH25" s="195" t="s">
        <v>736</v>
      </c>
      <c r="CI25" s="192" t="s">
        <v>238</v>
      </c>
      <c r="CJ25" s="175">
        <v>769</v>
      </c>
      <c r="CK25" s="175">
        <v>1.6359999999999999</v>
      </c>
      <c r="CL25" s="175">
        <v>83.767155000000002</v>
      </c>
      <c r="CM25" s="175">
        <v>3.534259</v>
      </c>
      <c r="CN25" s="175">
        <v>584</v>
      </c>
      <c r="CO25" s="175">
        <v>1.06</v>
      </c>
      <c r="CP25" s="175">
        <v>46.051796000000003</v>
      </c>
      <c r="CQ25" s="175">
        <v>2.1214590000000002</v>
      </c>
      <c r="CR25" s="175">
        <v>870</v>
      </c>
      <c r="CS25" s="175">
        <v>2.2010000000000001</v>
      </c>
      <c r="CT25" s="175">
        <v>111.921155</v>
      </c>
      <c r="CU25" s="175">
        <v>4.0497550000000002</v>
      </c>
      <c r="CV25" s="175">
        <v>550</v>
      </c>
      <c r="CW25" s="175">
        <v>1.0920000000000001</v>
      </c>
      <c r="CX25" s="175">
        <v>53.436807000000002</v>
      </c>
      <c r="CY25" s="175">
        <v>2.246569</v>
      </c>
      <c r="CZ25" s="195" t="s">
        <v>736</v>
      </c>
      <c r="DA25" s="192" t="s">
        <v>238</v>
      </c>
      <c r="DB25" s="175">
        <v>1013</v>
      </c>
      <c r="DC25" s="175">
        <v>2.3620000000000001</v>
      </c>
      <c r="DD25" s="175">
        <v>129.09609</v>
      </c>
      <c r="DE25" s="175">
        <v>5.1587899999999998</v>
      </c>
      <c r="DF25" s="175">
        <v>717</v>
      </c>
      <c r="DG25" s="175">
        <v>1.806</v>
      </c>
      <c r="DH25" s="175">
        <v>89.746575000000007</v>
      </c>
      <c r="DI25" s="175">
        <v>2.7084839999999999</v>
      </c>
      <c r="DJ25" s="175">
        <v>1254</v>
      </c>
      <c r="DK25" s="175">
        <v>3.3769999999999998</v>
      </c>
      <c r="DL25" s="175">
        <v>184.56870599999999</v>
      </c>
      <c r="DM25" s="175">
        <v>5.9884969999999997</v>
      </c>
      <c r="DN25" s="175">
        <v>816</v>
      </c>
      <c r="DO25" s="175">
        <v>1.877</v>
      </c>
      <c r="DP25" s="175">
        <v>96.675545999999997</v>
      </c>
      <c r="DQ25" s="175">
        <v>3.4273129999999998</v>
      </c>
      <c r="DR25" s="195" t="s">
        <v>736</v>
      </c>
      <c r="DS25" s="192" t="s">
        <v>238</v>
      </c>
      <c r="DT25" s="175">
        <v>1495</v>
      </c>
      <c r="DU25" s="175">
        <v>3.5950000000000002</v>
      </c>
      <c r="DV25" s="175">
        <v>200.75011699999999</v>
      </c>
      <c r="DW25" s="175">
        <v>7.6650179999999999</v>
      </c>
      <c r="DX25" s="175">
        <v>1042</v>
      </c>
      <c r="DY25" s="175">
        <v>2.2389999999999999</v>
      </c>
      <c r="DZ25" s="175">
        <v>115.11482700000001</v>
      </c>
      <c r="EA25" s="175">
        <v>4.7086940000000004</v>
      </c>
      <c r="EB25" s="175">
        <v>1485</v>
      </c>
      <c r="EC25" s="175">
        <v>3.0710000000000002</v>
      </c>
      <c r="ED25" s="175">
        <v>189.09278399999999</v>
      </c>
      <c r="EE25" s="175">
        <v>7.7053940000000001</v>
      </c>
      <c r="EF25" s="175">
        <v>1098</v>
      </c>
      <c r="EG25" s="175">
        <v>1.9690000000000001</v>
      </c>
      <c r="EH25" s="175">
        <v>110.087749</v>
      </c>
      <c r="EI25" s="175">
        <v>5.5952489999999999</v>
      </c>
      <c r="EJ25" s="195" t="s">
        <v>736</v>
      </c>
      <c r="EK25" s="192" t="s">
        <v>238</v>
      </c>
      <c r="EL25" s="175">
        <v>1456</v>
      </c>
      <c r="EM25" s="175">
        <v>2.7189999999999999</v>
      </c>
      <c r="EN25" s="175">
        <v>178.117198</v>
      </c>
      <c r="EO25" s="175">
        <v>8.3617279999999994</v>
      </c>
      <c r="EP25" s="175">
        <v>1217</v>
      </c>
      <c r="EQ25" s="175">
        <v>2.113</v>
      </c>
      <c r="ER25" s="175">
        <v>127.614965</v>
      </c>
      <c r="ES25" s="175">
        <v>7.4785979999999999</v>
      </c>
      <c r="ET25" s="175">
        <v>1094</v>
      </c>
      <c r="EU25" s="175">
        <v>1.962</v>
      </c>
      <c r="EV25" s="175">
        <v>126.35879799999999</v>
      </c>
      <c r="EW25" s="175">
        <v>7.3600589999999997</v>
      </c>
      <c r="EX25" s="175">
        <v>989</v>
      </c>
      <c r="EY25" s="175">
        <v>1.6719999999999999</v>
      </c>
      <c r="EZ25" s="175">
        <v>103.325472</v>
      </c>
      <c r="FA25" s="175">
        <v>6.2179520000000004</v>
      </c>
      <c r="FB25" s="195" t="s">
        <v>736</v>
      </c>
      <c r="FC25" s="192" t="s">
        <v>238</v>
      </c>
      <c r="FD25" s="175">
        <v>1167</v>
      </c>
      <c r="FE25" s="175">
        <v>1.99</v>
      </c>
      <c r="FF25" s="175">
        <v>144.54553899999999</v>
      </c>
      <c r="FG25" s="175">
        <v>9.2367950000000008</v>
      </c>
      <c r="FH25" s="175">
        <v>1293</v>
      </c>
      <c r="FI25" s="175">
        <v>2.1139999999999999</v>
      </c>
      <c r="FJ25" s="175">
        <v>140.67176000000001</v>
      </c>
      <c r="FK25" s="175">
        <v>8.8918769999999991</v>
      </c>
      <c r="FL25" s="175">
        <v>1675</v>
      </c>
      <c r="FM25" s="175">
        <v>3.0640000000000001</v>
      </c>
      <c r="FN25" s="175">
        <v>214.51859099999999</v>
      </c>
      <c r="FO25" s="175">
        <v>12.191407</v>
      </c>
      <c r="FP25" s="175">
        <v>2045</v>
      </c>
      <c r="FQ25" s="175">
        <v>3.6469999999999998</v>
      </c>
      <c r="FR25" s="175">
        <v>234.986636</v>
      </c>
      <c r="FS25" s="175">
        <v>17.339888999999999</v>
      </c>
      <c r="FT25" s="195" t="s">
        <v>736</v>
      </c>
    </row>
    <row r="26" spans="1:176" ht="14.85" customHeight="1">
      <c r="A26" s="218" t="s">
        <v>172</v>
      </c>
      <c r="B26" s="174">
        <v>267114</v>
      </c>
      <c r="C26" s="174">
        <v>450.36900000000003</v>
      </c>
      <c r="D26" s="174">
        <v>32657.105944999999</v>
      </c>
      <c r="E26" s="174">
        <v>1501.066024</v>
      </c>
      <c r="F26" s="174">
        <v>129581</v>
      </c>
      <c r="G26" s="174">
        <v>228.255</v>
      </c>
      <c r="H26" s="174">
        <v>17821.019303000001</v>
      </c>
      <c r="I26" s="174">
        <v>808.49883</v>
      </c>
      <c r="J26" s="174">
        <v>137533</v>
      </c>
      <c r="K26" s="174">
        <v>222.114</v>
      </c>
      <c r="L26" s="174">
        <v>14836.086642</v>
      </c>
      <c r="M26" s="174">
        <v>692.56719399999997</v>
      </c>
      <c r="N26" s="191" t="s">
        <v>278</v>
      </c>
      <c r="O26" s="189" t="s">
        <v>262</v>
      </c>
      <c r="P26" s="174">
        <v>4349</v>
      </c>
      <c r="Q26" s="174">
        <v>5.3310000000000004</v>
      </c>
      <c r="R26" s="174">
        <v>276.49570799999998</v>
      </c>
      <c r="S26" s="174">
        <v>2.5229590000000002</v>
      </c>
      <c r="T26" s="174">
        <v>4708</v>
      </c>
      <c r="U26" s="174">
        <v>5.4870000000000001</v>
      </c>
      <c r="V26" s="174">
        <v>274.83344899999997</v>
      </c>
      <c r="W26" s="174">
        <v>1.9781550000000001</v>
      </c>
      <c r="X26" s="174">
        <v>1358</v>
      </c>
      <c r="Y26" s="174">
        <v>1.619</v>
      </c>
      <c r="Z26" s="174">
        <v>78.999666000000005</v>
      </c>
      <c r="AA26" s="174">
        <v>3.9346489999999998</v>
      </c>
      <c r="AB26" s="174">
        <v>1103</v>
      </c>
      <c r="AC26" s="174">
        <v>1.472</v>
      </c>
      <c r="AD26" s="174">
        <v>105.467073</v>
      </c>
      <c r="AE26" s="174">
        <v>2.7988300000000002</v>
      </c>
      <c r="AF26" s="191" t="s">
        <v>278</v>
      </c>
      <c r="AG26" s="189" t="s">
        <v>262</v>
      </c>
      <c r="AH26" s="174">
        <v>1126</v>
      </c>
      <c r="AI26" s="174">
        <v>1.419</v>
      </c>
      <c r="AJ26" s="174">
        <v>74.837587999999997</v>
      </c>
      <c r="AK26" s="174">
        <v>3.4141089999999998</v>
      </c>
      <c r="AL26" s="174">
        <v>662</v>
      </c>
      <c r="AM26" s="174">
        <v>0.875</v>
      </c>
      <c r="AN26" s="174">
        <v>33.726452999999999</v>
      </c>
      <c r="AO26" s="174">
        <v>2.0138660000000002</v>
      </c>
      <c r="AP26" s="174">
        <v>1919</v>
      </c>
      <c r="AQ26" s="174">
        <v>2.3639999999999999</v>
      </c>
      <c r="AR26" s="174">
        <v>189.368675</v>
      </c>
      <c r="AS26" s="174">
        <v>7.4690669999999999</v>
      </c>
      <c r="AT26" s="174">
        <v>1496</v>
      </c>
      <c r="AU26" s="174">
        <v>1.905</v>
      </c>
      <c r="AV26" s="174">
        <v>127.054101</v>
      </c>
      <c r="AW26" s="174">
        <v>5.2871220000000001</v>
      </c>
      <c r="AX26" s="191" t="s">
        <v>278</v>
      </c>
      <c r="AY26" s="189" t="s">
        <v>262</v>
      </c>
      <c r="AZ26" s="174">
        <v>2879</v>
      </c>
      <c r="BA26" s="174">
        <v>3.4950000000000001</v>
      </c>
      <c r="BB26" s="174">
        <v>183.065336</v>
      </c>
      <c r="BC26" s="174">
        <v>12.153916000000001</v>
      </c>
      <c r="BD26" s="174">
        <v>3754</v>
      </c>
      <c r="BE26" s="174">
        <v>4.5659999999999998</v>
      </c>
      <c r="BF26" s="174">
        <v>232.71834699999999</v>
      </c>
      <c r="BG26" s="174">
        <v>9.6001600000000007</v>
      </c>
      <c r="BH26" s="174">
        <v>3228</v>
      </c>
      <c r="BI26" s="174">
        <v>4.2089999999999996</v>
      </c>
      <c r="BJ26" s="174">
        <v>225.66721000000001</v>
      </c>
      <c r="BK26" s="174">
        <v>13.875178999999999</v>
      </c>
      <c r="BL26" s="174">
        <v>6942</v>
      </c>
      <c r="BM26" s="174">
        <v>8.4269999999999996</v>
      </c>
      <c r="BN26" s="174">
        <v>385.25316800000002</v>
      </c>
      <c r="BO26" s="174">
        <v>12.261608000000001</v>
      </c>
      <c r="BP26" s="191" t="s">
        <v>278</v>
      </c>
      <c r="BQ26" s="189" t="s">
        <v>262</v>
      </c>
      <c r="BR26" s="174">
        <v>3588</v>
      </c>
      <c r="BS26" s="174">
        <v>4.7080000000000002</v>
      </c>
      <c r="BT26" s="174">
        <v>265.38261999999997</v>
      </c>
      <c r="BU26" s="174">
        <v>17.653051999999999</v>
      </c>
      <c r="BV26" s="174">
        <v>9527</v>
      </c>
      <c r="BW26" s="174">
        <v>12.026</v>
      </c>
      <c r="BX26" s="174">
        <v>554.12037299999997</v>
      </c>
      <c r="BY26" s="174">
        <v>15.601176000000001</v>
      </c>
      <c r="BZ26" s="174">
        <v>4524</v>
      </c>
      <c r="CA26" s="174">
        <v>6.6219999999999999</v>
      </c>
      <c r="CB26" s="174">
        <v>426.92168099999998</v>
      </c>
      <c r="CC26" s="174">
        <v>23.114906999999999</v>
      </c>
      <c r="CD26" s="174">
        <v>9011</v>
      </c>
      <c r="CE26" s="174">
        <v>12.443</v>
      </c>
      <c r="CF26" s="174">
        <v>646.54215299999998</v>
      </c>
      <c r="CG26" s="174">
        <v>22.025290999999999</v>
      </c>
      <c r="CH26" s="191" t="s">
        <v>278</v>
      </c>
      <c r="CI26" s="189" t="s">
        <v>262</v>
      </c>
      <c r="CJ26" s="174">
        <v>6990</v>
      </c>
      <c r="CK26" s="174">
        <v>11.288</v>
      </c>
      <c r="CL26" s="174">
        <v>774.78347099999996</v>
      </c>
      <c r="CM26" s="174">
        <v>39.049059999999997</v>
      </c>
      <c r="CN26" s="174">
        <v>8052</v>
      </c>
      <c r="CO26" s="174">
        <v>12.785</v>
      </c>
      <c r="CP26" s="174">
        <v>708.38895300000001</v>
      </c>
      <c r="CQ26" s="174">
        <v>32.202402999999997</v>
      </c>
      <c r="CR26" s="174">
        <v>7715</v>
      </c>
      <c r="CS26" s="174">
        <v>14.03</v>
      </c>
      <c r="CT26" s="174">
        <v>1023.033963</v>
      </c>
      <c r="CU26" s="174">
        <v>46.522058000000001</v>
      </c>
      <c r="CV26" s="174">
        <v>7254</v>
      </c>
      <c r="CW26" s="174">
        <v>12.949</v>
      </c>
      <c r="CX26" s="174">
        <v>759.567544</v>
      </c>
      <c r="CY26" s="174">
        <v>35.485869999999998</v>
      </c>
      <c r="CZ26" s="191" t="s">
        <v>278</v>
      </c>
      <c r="DA26" s="189" t="s">
        <v>262</v>
      </c>
      <c r="DB26" s="174">
        <v>9223</v>
      </c>
      <c r="DC26" s="174">
        <v>17.091999999999999</v>
      </c>
      <c r="DD26" s="174">
        <v>1274.3480070000001</v>
      </c>
      <c r="DE26" s="174">
        <v>54.515090000000001</v>
      </c>
      <c r="DF26" s="174">
        <v>7677</v>
      </c>
      <c r="DG26" s="174">
        <v>14.473000000000001</v>
      </c>
      <c r="DH26" s="174">
        <v>869.60250299999996</v>
      </c>
      <c r="DI26" s="174">
        <v>37.118726000000002</v>
      </c>
      <c r="DJ26" s="174">
        <v>11647</v>
      </c>
      <c r="DK26" s="174">
        <v>22.58</v>
      </c>
      <c r="DL26" s="174">
        <v>1775.752974</v>
      </c>
      <c r="DM26" s="174">
        <v>71.613919999999993</v>
      </c>
      <c r="DN26" s="174">
        <v>8877</v>
      </c>
      <c r="DO26" s="174">
        <v>16.846</v>
      </c>
      <c r="DP26" s="174">
        <v>1088.8209420000001</v>
      </c>
      <c r="DQ26" s="174">
        <v>44.063830000000003</v>
      </c>
      <c r="DR26" s="191" t="s">
        <v>278</v>
      </c>
      <c r="DS26" s="189" t="s">
        <v>262</v>
      </c>
      <c r="DT26" s="174">
        <v>14044</v>
      </c>
      <c r="DU26" s="174">
        <v>27.516999999999999</v>
      </c>
      <c r="DV26" s="174">
        <v>2242.4323610000001</v>
      </c>
      <c r="DW26" s="174">
        <v>90.492183999999995</v>
      </c>
      <c r="DX26" s="174">
        <v>10561</v>
      </c>
      <c r="DY26" s="174">
        <v>18.890999999999998</v>
      </c>
      <c r="DZ26" s="174">
        <v>1298.602439</v>
      </c>
      <c r="EA26" s="174">
        <v>57.920853999999999</v>
      </c>
      <c r="EB26" s="174">
        <v>14532</v>
      </c>
      <c r="EC26" s="174">
        <v>27.451000000000001</v>
      </c>
      <c r="ED26" s="174">
        <v>2236.92965</v>
      </c>
      <c r="EE26" s="174">
        <v>95.245284999999996</v>
      </c>
      <c r="EF26" s="174">
        <v>11938</v>
      </c>
      <c r="EG26" s="174">
        <v>20.951000000000001</v>
      </c>
      <c r="EH26" s="174">
        <v>1539.7438119999999</v>
      </c>
      <c r="EI26" s="174">
        <v>72.696574999999996</v>
      </c>
      <c r="EJ26" s="191" t="s">
        <v>278</v>
      </c>
      <c r="EK26" s="189" t="s">
        <v>262</v>
      </c>
      <c r="EL26" s="174">
        <v>13792</v>
      </c>
      <c r="EM26" s="174">
        <v>25.823</v>
      </c>
      <c r="EN26" s="174">
        <v>2203.287636</v>
      </c>
      <c r="EO26" s="174">
        <v>97.027473999999998</v>
      </c>
      <c r="EP26" s="174">
        <v>12206</v>
      </c>
      <c r="EQ26" s="174">
        <v>20.49</v>
      </c>
      <c r="ER26" s="174">
        <v>1615.049581</v>
      </c>
      <c r="ES26" s="174">
        <v>80.241416000000001</v>
      </c>
      <c r="ET26" s="174">
        <v>9139</v>
      </c>
      <c r="EU26" s="174">
        <v>16.829000000000001</v>
      </c>
      <c r="EV26" s="174">
        <v>1492.2492649999999</v>
      </c>
      <c r="EW26" s="174">
        <v>71.126465999999994</v>
      </c>
      <c r="EX26" s="174">
        <v>9357</v>
      </c>
      <c r="EY26" s="174">
        <v>15.673</v>
      </c>
      <c r="EZ26" s="174">
        <v>1302.7237230000001</v>
      </c>
      <c r="FA26" s="174">
        <v>67.226577000000006</v>
      </c>
      <c r="FB26" s="191" t="s">
        <v>278</v>
      </c>
      <c r="FC26" s="189" t="s">
        <v>262</v>
      </c>
      <c r="FD26" s="174">
        <v>9035</v>
      </c>
      <c r="FE26" s="174">
        <v>16.39</v>
      </c>
      <c r="FF26" s="174">
        <v>1418.41959</v>
      </c>
      <c r="FG26" s="174">
        <v>75.106385000000003</v>
      </c>
      <c r="FH26" s="174">
        <v>9974</v>
      </c>
      <c r="FI26" s="174">
        <v>17.067</v>
      </c>
      <c r="FJ26" s="174">
        <v>1401.9722730000001</v>
      </c>
      <c r="FK26" s="174">
        <v>76.431551999999996</v>
      </c>
      <c r="FL26" s="174">
        <v>10493</v>
      </c>
      <c r="FM26" s="174">
        <v>19.488</v>
      </c>
      <c r="FN26" s="174">
        <v>1659.0439019999999</v>
      </c>
      <c r="FO26" s="174">
        <v>83.663070000000005</v>
      </c>
      <c r="FP26" s="174">
        <v>14434</v>
      </c>
      <c r="FQ26" s="174">
        <v>24.788</v>
      </c>
      <c r="FR26" s="174">
        <v>1891.8997549999999</v>
      </c>
      <c r="FS26" s="174">
        <v>117.61318300000001</v>
      </c>
      <c r="FT26" s="191" t="s">
        <v>278</v>
      </c>
    </row>
    <row r="27" spans="1:176" ht="14.85" customHeight="1">
      <c r="A27" s="219" t="s">
        <v>263</v>
      </c>
      <c r="B27" s="175">
        <v>146520</v>
      </c>
      <c r="C27" s="175">
        <v>246.98400000000001</v>
      </c>
      <c r="D27" s="175">
        <v>18337.475804999998</v>
      </c>
      <c r="E27" s="175">
        <v>794.65487099999996</v>
      </c>
      <c r="F27" s="175">
        <v>70166</v>
      </c>
      <c r="G27" s="175">
        <v>123.288</v>
      </c>
      <c r="H27" s="175">
        <v>9935.8903620000001</v>
      </c>
      <c r="I27" s="175">
        <v>430.01459</v>
      </c>
      <c r="J27" s="175">
        <v>76354</v>
      </c>
      <c r="K27" s="175">
        <v>123.696</v>
      </c>
      <c r="L27" s="175">
        <v>8401.5854429999999</v>
      </c>
      <c r="M27" s="175">
        <v>364.64028100000002</v>
      </c>
      <c r="N27" s="195" t="s">
        <v>249</v>
      </c>
      <c r="O27" s="192" t="s">
        <v>324</v>
      </c>
      <c r="P27" s="175">
        <v>2116</v>
      </c>
      <c r="Q27" s="175">
        <v>2.5720000000000001</v>
      </c>
      <c r="R27" s="175">
        <v>166.89805200000001</v>
      </c>
      <c r="S27" s="175">
        <v>1.2840959999999999</v>
      </c>
      <c r="T27" s="175">
        <v>2044</v>
      </c>
      <c r="U27" s="175">
        <v>2.4</v>
      </c>
      <c r="V27" s="175">
        <v>144.282873</v>
      </c>
      <c r="W27" s="175">
        <v>1.086443</v>
      </c>
      <c r="X27" s="175">
        <v>670</v>
      </c>
      <c r="Y27" s="175">
        <v>0.81499999999999995</v>
      </c>
      <c r="Z27" s="175">
        <v>59.708815000000001</v>
      </c>
      <c r="AA27" s="175">
        <v>2.2143619999999999</v>
      </c>
      <c r="AB27" s="175">
        <v>584</v>
      </c>
      <c r="AC27" s="175">
        <v>0.86299999999999999</v>
      </c>
      <c r="AD27" s="175">
        <v>89.361554999999996</v>
      </c>
      <c r="AE27" s="175">
        <v>1.5527010000000001</v>
      </c>
      <c r="AF27" s="195" t="s">
        <v>249</v>
      </c>
      <c r="AG27" s="192" t="s">
        <v>324</v>
      </c>
      <c r="AH27" s="175">
        <v>542</v>
      </c>
      <c r="AI27" s="175">
        <v>0.71399999999999997</v>
      </c>
      <c r="AJ27" s="175">
        <v>48.545400999999998</v>
      </c>
      <c r="AK27" s="175">
        <v>1.58663</v>
      </c>
      <c r="AL27" s="175">
        <v>331</v>
      </c>
      <c r="AM27" s="175">
        <v>0.42799999999999999</v>
      </c>
      <c r="AN27" s="175">
        <v>22.644772</v>
      </c>
      <c r="AO27" s="175">
        <v>1.116058</v>
      </c>
      <c r="AP27" s="175">
        <v>944</v>
      </c>
      <c r="AQ27" s="175">
        <v>1.19</v>
      </c>
      <c r="AR27" s="175">
        <v>133.59583900000001</v>
      </c>
      <c r="AS27" s="175">
        <v>3.5677180000000002</v>
      </c>
      <c r="AT27" s="175">
        <v>771</v>
      </c>
      <c r="AU27" s="175">
        <v>0.99</v>
      </c>
      <c r="AV27" s="175">
        <v>85.506927000000005</v>
      </c>
      <c r="AW27" s="175">
        <v>2.773625</v>
      </c>
      <c r="AX27" s="195" t="s">
        <v>249</v>
      </c>
      <c r="AY27" s="192" t="s">
        <v>324</v>
      </c>
      <c r="AZ27" s="175">
        <v>1558</v>
      </c>
      <c r="BA27" s="175">
        <v>1.8240000000000001</v>
      </c>
      <c r="BB27" s="175">
        <v>97.880385000000004</v>
      </c>
      <c r="BC27" s="175">
        <v>6.6650739999999997</v>
      </c>
      <c r="BD27" s="175">
        <v>1980</v>
      </c>
      <c r="BE27" s="175">
        <v>2.3780000000000001</v>
      </c>
      <c r="BF27" s="175">
        <v>125.62308299999999</v>
      </c>
      <c r="BG27" s="175">
        <v>5.3764139999999996</v>
      </c>
      <c r="BH27" s="175">
        <v>1850</v>
      </c>
      <c r="BI27" s="175">
        <v>2.3719999999999999</v>
      </c>
      <c r="BJ27" s="175">
        <v>136.66703200000001</v>
      </c>
      <c r="BK27" s="175">
        <v>7.7190060000000003</v>
      </c>
      <c r="BL27" s="175">
        <v>4075</v>
      </c>
      <c r="BM27" s="175">
        <v>4.8840000000000003</v>
      </c>
      <c r="BN27" s="175">
        <v>237.44513599999999</v>
      </c>
      <c r="BO27" s="175">
        <v>7.5467950000000004</v>
      </c>
      <c r="BP27" s="195" t="s">
        <v>249</v>
      </c>
      <c r="BQ27" s="192" t="s">
        <v>324</v>
      </c>
      <c r="BR27" s="175">
        <v>2114</v>
      </c>
      <c r="BS27" s="175">
        <v>2.778</v>
      </c>
      <c r="BT27" s="175">
        <v>161.016336</v>
      </c>
      <c r="BU27" s="175">
        <v>10.740029</v>
      </c>
      <c r="BV27" s="175">
        <v>6141</v>
      </c>
      <c r="BW27" s="175">
        <v>7.6639999999999997</v>
      </c>
      <c r="BX27" s="175">
        <v>366.90386799999999</v>
      </c>
      <c r="BY27" s="175">
        <v>10.069383</v>
      </c>
      <c r="BZ27" s="175">
        <v>2595</v>
      </c>
      <c r="CA27" s="175">
        <v>3.7290000000000001</v>
      </c>
      <c r="CB27" s="175">
        <v>242.18624199999999</v>
      </c>
      <c r="CC27" s="175">
        <v>13.340536999999999</v>
      </c>
      <c r="CD27" s="175">
        <v>5820</v>
      </c>
      <c r="CE27" s="175">
        <v>7.89</v>
      </c>
      <c r="CF27" s="175">
        <v>431.08470799999998</v>
      </c>
      <c r="CG27" s="175">
        <v>14.346291000000001</v>
      </c>
      <c r="CH27" s="195" t="s">
        <v>249</v>
      </c>
      <c r="CI27" s="192" t="s">
        <v>324</v>
      </c>
      <c r="CJ27" s="175">
        <v>3981</v>
      </c>
      <c r="CK27" s="175">
        <v>6.2480000000000002</v>
      </c>
      <c r="CL27" s="175">
        <v>444.96245599999997</v>
      </c>
      <c r="CM27" s="175">
        <v>21.505998999999999</v>
      </c>
      <c r="CN27" s="175">
        <v>4912</v>
      </c>
      <c r="CO27" s="175">
        <v>7.8019999999999996</v>
      </c>
      <c r="CP27" s="175">
        <v>450.15694400000001</v>
      </c>
      <c r="CQ27" s="175">
        <v>19.465575999999999</v>
      </c>
      <c r="CR27" s="175">
        <v>4213</v>
      </c>
      <c r="CS27" s="175">
        <v>7.3840000000000003</v>
      </c>
      <c r="CT27" s="175">
        <v>575.03334600000005</v>
      </c>
      <c r="CU27" s="175">
        <v>25.860925000000002</v>
      </c>
      <c r="CV27" s="175">
        <v>4135</v>
      </c>
      <c r="CW27" s="175">
        <v>7.4089999999999998</v>
      </c>
      <c r="CX27" s="175">
        <v>443.931983</v>
      </c>
      <c r="CY27" s="175">
        <v>20.284631999999998</v>
      </c>
      <c r="CZ27" s="195" t="s">
        <v>249</v>
      </c>
      <c r="DA27" s="192" t="s">
        <v>324</v>
      </c>
      <c r="DB27" s="175">
        <v>4959</v>
      </c>
      <c r="DC27" s="175">
        <v>9.0429999999999993</v>
      </c>
      <c r="DD27" s="175">
        <v>702.75601500000005</v>
      </c>
      <c r="DE27" s="175">
        <v>29.799282000000002</v>
      </c>
      <c r="DF27" s="175">
        <v>4316</v>
      </c>
      <c r="DG27" s="175">
        <v>8.3249999999999993</v>
      </c>
      <c r="DH27" s="175">
        <v>511.85092800000001</v>
      </c>
      <c r="DI27" s="175">
        <v>20.607578</v>
      </c>
      <c r="DJ27" s="175">
        <v>6365</v>
      </c>
      <c r="DK27" s="175">
        <v>12.22</v>
      </c>
      <c r="DL27" s="175">
        <v>998.79476</v>
      </c>
      <c r="DM27" s="175">
        <v>38.88702</v>
      </c>
      <c r="DN27" s="175">
        <v>4893</v>
      </c>
      <c r="DO27" s="175">
        <v>9.4600000000000009</v>
      </c>
      <c r="DP27" s="175">
        <v>623.158413</v>
      </c>
      <c r="DQ27" s="175">
        <v>22.594847000000001</v>
      </c>
      <c r="DR27" s="195" t="s">
        <v>249</v>
      </c>
      <c r="DS27" s="192" t="s">
        <v>324</v>
      </c>
      <c r="DT27" s="175">
        <v>7814</v>
      </c>
      <c r="DU27" s="175">
        <v>15.467000000000001</v>
      </c>
      <c r="DV27" s="175">
        <v>1291.0771810000001</v>
      </c>
      <c r="DW27" s="175">
        <v>49.431536000000001</v>
      </c>
      <c r="DX27" s="175">
        <v>5963</v>
      </c>
      <c r="DY27" s="175">
        <v>10.733000000000001</v>
      </c>
      <c r="DZ27" s="175">
        <v>743.47400500000003</v>
      </c>
      <c r="EA27" s="175">
        <v>31.25254</v>
      </c>
      <c r="EB27" s="175">
        <v>8157</v>
      </c>
      <c r="EC27" s="175">
        <v>15.488</v>
      </c>
      <c r="ED27" s="175">
        <v>1286.804492</v>
      </c>
      <c r="EE27" s="175">
        <v>52.409545000000001</v>
      </c>
      <c r="EF27" s="175">
        <v>6603</v>
      </c>
      <c r="EG27" s="175">
        <v>11.917999999999999</v>
      </c>
      <c r="EH27" s="175">
        <v>889.29093</v>
      </c>
      <c r="EI27" s="175">
        <v>38.454779000000002</v>
      </c>
      <c r="EJ27" s="195" t="s">
        <v>249</v>
      </c>
      <c r="EK27" s="192" t="s">
        <v>324</v>
      </c>
      <c r="EL27" s="175">
        <v>7557</v>
      </c>
      <c r="EM27" s="175">
        <v>14.257999999999999</v>
      </c>
      <c r="EN27" s="175">
        <v>1232.5341570000001</v>
      </c>
      <c r="EO27" s="175">
        <v>51.706572000000001</v>
      </c>
      <c r="EP27" s="175">
        <v>6607</v>
      </c>
      <c r="EQ27" s="175">
        <v>11.375999999999999</v>
      </c>
      <c r="ER27" s="175">
        <v>916.13766799999996</v>
      </c>
      <c r="ES27" s="175">
        <v>40.823435000000003</v>
      </c>
      <c r="ET27" s="175">
        <v>4776</v>
      </c>
      <c r="EU27" s="175">
        <v>8.9440000000000008</v>
      </c>
      <c r="EV27" s="175">
        <v>794.01792399999999</v>
      </c>
      <c r="EW27" s="175">
        <v>36.052182000000002</v>
      </c>
      <c r="EX27" s="175">
        <v>4828</v>
      </c>
      <c r="EY27" s="175">
        <v>8.1950000000000003</v>
      </c>
      <c r="EZ27" s="175">
        <v>672.27604199999996</v>
      </c>
      <c r="FA27" s="175">
        <v>32.800655999999996</v>
      </c>
      <c r="FB27" s="195" t="s">
        <v>249</v>
      </c>
      <c r="FC27" s="192" t="s">
        <v>324</v>
      </c>
      <c r="FD27" s="175">
        <v>4493</v>
      </c>
      <c r="FE27" s="175">
        <v>8.3049999999999997</v>
      </c>
      <c r="FF27" s="175">
        <v>722.19152499999996</v>
      </c>
      <c r="FG27" s="175">
        <v>36.800919</v>
      </c>
      <c r="FH27" s="175">
        <v>4972</v>
      </c>
      <c r="FI27" s="175">
        <v>8.6419999999999995</v>
      </c>
      <c r="FJ27" s="175">
        <v>718.45674299999996</v>
      </c>
      <c r="FK27" s="175">
        <v>37.514239000000003</v>
      </c>
      <c r="FL27" s="175">
        <v>5462</v>
      </c>
      <c r="FM27" s="175">
        <v>9.9369999999999994</v>
      </c>
      <c r="FN27" s="175">
        <v>841.22040400000003</v>
      </c>
      <c r="FO27" s="175">
        <v>40.443157999999997</v>
      </c>
      <c r="FP27" s="175">
        <v>7379</v>
      </c>
      <c r="FQ27" s="175">
        <v>12.339</v>
      </c>
      <c r="FR27" s="175">
        <v>929.99886500000002</v>
      </c>
      <c r="FS27" s="175">
        <v>56.974288999999999</v>
      </c>
      <c r="FT27" s="195" t="s">
        <v>249</v>
      </c>
    </row>
    <row r="28" spans="1:176" ht="14.85" customHeight="1">
      <c r="A28" s="219" t="s">
        <v>737</v>
      </c>
      <c r="B28" s="175">
        <v>46580</v>
      </c>
      <c r="C28" s="175">
        <v>75.888999999999996</v>
      </c>
      <c r="D28" s="175">
        <v>5180.087383</v>
      </c>
      <c r="E28" s="175">
        <v>259.78863899999999</v>
      </c>
      <c r="F28" s="175">
        <v>22422</v>
      </c>
      <c r="G28" s="175">
        <v>38.030999999999999</v>
      </c>
      <c r="H28" s="175">
        <v>2791.9825649999998</v>
      </c>
      <c r="I28" s="175">
        <v>138.115714</v>
      </c>
      <c r="J28" s="175">
        <v>24158</v>
      </c>
      <c r="K28" s="175">
        <v>37.857999999999997</v>
      </c>
      <c r="L28" s="175">
        <v>2388.1048179999998</v>
      </c>
      <c r="M28" s="175">
        <v>121.67292500000001</v>
      </c>
      <c r="N28" s="195" t="s">
        <v>738</v>
      </c>
      <c r="O28" s="192" t="s">
        <v>239</v>
      </c>
      <c r="P28" s="175">
        <v>950</v>
      </c>
      <c r="Q28" s="175">
        <v>1.175</v>
      </c>
      <c r="R28" s="175">
        <v>52.040767000000002</v>
      </c>
      <c r="S28" s="175">
        <v>0.44704899999999997</v>
      </c>
      <c r="T28" s="175">
        <v>1245</v>
      </c>
      <c r="U28" s="175">
        <v>1.4139999999999999</v>
      </c>
      <c r="V28" s="175">
        <v>61.372152</v>
      </c>
      <c r="W28" s="175">
        <v>0.37550899999999998</v>
      </c>
      <c r="X28" s="175">
        <v>272</v>
      </c>
      <c r="Y28" s="175">
        <v>0.32</v>
      </c>
      <c r="Z28" s="175">
        <v>8.3327709999999993</v>
      </c>
      <c r="AA28" s="175">
        <v>0.67781199999999997</v>
      </c>
      <c r="AB28" s="175">
        <v>183</v>
      </c>
      <c r="AC28" s="175">
        <v>0.21</v>
      </c>
      <c r="AD28" s="175">
        <v>6.9515419999999999</v>
      </c>
      <c r="AE28" s="175">
        <v>0.46420899999999998</v>
      </c>
      <c r="AF28" s="195" t="s">
        <v>738</v>
      </c>
      <c r="AG28" s="192" t="s">
        <v>239</v>
      </c>
      <c r="AH28" s="175">
        <v>217</v>
      </c>
      <c r="AI28" s="175">
        <v>0.26300000000000001</v>
      </c>
      <c r="AJ28" s="175">
        <v>9.7356259999999999</v>
      </c>
      <c r="AK28" s="175">
        <v>0.65966199999999997</v>
      </c>
      <c r="AL28" s="175">
        <v>122</v>
      </c>
      <c r="AM28" s="175">
        <v>0.13600000000000001</v>
      </c>
      <c r="AN28" s="175">
        <v>3.5051990000000002</v>
      </c>
      <c r="AO28" s="175">
        <v>0.34031299999999998</v>
      </c>
      <c r="AP28" s="175">
        <v>373</v>
      </c>
      <c r="AQ28" s="175">
        <v>0.41699999999999998</v>
      </c>
      <c r="AR28" s="175">
        <v>17.354157000000001</v>
      </c>
      <c r="AS28" s="175">
        <v>1.4395199999999999</v>
      </c>
      <c r="AT28" s="175">
        <v>326</v>
      </c>
      <c r="AU28" s="175">
        <v>0.39300000000000002</v>
      </c>
      <c r="AV28" s="175">
        <v>15.909602</v>
      </c>
      <c r="AW28" s="175">
        <v>1.0950009999999999</v>
      </c>
      <c r="AX28" s="195" t="s">
        <v>738</v>
      </c>
      <c r="AY28" s="192" t="s">
        <v>239</v>
      </c>
      <c r="AZ28" s="175">
        <v>533</v>
      </c>
      <c r="BA28" s="175">
        <v>0.67300000000000004</v>
      </c>
      <c r="BB28" s="175">
        <v>31.019199</v>
      </c>
      <c r="BC28" s="175">
        <v>2.2190799999999999</v>
      </c>
      <c r="BD28" s="175">
        <v>775</v>
      </c>
      <c r="BE28" s="175">
        <v>0.89300000000000002</v>
      </c>
      <c r="BF28" s="175">
        <v>35.386868</v>
      </c>
      <c r="BG28" s="175">
        <v>1.9436310000000001</v>
      </c>
      <c r="BH28" s="175">
        <v>515</v>
      </c>
      <c r="BI28" s="175">
        <v>0.65900000000000003</v>
      </c>
      <c r="BJ28" s="175">
        <v>26.491212999999998</v>
      </c>
      <c r="BK28" s="175">
        <v>2.1917900000000001</v>
      </c>
      <c r="BL28" s="175">
        <v>1269</v>
      </c>
      <c r="BM28" s="175">
        <v>1.466</v>
      </c>
      <c r="BN28" s="175">
        <v>62.136989999999997</v>
      </c>
      <c r="BO28" s="175">
        <v>1.9154310000000001</v>
      </c>
      <c r="BP28" s="195" t="s">
        <v>738</v>
      </c>
      <c r="BQ28" s="192" t="s">
        <v>239</v>
      </c>
      <c r="BR28" s="175">
        <v>570</v>
      </c>
      <c r="BS28" s="175">
        <v>0.70599999999999996</v>
      </c>
      <c r="BT28" s="175">
        <v>36.841383</v>
      </c>
      <c r="BU28" s="175">
        <v>2.4939070000000001</v>
      </c>
      <c r="BV28" s="175">
        <v>1488</v>
      </c>
      <c r="BW28" s="175">
        <v>1.798</v>
      </c>
      <c r="BX28" s="175">
        <v>75.249662000000001</v>
      </c>
      <c r="BY28" s="175">
        <v>2.2651110000000001</v>
      </c>
      <c r="BZ28" s="175">
        <v>751</v>
      </c>
      <c r="CA28" s="175">
        <v>1.0429999999999999</v>
      </c>
      <c r="CB28" s="175">
        <v>61.025458</v>
      </c>
      <c r="CC28" s="175">
        <v>3.4925139999999999</v>
      </c>
      <c r="CD28" s="175">
        <v>1369</v>
      </c>
      <c r="CE28" s="175">
        <v>1.825</v>
      </c>
      <c r="CF28" s="175">
        <v>86.540992000000003</v>
      </c>
      <c r="CG28" s="175">
        <v>3.1615449999999998</v>
      </c>
      <c r="CH28" s="195" t="s">
        <v>738</v>
      </c>
      <c r="CI28" s="192" t="s">
        <v>239</v>
      </c>
      <c r="CJ28" s="175">
        <v>1145</v>
      </c>
      <c r="CK28" s="175">
        <v>1.8759999999999999</v>
      </c>
      <c r="CL28" s="175">
        <v>122.364997</v>
      </c>
      <c r="CM28" s="175">
        <v>6.4639179999999996</v>
      </c>
      <c r="CN28" s="175">
        <v>1245</v>
      </c>
      <c r="CO28" s="175">
        <v>1.9279999999999999</v>
      </c>
      <c r="CP28" s="175">
        <v>95.391818000000001</v>
      </c>
      <c r="CQ28" s="175">
        <v>4.7792320000000004</v>
      </c>
      <c r="CR28" s="175">
        <v>1267</v>
      </c>
      <c r="CS28" s="175">
        <v>2.2410000000000001</v>
      </c>
      <c r="CT28" s="175">
        <v>143.64578</v>
      </c>
      <c r="CU28" s="175">
        <v>6.8891660000000003</v>
      </c>
      <c r="CV28" s="175">
        <v>1285</v>
      </c>
      <c r="CW28" s="175">
        <v>2.2389999999999999</v>
      </c>
      <c r="CX28" s="175">
        <v>122.59424799999999</v>
      </c>
      <c r="CY28" s="175">
        <v>6.3421799999999999</v>
      </c>
      <c r="CZ28" s="195" t="s">
        <v>738</v>
      </c>
      <c r="DA28" s="192" t="s">
        <v>239</v>
      </c>
      <c r="DB28" s="175">
        <v>1558</v>
      </c>
      <c r="DC28" s="175">
        <v>2.653</v>
      </c>
      <c r="DD28" s="175">
        <v>194.38164</v>
      </c>
      <c r="DE28" s="175">
        <v>9.3993830000000003</v>
      </c>
      <c r="DF28" s="175">
        <v>1254</v>
      </c>
      <c r="DG28" s="175">
        <v>2.278</v>
      </c>
      <c r="DH28" s="175">
        <v>126.057241</v>
      </c>
      <c r="DI28" s="175">
        <v>5.7853219999999999</v>
      </c>
      <c r="DJ28" s="175">
        <v>1993</v>
      </c>
      <c r="DK28" s="175">
        <v>3.5619999999999998</v>
      </c>
      <c r="DL28" s="175">
        <v>253.220947</v>
      </c>
      <c r="DM28" s="175">
        <v>11.227282000000001</v>
      </c>
      <c r="DN28" s="175">
        <v>1600</v>
      </c>
      <c r="DO28" s="175">
        <v>2.9540000000000002</v>
      </c>
      <c r="DP28" s="175">
        <v>177.40400600000001</v>
      </c>
      <c r="DQ28" s="175">
        <v>8.3013440000000003</v>
      </c>
      <c r="DR28" s="195" t="s">
        <v>738</v>
      </c>
      <c r="DS28" s="192" t="s">
        <v>239</v>
      </c>
      <c r="DT28" s="175">
        <v>2290</v>
      </c>
      <c r="DU28" s="175">
        <v>4.2439999999999998</v>
      </c>
      <c r="DV28" s="175">
        <v>321.35200700000001</v>
      </c>
      <c r="DW28" s="175">
        <v>14.70496</v>
      </c>
      <c r="DX28" s="175">
        <v>1741</v>
      </c>
      <c r="DY28" s="175">
        <v>2.9489999999999998</v>
      </c>
      <c r="DZ28" s="175">
        <v>191.940068</v>
      </c>
      <c r="EA28" s="175">
        <v>10.192562000000001</v>
      </c>
      <c r="EB28" s="175">
        <v>2558</v>
      </c>
      <c r="EC28" s="175">
        <v>4.66</v>
      </c>
      <c r="ED28" s="175">
        <v>361.981876</v>
      </c>
      <c r="EE28" s="175">
        <v>16.880662999999998</v>
      </c>
      <c r="EF28" s="175">
        <v>2010</v>
      </c>
      <c r="EG28" s="175">
        <v>3.4380000000000002</v>
      </c>
      <c r="EH28" s="175">
        <v>240.81236200000001</v>
      </c>
      <c r="EI28" s="175">
        <v>12.778058</v>
      </c>
      <c r="EJ28" s="195" t="s">
        <v>738</v>
      </c>
      <c r="EK28" s="192" t="s">
        <v>239</v>
      </c>
      <c r="EL28" s="175">
        <v>2326</v>
      </c>
      <c r="EM28" s="175">
        <v>4.1269999999999998</v>
      </c>
      <c r="EN28" s="175">
        <v>341.73924299999999</v>
      </c>
      <c r="EO28" s="175">
        <v>16.368735999999998</v>
      </c>
      <c r="EP28" s="175">
        <v>2123</v>
      </c>
      <c r="EQ28" s="175">
        <v>3.5609999999999999</v>
      </c>
      <c r="ER28" s="175">
        <v>258.43349999999998</v>
      </c>
      <c r="ES28" s="175">
        <v>14.212552000000001</v>
      </c>
      <c r="ET28" s="175">
        <v>1579</v>
      </c>
      <c r="EU28" s="175">
        <v>2.8849999999999998</v>
      </c>
      <c r="EV28" s="175">
        <v>251.12142</v>
      </c>
      <c r="EW28" s="175">
        <v>12.931483999999999</v>
      </c>
      <c r="EX28" s="175">
        <v>1644</v>
      </c>
      <c r="EY28" s="175">
        <v>2.67</v>
      </c>
      <c r="EZ28" s="175">
        <v>231.31528299999999</v>
      </c>
      <c r="FA28" s="175">
        <v>12.004215</v>
      </c>
      <c r="FB28" s="195" t="s">
        <v>738</v>
      </c>
      <c r="FC28" s="192" t="s">
        <v>239</v>
      </c>
      <c r="FD28" s="175">
        <v>1555</v>
      </c>
      <c r="FE28" s="175">
        <v>2.7170000000000001</v>
      </c>
      <c r="FF28" s="175">
        <v>235.49052</v>
      </c>
      <c r="FG28" s="175">
        <v>13.302358999999999</v>
      </c>
      <c r="FH28" s="175">
        <v>1821</v>
      </c>
      <c r="FI28" s="175">
        <v>3.0550000000000002</v>
      </c>
      <c r="FJ28" s="175">
        <v>238.75224600000001</v>
      </c>
      <c r="FK28" s="175">
        <v>13.549873</v>
      </c>
      <c r="FL28" s="175">
        <v>1970</v>
      </c>
      <c r="FM28" s="175">
        <v>3.81</v>
      </c>
      <c r="FN28" s="175">
        <v>323.84356100000002</v>
      </c>
      <c r="FO28" s="175">
        <v>16.326429000000001</v>
      </c>
      <c r="FP28" s="175">
        <v>2658</v>
      </c>
      <c r="FQ28" s="175">
        <v>4.6509999999999998</v>
      </c>
      <c r="FR28" s="175">
        <v>358.35103900000001</v>
      </c>
      <c r="FS28" s="175">
        <v>22.166837000000001</v>
      </c>
      <c r="FT28" s="195" t="s">
        <v>738</v>
      </c>
    </row>
    <row r="29" spans="1:176" ht="14.85" customHeight="1">
      <c r="A29" s="219" t="s">
        <v>739</v>
      </c>
      <c r="B29" s="175">
        <v>40426</v>
      </c>
      <c r="C29" s="175">
        <v>62.901000000000003</v>
      </c>
      <c r="D29" s="175">
        <v>4318.6762280000003</v>
      </c>
      <c r="E29" s="175">
        <v>222.268327</v>
      </c>
      <c r="F29" s="175">
        <v>20893</v>
      </c>
      <c r="G29" s="175">
        <v>33.670999999999999</v>
      </c>
      <c r="H29" s="175">
        <v>2422.6144119999999</v>
      </c>
      <c r="I29" s="175">
        <v>121.37013</v>
      </c>
      <c r="J29" s="175">
        <v>19533</v>
      </c>
      <c r="K29" s="175">
        <v>29.23</v>
      </c>
      <c r="L29" s="175">
        <v>1896.0618159999999</v>
      </c>
      <c r="M29" s="175">
        <v>100.898197</v>
      </c>
      <c r="N29" s="195" t="s">
        <v>740</v>
      </c>
      <c r="O29" s="192" t="s">
        <v>240</v>
      </c>
      <c r="P29" s="175">
        <v>827</v>
      </c>
      <c r="Q29" s="175">
        <v>0.99</v>
      </c>
      <c r="R29" s="175">
        <v>28.828914000000001</v>
      </c>
      <c r="S29" s="175">
        <v>0.58546299999999996</v>
      </c>
      <c r="T29" s="175">
        <v>641</v>
      </c>
      <c r="U29" s="175">
        <v>0.76100000000000001</v>
      </c>
      <c r="V29" s="175">
        <v>27.024573</v>
      </c>
      <c r="W29" s="175">
        <v>0.35688500000000001</v>
      </c>
      <c r="X29" s="175">
        <v>254</v>
      </c>
      <c r="Y29" s="175">
        <v>0.29399999999999998</v>
      </c>
      <c r="Z29" s="175">
        <v>6.7288059999999996</v>
      </c>
      <c r="AA29" s="175">
        <v>0.60496799999999995</v>
      </c>
      <c r="AB29" s="175">
        <v>183</v>
      </c>
      <c r="AC29" s="175">
        <v>0.20300000000000001</v>
      </c>
      <c r="AD29" s="175">
        <v>4.6381579999999998</v>
      </c>
      <c r="AE29" s="175">
        <v>0.40444600000000003</v>
      </c>
      <c r="AF29" s="195" t="s">
        <v>740</v>
      </c>
      <c r="AG29" s="192" t="s">
        <v>240</v>
      </c>
      <c r="AH29" s="175">
        <v>208</v>
      </c>
      <c r="AI29" s="175">
        <v>0.23100000000000001</v>
      </c>
      <c r="AJ29" s="175">
        <v>10.427586</v>
      </c>
      <c r="AK29" s="175">
        <v>0.64468599999999998</v>
      </c>
      <c r="AL29" s="175">
        <v>119</v>
      </c>
      <c r="AM29" s="175">
        <v>0.154</v>
      </c>
      <c r="AN29" s="175">
        <v>4.4698469999999997</v>
      </c>
      <c r="AO29" s="175">
        <v>0.305871</v>
      </c>
      <c r="AP29" s="175">
        <v>364</v>
      </c>
      <c r="AQ29" s="175">
        <v>0.41499999999999998</v>
      </c>
      <c r="AR29" s="175">
        <v>20.213726999999999</v>
      </c>
      <c r="AS29" s="175">
        <v>1.426207</v>
      </c>
      <c r="AT29" s="175">
        <v>220</v>
      </c>
      <c r="AU29" s="175">
        <v>0.27600000000000002</v>
      </c>
      <c r="AV29" s="175">
        <v>14.901141000000001</v>
      </c>
      <c r="AW29" s="175">
        <v>0.63217400000000001</v>
      </c>
      <c r="AX29" s="195" t="s">
        <v>740</v>
      </c>
      <c r="AY29" s="192" t="s">
        <v>240</v>
      </c>
      <c r="AZ29" s="175">
        <v>462</v>
      </c>
      <c r="BA29" s="175">
        <v>0.54700000000000004</v>
      </c>
      <c r="BB29" s="175">
        <v>30.663273</v>
      </c>
      <c r="BC29" s="175">
        <v>1.781622</v>
      </c>
      <c r="BD29" s="175">
        <v>631</v>
      </c>
      <c r="BE29" s="175">
        <v>0.747</v>
      </c>
      <c r="BF29" s="175">
        <v>33.41581</v>
      </c>
      <c r="BG29" s="175">
        <v>1.214261</v>
      </c>
      <c r="BH29" s="175">
        <v>506</v>
      </c>
      <c r="BI29" s="175">
        <v>0.61599999999999999</v>
      </c>
      <c r="BJ29" s="175">
        <v>32.597397000000001</v>
      </c>
      <c r="BK29" s="175">
        <v>2.2284989999999998</v>
      </c>
      <c r="BL29" s="175">
        <v>957</v>
      </c>
      <c r="BM29" s="175">
        <v>1.216</v>
      </c>
      <c r="BN29" s="175">
        <v>48.023572000000001</v>
      </c>
      <c r="BO29" s="175">
        <v>1.370492</v>
      </c>
      <c r="BP29" s="195" t="s">
        <v>740</v>
      </c>
      <c r="BQ29" s="192" t="s">
        <v>240</v>
      </c>
      <c r="BR29" s="175">
        <v>508</v>
      </c>
      <c r="BS29" s="175">
        <v>0.63800000000000001</v>
      </c>
      <c r="BT29" s="175">
        <v>31.097358</v>
      </c>
      <c r="BU29" s="175">
        <v>2.163799</v>
      </c>
      <c r="BV29" s="175">
        <v>1021</v>
      </c>
      <c r="BW29" s="175">
        <v>1.327</v>
      </c>
      <c r="BX29" s="175">
        <v>57.32152</v>
      </c>
      <c r="BY29" s="175">
        <v>1.6399379999999999</v>
      </c>
      <c r="BZ29" s="175">
        <v>694</v>
      </c>
      <c r="CA29" s="175">
        <v>0.99199999999999999</v>
      </c>
      <c r="CB29" s="175">
        <v>62.894889999999997</v>
      </c>
      <c r="CC29" s="175">
        <v>3.1927669999999999</v>
      </c>
      <c r="CD29" s="175">
        <v>974</v>
      </c>
      <c r="CE29" s="175">
        <v>1.42</v>
      </c>
      <c r="CF29" s="175">
        <v>64.967513999999994</v>
      </c>
      <c r="CG29" s="175">
        <v>2.2620459999999998</v>
      </c>
      <c r="CH29" s="195" t="s">
        <v>740</v>
      </c>
      <c r="CI29" s="192" t="s">
        <v>240</v>
      </c>
      <c r="CJ29" s="175">
        <v>1108</v>
      </c>
      <c r="CK29" s="175">
        <v>1.68</v>
      </c>
      <c r="CL29" s="175">
        <v>100.05578199999999</v>
      </c>
      <c r="CM29" s="175">
        <v>5.7719129999999996</v>
      </c>
      <c r="CN29" s="175">
        <v>972</v>
      </c>
      <c r="CO29" s="175">
        <v>1.3819999999999999</v>
      </c>
      <c r="CP29" s="175">
        <v>69.481720999999993</v>
      </c>
      <c r="CQ29" s="175">
        <v>3.5727350000000002</v>
      </c>
      <c r="CR29" s="175">
        <v>1311</v>
      </c>
      <c r="CS29" s="175">
        <v>2.3370000000000002</v>
      </c>
      <c r="CT29" s="175">
        <v>149.27524600000001</v>
      </c>
      <c r="CU29" s="175">
        <v>7.2495240000000001</v>
      </c>
      <c r="CV29" s="175">
        <v>911</v>
      </c>
      <c r="CW29" s="175">
        <v>1.476</v>
      </c>
      <c r="CX29" s="175">
        <v>79.762438000000003</v>
      </c>
      <c r="CY29" s="175">
        <v>3.7384930000000001</v>
      </c>
      <c r="CZ29" s="195" t="s">
        <v>740</v>
      </c>
      <c r="DA29" s="192" t="s">
        <v>240</v>
      </c>
      <c r="DB29" s="175">
        <v>1552</v>
      </c>
      <c r="DC29" s="175">
        <v>2.7330000000000001</v>
      </c>
      <c r="DD29" s="175">
        <v>182.12880100000001</v>
      </c>
      <c r="DE29" s="175">
        <v>8.3055590000000006</v>
      </c>
      <c r="DF29" s="175">
        <v>992</v>
      </c>
      <c r="DG29" s="175">
        <v>1.5649999999999999</v>
      </c>
      <c r="DH29" s="175">
        <v>92.033240000000006</v>
      </c>
      <c r="DI29" s="175">
        <v>4.5789720000000003</v>
      </c>
      <c r="DJ29" s="175">
        <v>1781</v>
      </c>
      <c r="DK29" s="175">
        <v>3.254</v>
      </c>
      <c r="DL29" s="175">
        <v>225.14941200000001</v>
      </c>
      <c r="DM29" s="175">
        <v>10.138456</v>
      </c>
      <c r="DN29" s="175">
        <v>1116</v>
      </c>
      <c r="DO29" s="175">
        <v>1.875</v>
      </c>
      <c r="DP29" s="175">
        <v>113.733548</v>
      </c>
      <c r="DQ29" s="175">
        <v>5.6241099999999999</v>
      </c>
      <c r="DR29" s="195" t="s">
        <v>740</v>
      </c>
      <c r="DS29" s="192" t="s">
        <v>240</v>
      </c>
      <c r="DT29" s="175">
        <v>2068</v>
      </c>
      <c r="DU29" s="175">
        <v>3.63</v>
      </c>
      <c r="DV29" s="175">
        <v>277.63888400000002</v>
      </c>
      <c r="DW29" s="175">
        <v>12.728517</v>
      </c>
      <c r="DX29" s="175">
        <v>1348</v>
      </c>
      <c r="DY29" s="175">
        <v>2.1259999999999999</v>
      </c>
      <c r="DZ29" s="175">
        <v>143.874391</v>
      </c>
      <c r="EA29" s="175">
        <v>7.3772469999999997</v>
      </c>
      <c r="EB29" s="175">
        <v>2058</v>
      </c>
      <c r="EC29" s="175">
        <v>3.4670000000000001</v>
      </c>
      <c r="ED29" s="175">
        <v>269.91482000000002</v>
      </c>
      <c r="EE29" s="175">
        <v>12.198052000000001</v>
      </c>
      <c r="EF29" s="175">
        <v>1645</v>
      </c>
      <c r="EG29" s="175">
        <v>2.44</v>
      </c>
      <c r="EH29" s="175">
        <v>177.790571</v>
      </c>
      <c r="EI29" s="175">
        <v>9.6925380000000008</v>
      </c>
      <c r="EJ29" s="195" t="s">
        <v>740</v>
      </c>
      <c r="EK29" s="192" t="s">
        <v>240</v>
      </c>
      <c r="EL29" s="175">
        <v>2150</v>
      </c>
      <c r="EM29" s="175">
        <v>3.585</v>
      </c>
      <c r="EN29" s="175">
        <v>292.85307599999999</v>
      </c>
      <c r="EO29" s="175">
        <v>14.196372999999999</v>
      </c>
      <c r="EP29" s="175">
        <v>1777</v>
      </c>
      <c r="EQ29" s="175">
        <v>2.5910000000000002</v>
      </c>
      <c r="ER29" s="175">
        <v>197.12130500000001</v>
      </c>
      <c r="ES29" s="175">
        <v>11.297872999999999</v>
      </c>
      <c r="ET29" s="175">
        <v>1579</v>
      </c>
      <c r="EU29" s="175">
        <v>2.5270000000000001</v>
      </c>
      <c r="EV29" s="175">
        <v>216.83532199999999</v>
      </c>
      <c r="EW29" s="175">
        <v>11.053971000000001</v>
      </c>
      <c r="EX29" s="175">
        <v>1579</v>
      </c>
      <c r="EY29" s="175">
        <v>2.3889999999999998</v>
      </c>
      <c r="EZ29" s="175">
        <v>194.143495</v>
      </c>
      <c r="FA29" s="175">
        <v>11.241467999999999</v>
      </c>
      <c r="FB29" s="195" t="s">
        <v>740</v>
      </c>
      <c r="FC29" s="192" t="s">
        <v>240</v>
      </c>
      <c r="FD29" s="175">
        <v>1673</v>
      </c>
      <c r="FE29" s="175">
        <v>2.6869999999999998</v>
      </c>
      <c r="FF29" s="175">
        <v>223.26132799999999</v>
      </c>
      <c r="FG29" s="175">
        <v>12.941644999999999</v>
      </c>
      <c r="FH29" s="175">
        <v>1799</v>
      </c>
      <c r="FI29" s="175">
        <v>2.794</v>
      </c>
      <c r="FJ29" s="175">
        <v>232.67377400000001</v>
      </c>
      <c r="FK29" s="175">
        <v>13.443367</v>
      </c>
      <c r="FL29" s="175">
        <v>1790</v>
      </c>
      <c r="FM29" s="175">
        <v>3.048</v>
      </c>
      <c r="FN29" s="175">
        <v>262.04978999999997</v>
      </c>
      <c r="FO29" s="175">
        <v>14.158109</v>
      </c>
      <c r="FP29" s="175">
        <v>2648</v>
      </c>
      <c r="FQ29" s="175">
        <v>4.4880000000000004</v>
      </c>
      <c r="FR29" s="175">
        <v>340.68519800000001</v>
      </c>
      <c r="FS29" s="175">
        <v>22.145281000000001</v>
      </c>
      <c r="FT29" s="195" t="s">
        <v>740</v>
      </c>
    </row>
    <row r="30" spans="1:176" ht="14.85" customHeight="1">
      <c r="A30" s="219" t="s">
        <v>741</v>
      </c>
      <c r="B30" s="175">
        <v>38812</v>
      </c>
      <c r="C30" s="175">
        <v>64.594999999999999</v>
      </c>
      <c r="D30" s="175">
        <v>4820.8665289999999</v>
      </c>
      <c r="E30" s="175">
        <v>224.354187</v>
      </c>
      <c r="F30" s="175">
        <v>19037</v>
      </c>
      <c r="G30" s="175">
        <v>33.265000000000001</v>
      </c>
      <c r="H30" s="175">
        <v>2670.5319639999998</v>
      </c>
      <c r="I30" s="175">
        <v>118.998396</v>
      </c>
      <c r="J30" s="175">
        <v>19775</v>
      </c>
      <c r="K30" s="175">
        <v>31.33</v>
      </c>
      <c r="L30" s="175">
        <v>2150.3345650000001</v>
      </c>
      <c r="M30" s="175">
        <v>105.355791</v>
      </c>
      <c r="N30" s="195" t="s">
        <v>334</v>
      </c>
      <c r="O30" s="192" t="s">
        <v>241</v>
      </c>
      <c r="P30" s="175">
        <v>499</v>
      </c>
      <c r="Q30" s="175">
        <v>0.59399999999999997</v>
      </c>
      <c r="R30" s="175">
        <v>28.727975000000001</v>
      </c>
      <c r="S30" s="175">
        <v>0.20635100000000001</v>
      </c>
      <c r="T30" s="175">
        <v>804</v>
      </c>
      <c r="U30" s="175">
        <v>0.91200000000000003</v>
      </c>
      <c r="V30" s="175">
        <v>42.153851000000003</v>
      </c>
      <c r="W30" s="175">
        <v>0.15931799999999999</v>
      </c>
      <c r="X30" s="175">
        <v>170</v>
      </c>
      <c r="Y30" s="175">
        <v>0.19</v>
      </c>
      <c r="Z30" s="175">
        <v>4.2292740000000002</v>
      </c>
      <c r="AA30" s="175">
        <v>0.43750699999999998</v>
      </c>
      <c r="AB30" s="175">
        <v>158</v>
      </c>
      <c r="AC30" s="175">
        <v>0.19600000000000001</v>
      </c>
      <c r="AD30" s="175">
        <v>4.5158180000000003</v>
      </c>
      <c r="AE30" s="175">
        <v>0.37747399999999998</v>
      </c>
      <c r="AF30" s="195" t="s">
        <v>334</v>
      </c>
      <c r="AG30" s="192" t="s">
        <v>241</v>
      </c>
      <c r="AH30" s="175">
        <v>166</v>
      </c>
      <c r="AI30" s="175">
        <v>0.21099999999999999</v>
      </c>
      <c r="AJ30" s="175">
        <v>6.1289749999999996</v>
      </c>
      <c r="AK30" s="175">
        <v>0.52313100000000001</v>
      </c>
      <c r="AL30" s="175">
        <v>92</v>
      </c>
      <c r="AM30" s="175">
        <v>0.157</v>
      </c>
      <c r="AN30" s="175">
        <v>3.1066349999999998</v>
      </c>
      <c r="AO30" s="175">
        <v>0.25162400000000001</v>
      </c>
      <c r="AP30" s="175">
        <v>253</v>
      </c>
      <c r="AQ30" s="175">
        <v>0.34200000000000003</v>
      </c>
      <c r="AR30" s="175">
        <v>18.204951999999999</v>
      </c>
      <c r="AS30" s="175">
        <v>1.035622</v>
      </c>
      <c r="AT30" s="175">
        <v>201</v>
      </c>
      <c r="AU30" s="175">
        <v>0.246</v>
      </c>
      <c r="AV30" s="175">
        <v>10.736431</v>
      </c>
      <c r="AW30" s="175">
        <v>0.78632199999999997</v>
      </c>
      <c r="AX30" s="195" t="s">
        <v>334</v>
      </c>
      <c r="AY30" s="192" t="s">
        <v>241</v>
      </c>
      <c r="AZ30" s="175">
        <v>352</v>
      </c>
      <c r="BA30" s="175">
        <v>0.45100000000000001</v>
      </c>
      <c r="BB30" s="175">
        <v>23.502479000000001</v>
      </c>
      <c r="BC30" s="175">
        <v>1.48814</v>
      </c>
      <c r="BD30" s="175">
        <v>408</v>
      </c>
      <c r="BE30" s="175">
        <v>0.54800000000000004</v>
      </c>
      <c r="BF30" s="175">
        <v>38.292586</v>
      </c>
      <c r="BG30" s="175">
        <v>1.0658540000000001</v>
      </c>
      <c r="BH30" s="175">
        <v>390</v>
      </c>
      <c r="BI30" s="175">
        <v>0.56200000000000006</v>
      </c>
      <c r="BJ30" s="175">
        <v>29.911567999999999</v>
      </c>
      <c r="BK30" s="175">
        <v>1.735884</v>
      </c>
      <c r="BL30" s="175">
        <v>682</v>
      </c>
      <c r="BM30" s="175">
        <v>0.86099999999999999</v>
      </c>
      <c r="BN30" s="175">
        <v>37.647469999999998</v>
      </c>
      <c r="BO30" s="175">
        <v>1.42889</v>
      </c>
      <c r="BP30" s="195" t="s">
        <v>334</v>
      </c>
      <c r="BQ30" s="192" t="s">
        <v>241</v>
      </c>
      <c r="BR30" s="175">
        <v>431</v>
      </c>
      <c r="BS30" s="175">
        <v>0.58599999999999997</v>
      </c>
      <c r="BT30" s="175">
        <v>36.427543</v>
      </c>
      <c r="BU30" s="175">
        <v>2.2553169999999998</v>
      </c>
      <c r="BV30" s="175">
        <v>928</v>
      </c>
      <c r="BW30" s="175">
        <v>1.2370000000000001</v>
      </c>
      <c r="BX30" s="175">
        <v>54.645322999999998</v>
      </c>
      <c r="BY30" s="175">
        <v>1.626744</v>
      </c>
      <c r="BZ30" s="175">
        <v>546</v>
      </c>
      <c r="CA30" s="175">
        <v>0.85799999999999998</v>
      </c>
      <c r="CB30" s="175">
        <v>60.815091000000002</v>
      </c>
      <c r="CC30" s="175">
        <v>3.089089</v>
      </c>
      <c r="CD30" s="175">
        <v>912</v>
      </c>
      <c r="CE30" s="175">
        <v>1.3080000000000001</v>
      </c>
      <c r="CF30" s="175">
        <v>63.948939000000003</v>
      </c>
      <c r="CG30" s="175">
        <v>2.2554090000000002</v>
      </c>
      <c r="CH30" s="195" t="s">
        <v>334</v>
      </c>
      <c r="CI30" s="192" t="s">
        <v>241</v>
      </c>
      <c r="CJ30" s="175">
        <v>891</v>
      </c>
      <c r="CK30" s="175">
        <v>1.484</v>
      </c>
      <c r="CL30" s="175">
        <v>107.40023600000001</v>
      </c>
      <c r="CM30" s="175">
        <v>5.3072299999999997</v>
      </c>
      <c r="CN30" s="175">
        <v>1040</v>
      </c>
      <c r="CO30" s="175">
        <v>1.673</v>
      </c>
      <c r="CP30" s="175">
        <v>93.358469999999997</v>
      </c>
      <c r="CQ30" s="175">
        <v>4.3848599999999998</v>
      </c>
      <c r="CR30" s="175">
        <v>1083</v>
      </c>
      <c r="CS30" s="175">
        <v>2.0680000000000001</v>
      </c>
      <c r="CT30" s="175">
        <v>155.07959099999999</v>
      </c>
      <c r="CU30" s="175">
        <v>6.522443</v>
      </c>
      <c r="CV30" s="175">
        <v>1049</v>
      </c>
      <c r="CW30" s="175">
        <v>1.825</v>
      </c>
      <c r="CX30" s="175">
        <v>113.278875</v>
      </c>
      <c r="CY30" s="175">
        <v>5.120565</v>
      </c>
      <c r="CZ30" s="195" t="s">
        <v>334</v>
      </c>
      <c r="DA30" s="192" t="s">
        <v>241</v>
      </c>
      <c r="DB30" s="175">
        <v>1366</v>
      </c>
      <c r="DC30" s="175">
        <v>2.6629999999999998</v>
      </c>
      <c r="DD30" s="175">
        <v>195.08155099999999</v>
      </c>
      <c r="DE30" s="175">
        <v>7.010866</v>
      </c>
      <c r="DF30" s="175">
        <v>1226</v>
      </c>
      <c r="DG30" s="175">
        <v>2.3050000000000002</v>
      </c>
      <c r="DH30" s="175">
        <v>139.66109399999999</v>
      </c>
      <c r="DI30" s="175">
        <v>6.1468540000000003</v>
      </c>
      <c r="DJ30" s="175">
        <v>1778</v>
      </c>
      <c r="DK30" s="175">
        <v>3.544</v>
      </c>
      <c r="DL30" s="175">
        <v>298.58785499999999</v>
      </c>
      <c r="DM30" s="175">
        <v>11.361162</v>
      </c>
      <c r="DN30" s="175">
        <v>1436</v>
      </c>
      <c r="DO30" s="175">
        <v>2.5569999999999999</v>
      </c>
      <c r="DP30" s="175">
        <v>174.52497500000001</v>
      </c>
      <c r="DQ30" s="175">
        <v>7.5435290000000004</v>
      </c>
      <c r="DR30" s="195" t="s">
        <v>334</v>
      </c>
      <c r="DS30" s="192" t="s">
        <v>241</v>
      </c>
      <c r="DT30" s="175">
        <v>2188</v>
      </c>
      <c r="DU30" s="175">
        <v>4.1760000000000002</v>
      </c>
      <c r="DV30" s="175">
        <v>352.36428899999999</v>
      </c>
      <c r="DW30" s="175">
        <v>13.627171000000001</v>
      </c>
      <c r="DX30" s="175">
        <v>1687</v>
      </c>
      <c r="DY30" s="175">
        <v>3.0830000000000002</v>
      </c>
      <c r="DZ30" s="175">
        <v>219.313975</v>
      </c>
      <c r="EA30" s="175">
        <v>9.0985049999999994</v>
      </c>
      <c r="EB30" s="175">
        <v>2132</v>
      </c>
      <c r="EC30" s="175">
        <v>3.8359999999999999</v>
      </c>
      <c r="ED30" s="175">
        <v>318.22846199999998</v>
      </c>
      <c r="EE30" s="175">
        <v>13.757025000000001</v>
      </c>
      <c r="EF30" s="175">
        <v>1918</v>
      </c>
      <c r="EG30" s="175">
        <v>3.1549999999999998</v>
      </c>
      <c r="EH30" s="175">
        <v>231.84994900000001</v>
      </c>
      <c r="EI30" s="175">
        <v>11.7712</v>
      </c>
      <c r="EJ30" s="195" t="s">
        <v>334</v>
      </c>
      <c r="EK30" s="192" t="s">
        <v>241</v>
      </c>
      <c r="EL30" s="175">
        <v>2131</v>
      </c>
      <c r="EM30" s="175">
        <v>3.8530000000000002</v>
      </c>
      <c r="EN30" s="175">
        <v>336.16116</v>
      </c>
      <c r="EO30" s="175">
        <v>14.755793000000001</v>
      </c>
      <c r="EP30" s="175">
        <v>1951</v>
      </c>
      <c r="EQ30" s="175">
        <v>2.9620000000000002</v>
      </c>
      <c r="ER30" s="175">
        <v>243.35710800000001</v>
      </c>
      <c r="ES30" s="175">
        <v>13.907556</v>
      </c>
      <c r="ET30" s="175">
        <v>1481</v>
      </c>
      <c r="EU30" s="175">
        <v>2.4729999999999999</v>
      </c>
      <c r="EV30" s="175">
        <v>230.27459899999999</v>
      </c>
      <c r="EW30" s="175">
        <v>11.088829</v>
      </c>
      <c r="EX30" s="175">
        <v>1546</v>
      </c>
      <c r="EY30" s="175">
        <v>2.419</v>
      </c>
      <c r="EZ30" s="175">
        <v>204.98890299999999</v>
      </c>
      <c r="FA30" s="175">
        <v>11.180237999999999</v>
      </c>
      <c r="FB30" s="195" t="s">
        <v>334</v>
      </c>
      <c r="FC30" s="192" t="s">
        <v>241</v>
      </c>
      <c r="FD30" s="175">
        <v>1606</v>
      </c>
      <c r="FE30" s="175">
        <v>2.681</v>
      </c>
      <c r="FF30" s="175">
        <v>237.47621699999999</v>
      </c>
      <c r="FG30" s="175">
        <v>12.061462000000001</v>
      </c>
      <c r="FH30" s="175">
        <v>1654</v>
      </c>
      <c r="FI30" s="175">
        <v>2.5760000000000001</v>
      </c>
      <c r="FJ30" s="175">
        <v>212.08950999999999</v>
      </c>
      <c r="FK30" s="175">
        <v>11.924073</v>
      </c>
      <c r="FL30" s="175">
        <v>1574</v>
      </c>
      <c r="FM30" s="175">
        <v>2.6930000000000001</v>
      </c>
      <c r="FN30" s="175">
        <v>231.93014700000001</v>
      </c>
      <c r="FO30" s="175">
        <v>12.735374</v>
      </c>
      <c r="FP30" s="175">
        <v>2083</v>
      </c>
      <c r="FQ30" s="175">
        <v>3.31</v>
      </c>
      <c r="FR30" s="175">
        <v>262.86465299999998</v>
      </c>
      <c r="FS30" s="175">
        <v>16.326775999999999</v>
      </c>
      <c r="FT30" s="195" t="s">
        <v>334</v>
      </c>
    </row>
    <row r="31" spans="1:176" ht="14.85" customHeight="1">
      <c r="A31" s="218" t="s">
        <v>180</v>
      </c>
      <c r="B31" s="174">
        <v>307149</v>
      </c>
      <c r="C31" s="174">
        <v>509.51</v>
      </c>
      <c r="D31" s="174">
        <v>37129.474321000002</v>
      </c>
      <c r="E31" s="174">
        <v>1710.2731329999999</v>
      </c>
      <c r="F31" s="174">
        <v>146990</v>
      </c>
      <c r="G31" s="174">
        <v>255.25299999999999</v>
      </c>
      <c r="H31" s="174">
        <v>20180.863576</v>
      </c>
      <c r="I31" s="174">
        <v>907.21718699999997</v>
      </c>
      <c r="J31" s="174">
        <v>160159</v>
      </c>
      <c r="K31" s="174">
        <v>254.25700000000001</v>
      </c>
      <c r="L31" s="174">
        <v>16948.610745000002</v>
      </c>
      <c r="M31" s="174">
        <v>803.05594599999995</v>
      </c>
      <c r="N31" s="191" t="s">
        <v>279</v>
      </c>
      <c r="O31" s="189" t="s">
        <v>264</v>
      </c>
      <c r="P31" s="174">
        <v>6096</v>
      </c>
      <c r="Q31" s="174">
        <v>7.9729999999999999</v>
      </c>
      <c r="R31" s="174">
        <v>468.78733599999998</v>
      </c>
      <c r="S31" s="174">
        <v>4.2006059999999996</v>
      </c>
      <c r="T31" s="174">
        <v>5130</v>
      </c>
      <c r="U31" s="174">
        <v>6.4960000000000004</v>
      </c>
      <c r="V31" s="174">
        <v>405.64091200000001</v>
      </c>
      <c r="W31" s="174">
        <v>3.2256339999999999</v>
      </c>
      <c r="X31" s="174">
        <v>2400</v>
      </c>
      <c r="Y31" s="174">
        <v>3.1720000000000002</v>
      </c>
      <c r="Z31" s="174">
        <v>158.76587599999999</v>
      </c>
      <c r="AA31" s="174">
        <v>6.8218740000000002</v>
      </c>
      <c r="AB31" s="174">
        <v>1840</v>
      </c>
      <c r="AC31" s="174">
        <v>2.431</v>
      </c>
      <c r="AD31" s="174">
        <v>124.448654</v>
      </c>
      <c r="AE31" s="174">
        <v>5.3853730000000004</v>
      </c>
      <c r="AF31" s="191" t="s">
        <v>279</v>
      </c>
      <c r="AG31" s="189" t="s">
        <v>264</v>
      </c>
      <c r="AH31" s="174">
        <v>1792</v>
      </c>
      <c r="AI31" s="174">
        <v>2.4590000000000001</v>
      </c>
      <c r="AJ31" s="174">
        <v>146.75644</v>
      </c>
      <c r="AK31" s="174">
        <v>5.5733769999999998</v>
      </c>
      <c r="AL31" s="174">
        <v>1126</v>
      </c>
      <c r="AM31" s="174">
        <v>1.5049999999999999</v>
      </c>
      <c r="AN31" s="174">
        <v>82.813282000000001</v>
      </c>
      <c r="AO31" s="174">
        <v>3.9268839999999998</v>
      </c>
      <c r="AP31" s="174">
        <v>2565</v>
      </c>
      <c r="AQ31" s="174">
        <v>3.2410000000000001</v>
      </c>
      <c r="AR31" s="174">
        <v>183.18946800000001</v>
      </c>
      <c r="AS31" s="174">
        <v>10.413772</v>
      </c>
      <c r="AT31" s="174">
        <v>2215</v>
      </c>
      <c r="AU31" s="174">
        <v>2.9039999999999999</v>
      </c>
      <c r="AV31" s="174">
        <v>150.75391400000001</v>
      </c>
      <c r="AW31" s="174">
        <v>8.3259229999999995</v>
      </c>
      <c r="AX31" s="191" t="s">
        <v>279</v>
      </c>
      <c r="AY31" s="189" t="s">
        <v>264</v>
      </c>
      <c r="AZ31" s="174">
        <v>3986</v>
      </c>
      <c r="BA31" s="174">
        <v>5.0659999999999998</v>
      </c>
      <c r="BB31" s="174">
        <v>288.779247</v>
      </c>
      <c r="BC31" s="174">
        <v>18.209631000000002</v>
      </c>
      <c r="BD31" s="174">
        <v>4870</v>
      </c>
      <c r="BE31" s="174">
        <v>6.1509999999999998</v>
      </c>
      <c r="BF31" s="174">
        <v>300.54226599999998</v>
      </c>
      <c r="BG31" s="174">
        <v>13.733359999999999</v>
      </c>
      <c r="BH31" s="174">
        <v>4065</v>
      </c>
      <c r="BI31" s="174">
        <v>5.4870000000000001</v>
      </c>
      <c r="BJ31" s="174">
        <v>306.21715</v>
      </c>
      <c r="BK31" s="174">
        <v>19.281558</v>
      </c>
      <c r="BL31" s="174">
        <v>8318</v>
      </c>
      <c r="BM31" s="174">
        <v>10.506</v>
      </c>
      <c r="BN31" s="174">
        <v>520.12832400000002</v>
      </c>
      <c r="BO31" s="174">
        <v>17.495991</v>
      </c>
      <c r="BP31" s="191" t="s">
        <v>279</v>
      </c>
      <c r="BQ31" s="189" t="s">
        <v>264</v>
      </c>
      <c r="BR31" s="174">
        <v>4434</v>
      </c>
      <c r="BS31" s="174">
        <v>6.3</v>
      </c>
      <c r="BT31" s="174">
        <v>348.78025100000002</v>
      </c>
      <c r="BU31" s="174">
        <v>23.371881999999999</v>
      </c>
      <c r="BV31" s="174">
        <v>11193</v>
      </c>
      <c r="BW31" s="174">
        <v>14.427</v>
      </c>
      <c r="BX31" s="174">
        <v>725.43442700000003</v>
      </c>
      <c r="BY31" s="174">
        <v>20.719622999999999</v>
      </c>
      <c r="BZ31" s="174">
        <v>5174</v>
      </c>
      <c r="CA31" s="174">
        <v>7.992</v>
      </c>
      <c r="CB31" s="174">
        <v>487.03214200000002</v>
      </c>
      <c r="CC31" s="174">
        <v>28.059666</v>
      </c>
      <c r="CD31" s="174">
        <v>10499</v>
      </c>
      <c r="CE31" s="174">
        <v>14.379</v>
      </c>
      <c r="CF31" s="174">
        <v>750.58815900000002</v>
      </c>
      <c r="CG31" s="174">
        <v>26.907314</v>
      </c>
      <c r="CH31" s="191" t="s">
        <v>279</v>
      </c>
      <c r="CI31" s="189" t="s">
        <v>264</v>
      </c>
      <c r="CJ31" s="174">
        <v>8025</v>
      </c>
      <c r="CK31" s="174">
        <v>13.456</v>
      </c>
      <c r="CL31" s="174">
        <v>911.16814599999998</v>
      </c>
      <c r="CM31" s="174">
        <v>48.057792999999997</v>
      </c>
      <c r="CN31" s="174">
        <v>10255</v>
      </c>
      <c r="CO31" s="174">
        <v>15.676</v>
      </c>
      <c r="CP31" s="174">
        <v>865.59584199999995</v>
      </c>
      <c r="CQ31" s="174">
        <v>42.682054000000001</v>
      </c>
      <c r="CR31" s="174">
        <v>9523</v>
      </c>
      <c r="CS31" s="174">
        <v>17.286999999999999</v>
      </c>
      <c r="CT31" s="174">
        <v>1260.3887589999999</v>
      </c>
      <c r="CU31" s="174">
        <v>59.555646000000003</v>
      </c>
      <c r="CV31" s="174">
        <v>9953</v>
      </c>
      <c r="CW31" s="174">
        <v>16.693999999999999</v>
      </c>
      <c r="CX31" s="174">
        <v>938.74290199999996</v>
      </c>
      <c r="CY31" s="174">
        <v>48.900933999999999</v>
      </c>
      <c r="CZ31" s="191" t="s">
        <v>279</v>
      </c>
      <c r="DA31" s="189" t="s">
        <v>264</v>
      </c>
      <c r="DB31" s="174">
        <v>11028</v>
      </c>
      <c r="DC31" s="174">
        <v>21.033999999999999</v>
      </c>
      <c r="DD31" s="174">
        <v>1608.3685620000001</v>
      </c>
      <c r="DE31" s="174">
        <v>65.754925999999998</v>
      </c>
      <c r="DF31" s="174">
        <v>9959</v>
      </c>
      <c r="DG31" s="174">
        <v>17.667000000000002</v>
      </c>
      <c r="DH31" s="174">
        <v>1073.6771530000001</v>
      </c>
      <c r="DI31" s="174">
        <v>50.979559999999999</v>
      </c>
      <c r="DJ31" s="174">
        <v>13368</v>
      </c>
      <c r="DK31" s="174">
        <v>25.539000000000001</v>
      </c>
      <c r="DL31" s="174">
        <v>2078.5695780000001</v>
      </c>
      <c r="DM31" s="174">
        <v>83.763402999999997</v>
      </c>
      <c r="DN31" s="174">
        <v>10905</v>
      </c>
      <c r="DO31" s="174">
        <v>19.707000000000001</v>
      </c>
      <c r="DP31" s="174">
        <v>1289.6985360000001</v>
      </c>
      <c r="DQ31" s="174">
        <v>56.413924999999999</v>
      </c>
      <c r="DR31" s="191" t="s">
        <v>279</v>
      </c>
      <c r="DS31" s="189" t="s">
        <v>264</v>
      </c>
      <c r="DT31" s="174">
        <v>15290</v>
      </c>
      <c r="DU31" s="174">
        <v>28.768999999999998</v>
      </c>
      <c r="DV31" s="174">
        <v>2429.8569659999998</v>
      </c>
      <c r="DW31" s="174">
        <v>96.544959000000006</v>
      </c>
      <c r="DX31" s="174">
        <v>12791</v>
      </c>
      <c r="DY31" s="174">
        <v>22.634</v>
      </c>
      <c r="DZ31" s="174">
        <v>1536.616945</v>
      </c>
      <c r="EA31" s="174">
        <v>75.458017999999996</v>
      </c>
      <c r="EB31" s="174">
        <v>16421</v>
      </c>
      <c r="EC31" s="174">
        <v>30.062000000000001</v>
      </c>
      <c r="ED31" s="174">
        <v>2615.114493</v>
      </c>
      <c r="EE31" s="174">
        <v>111.02955900000001</v>
      </c>
      <c r="EF31" s="174">
        <v>14749</v>
      </c>
      <c r="EG31" s="174">
        <v>25.111000000000001</v>
      </c>
      <c r="EH31" s="174">
        <v>1874.567906</v>
      </c>
      <c r="EI31" s="174">
        <v>93.754053999999996</v>
      </c>
      <c r="EJ31" s="191" t="s">
        <v>279</v>
      </c>
      <c r="EK31" s="189" t="s">
        <v>264</v>
      </c>
      <c r="EL31" s="174">
        <v>15158</v>
      </c>
      <c r="EM31" s="174">
        <v>27.35</v>
      </c>
      <c r="EN31" s="174">
        <v>2454.023201</v>
      </c>
      <c r="EO31" s="174">
        <v>108.361181</v>
      </c>
      <c r="EP31" s="174">
        <v>14731</v>
      </c>
      <c r="EQ31" s="174">
        <v>24.427</v>
      </c>
      <c r="ER31" s="174">
        <v>1936.569553</v>
      </c>
      <c r="ES31" s="174">
        <v>97.978789000000006</v>
      </c>
      <c r="ET31" s="174">
        <v>9575</v>
      </c>
      <c r="EU31" s="174">
        <v>17.132000000000001</v>
      </c>
      <c r="EV31" s="174">
        <v>1552.19352</v>
      </c>
      <c r="EW31" s="174">
        <v>76.013547000000003</v>
      </c>
      <c r="EX31" s="174">
        <v>9956</v>
      </c>
      <c r="EY31" s="174">
        <v>16.419</v>
      </c>
      <c r="EZ31" s="174">
        <v>1355.375853</v>
      </c>
      <c r="FA31" s="174">
        <v>71.106780000000001</v>
      </c>
      <c r="FB31" s="191" t="s">
        <v>279</v>
      </c>
      <c r="FC31" s="189" t="s">
        <v>264</v>
      </c>
      <c r="FD31" s="174">
        <v>8525</v>
      </c>
      <c r="FE31" s="174">
        <v>15.316000000000001</v>
      </c>
      <c r="FF31" s="174">
        <v>1375.2684099999999</v>
      </c>
      <c r="FG31" s="174">
        <v>76.204983999999996</v>
      </c>
      <c r="FH31" s="174">
        <v>9960</v>
      </c>
      <c r="FI31" s="174">
        <v>16.605</v>
      </c>
      <c r="FJ31" s="174">
        <v>1388.5101549999999</v>
      </c>
      <c r="FK31" s="174">
        <v>73.303545999999997</v>
      </c>
      <c r="FL31" s="174">
        <v>9565</v>
      </c>
      <c r="FM31" s="174">
        <v>17.617999999999999</v>
      </c>
      <c r="FN31" s="174">
        <v>1507.6040310000001</v>
      </c>
      <c r="FO31" s="174">
        <v>65.998823000000002</v>
      </c>
      <c r="FP31" s="174">
        <v>11709</v>
      </c>
      <c r="FQ31" s="174">
        <v>20.518000000000001</v>
      </c>
      <c r="FR31" s="174">
        <v>1628.905962</v>
      </c>
      <c r="FS31" s="174">
        <v>92.758184</v>
      </c>
      <c r="FT31" s="191" t="s">
        <v>279</v>
      </c>
    </row>
    <row r="32" spans="1:176" ht="14.85" customHeight="1">
      <c r="A32" s="219" t="s">
        <v>265</v>
      </c>
      <c r="B32" s="175">
        <v>252450</v>
      </c>
      <c r="C32" s="175">
        <v>411.79</v>
      </c>
      <c r="D32" s="175">
        <v>31321.96344</v>
      </c>
      <c r="E32" s="175">
        <v>1422.182423</v>
      </c>
      <c r="F32" s="175">
        <v>119781</v>
      </c>
      <c r="G32" s="175">
        <v>203.31</v>
      </c>
      <c r="H32" s="175">
        <v>16928.673962000001</v>
      </c>
      <c r="I32" s="175">
        <v>748.28919199999996</v>
      </c>
      <c r="J32" s="175">
        <v>132669</v>
      </c>
      <c r="K32" s="175">
        <v>208.48</v>
      </c>
      <c r="L32" s="175">
        <v>14393.289478000001</v>
      </c>
      <c r="M32" s="175">
        <v>673.89323100000001</v>
      </c>
      <c r="N32" s="195" t="s">
        <v>250</v>
      </c>
      <c r="O32" s="192" t="s">
        <v>325</v>
      </c>
      <c r="P32" s="175">
        <v>4708</v>
      </c>
      <c r="Q32" s="175">
        <v>6.1070000000000002</v>
      </c>
      <c r="R32" s="175">
        <v>416.56908399999998</v>
      </c>
      <c r="S32" s="175">
        <v>3.3503729999999998</v>
      </c>
      <c r="T32" s="175">
        <v>3953</v>
      </c>
      <c r="U32" s="175">
        <v>4.9939999999999998</v>
      </c>
      <c r="V32" s="175">
        <v>368.48276199999998</v>
      </c>
      <c r="W32" s="175">
        <v>2.5275750000000001</v>
      </c>
      <c r="X32" s="175">
        <v>1933</v>
      </c>
      <c r="Y32" s="175">
        <v>2.57</v>
      </c>
      <c r="Z32" s="175">
        <v>146.10762299999999</v>
      </c>
      <c r="AA32" s="175">
        <v>5.7219559999999996</v>
      </c>
      <c r="AB32" s="175">
        <v>1473</v>
      </c>
      <c r="AC32" s="175">
        <v>1.919</v>
      </c>
      <c r="AD32" s="175">
        <v>114.473159</v>
      </c>
      <c r="AE32" s="175">
        <v>4.5333420000000002</v>
      </c>
      <c r="AF32" s="195" t="s">
        <v>250</v>
      </c>
      <c r="AG32" s="192" t="s">
        <v>325</v>
      </c>
      <c r="AH32" s="175">
        <v>1474</v>
      </c>
      <c r="AI32" s="175">
        <v>2.0659999999999998</v>
      </c>
      <c r="AJ32" s="175">
        <v>137.0188</v>
      </c>
      <c r="AK32" s="175">
        <v>4.8424569999999996</v>
      </c>
      <c r="AL32" s="175">
        <v>914</v>
      </c>
      <c r="AM32" s="175">
        <v>1.2190000000000001</v>
      </c>
      <c r="AN32" s="175">
        <v>76.088406000000006</v>
      </c>
      <c r="AO32" s="175">
        <v>3.3007049999999998</v>
      </c>
      <c r="AP32" s="175">
        <v>2073</v>
      </c>
      <c r="AQ32" s="175">
        <v>2.6850000000000001</v>
      </c>
      <c r="AR32" s="175">
        <v>163.36918</v>
      </c>
      <c r="AS32" s="175">
        <v>8.8839579999999998</v>
      </c>
      <c r="AT32" s="175">
        <v>1771</v>
      </c>
      <c r="AU32" s="175">
        <v>2.3490000000000002</v>
      </c>
      <c r="AV32" s="175">
        <v>133.108835</v>
      </c>
      <c r="AW32" s="175">
        <v>7.3139260000000004</v>
      </c>
      <c r="AX32" s="195" t="s">
        <v>250</v>
      </c>
      <c r="AY32" s="192" t="s">
        <v>325</v>
      </c>
      <c r="AZ32" s="175">
        <v>3340</v>
      </c>
      <c r="BA32" s="175">
        <v>4.2649999999999997</v>
      </c>
      <c r="BB32" s="175">
        <v>256.219606</v>
      </c>
      <c r="BC32" s="175">
        <v>16.006229999999999</v>
      </c>
      <c r="BD32" s="175">
        <v>3923</v>
      </c>
      <c r="BE32" s="175">
        <v>4.923</v>
      </c>
      <c r="BF32" s="175">
        <v>253.63655399999999</v>
      </c>
      <c r="BG32" s="175">
        <v>11.9975</v>
      </c>
      <c r="BH32" s="175">
        <v>3380</v>
      </c>
      <c r="BI32" s="175">
        <v>4.5629999999999997</v>
      </c>
      <c r="BJ32" s="175">
        <v>264.50931800000001</v>
      </c>
      <c r="BK32" s="175">
        <v>16.744751000000001</v>
      </c>
      <c r="BL32" s="175">
        <v>6848</v>
      </c>
      <c r="BM32" s="175">
        <v>8.6039999999999992</v>
      </c>
      <c r="BN32" s="175">
        <v>439.71506599999998</v>
      </c>
      <c r="BO32" s="175">
        <v>15.636191999999999</v>
      </c>
      <c r="BP32" s="195" t="s">
        <v>250</v>
      </c>
      <c r="BQ32" s="192" t="s">
        <v>325</v>
      </c>
      <c r="BR32" s="175">
        <v>3691</v>
      </c>
      <c r="BS32" s="175">
        <v>5.1589999999999998</v>
      </c>
      <c r="BT32" s="175">
        <v>299.55023899999998</v>
      </c>
      <c r="BU32" s="175">
        <v>20.287326</v>
      </c>
      <c r="BV32" s="175">
        <v>9643</v>
      </c>
      <c r="BW32" s="175">
        <v>12.407999999999999</v>
      </c>
      <c r="BX32" s="175">
        <v>643.38935700000002</v>
      </c>
      <c r="BY32" s="175">
        <v>18.548546000000002</v>
      </c>
      <c r="BZ32" s="175">
        <v>4245</v>
      </c>
      <c r="CA32" s="175">
        <v>6.3090000000000002</v>
      </c>
      <c r="CB32" s="175">
        <v>407.58187400000003</v>
      </c>
      <c r="CC32" s="175">
        <v>23.789052999999999</v>
      </c>
      <c r="CD32" s="175">
        <v>9142</v>
      </c>
      <c r="CE32" s="175">
        <v>12.462</v>
      </c>
      <c r="CF32" s="175">
        <v>668.78221799999994</v>
      </c>
      <c r="CG32" s="175">
        <v>24.010321000000001</v>
      </c>
      <c r="CH32" s="195" t="s">
        <v>250</v>
      </c>
      <c r="CI32" s="192" t="s">
        <v>325</v>
      </c>
      <c r="CJ32" s="175">
        <v>6542</v>
      </c>
      <c r="CK32" s="175">
        <v>10.678000000000001</v>
      </c>
      <c r="CL32" s="175">
        <v>765.56114000000002</v>
      </c>
      <c r="CM32" s="175">
        <v>40.620638</v>
      </c>
      <c r="CN32" s="175">
        <v>8941</v>
      </c>
      <c r="CO32" s="175">
        <v>13.445</v>
      </c>
      <c r="CP32" s="175">
        <v>769.523642</v>
      </c>
      <c r="CQ32" s="175">
        <v>38.137566999999997</v>
      </c>
      <c r="CR32" s="175">
        <v>7812</v>
      </c>
      <c r="CS32" s="175">
        <v>13.73</v>
      </c>
      <c r="CT32" s="175">
        <v>1071.4439910000001</v>
      </c>
      <c r="CU32" s="175">
        <v>49.786534000000003</v>
      </c>
      <c r="CV32" s="175">
        <v>8687</v>
      </c>
      <c r="CW32" s="175">
        <v>14.384</v>
      </c>
      <c r="CX32" s="175">
        <v>832.462131</v>
      </c>
      <c r="CY32" s="175">
        <v>43.626973</v>
      </c>
      <c r="CZ32" s="195" t="s">
        <v>250</v>
      </c>
      <c r="DA32" s="192" t="s">
        <v>325</v>
      </c>
      <c r="DB32" s="175">
        <v>9047</v>
      </c>
      <c r="DC32" s="175">
        <v>16.736999999999998</v>
      </c>
      <c r="DD32" s="175">
        <v>1369.117821</v>
      </c>
      <c r="DE32" s="175">
        <v>55.440804999999997</v>
      </c>
      <c r="DF32" s="175">
        <v>8551</v>
      </c>
      <c r="DG32" s="175">
        <v>15.023999999999999</v>
      </c>
      <c r="DH32" s="175">
        <v>947.13813000000005</v>
      </c>
      <c r="DI32" s="175">
        <v>44.532884000000003</v>
      </c>
      <c r="DJ32" s="175">
        <v>10991</v>
      </c>
      <c r="DK32" s="175">
        <v>20.457000000000001</v>
      </c>
      <c r="DL32" s="175">
        <v>1765.832564</v>
      </c>
      <c r="DM32" s="175">
        <v>70.359440000000006</v>
      </c>
      <c r="DN32" s="175">
        <v>9154</v>
      </c>
      <c r="DO32" s="175">
        <v>16.353000000000002</v>
      </c>
      <c r="DP32" s="175">
        <v>1116.4748890000001</v>
      </c>
      <c r="DQ32" s="175">
        <v>48.321348999999998</v>
      </c>
      <c r="DR32" s="195" t="s">
        <v>250</v>
      </c>
      <c r="DS32" s="192" t="s">
        <v>325</v>
      </c>
      <c r="DT32" s="175">
        <v>12702</v>
      </c>
      <c r="DU32" s="175">
        <v>23.321999999999999</v>
      </c>
      <c r="DV32" s="175">
        <v>2069.5031260000001</v>
      </c>
      <c r="DW32" s="175">
        <v>80.453220999999999</v>
      </c>
      <c r="DX32" s="175">
        <v>10631</v>
      </c>
      <c r="DY32" s="175">
        <v>18.751999999999999</v>
      </c>
      <c r="DZ32" s="175">
        <v>1318.2022260000001</v>
      </c>
      <c r="EA32" s="175">
        <v>63.945759000000002</v>
      </c>
      <c r="EB32" s="175">
        <v>13676</v>
      </c>
      <c r="EC32" s="175">
        <v>24.594999999999999</v>
      </c>
      <c r="ED32" s="175">
        <v>2238.9575799999998</v>
      </c>
      <c r="EE32" s="175">
        <v>93.172236999999996</v>
      </c>
      <c r="EF32" s="175">
        <v>12295</v>
      </c>
      <c r="EG32" s="175">
        <v>20.774000000000001</v>
      </c>
      <c r="EH32" s="175">
        <v>1605.9836969999999</v>
      </c>
      <c r="EI32" s="175">
        <v>79.787841</v>
      </c>
      <c r="EJ32" s="195" t="s">
        <v>250</v>
      </c>
      <c r="EK32" s="192" t="s">
        <v>325</v>
      </c>
      <c r="EL32" s="175">
        <v>12516</v>
      </c>
      <c r="EM32" s="175">
        <v>22.1</v>
      </c>
      <c r="EN32" s="175">
        <v>2059.0635200000002</v>
      </c>
      <c r="EO32" s="175">
        <v>89.212576999999996</v>
      </c>
      <c r="EP32" s="175">
        <v>12210</v>
      </c>
      <c r="EQ32" s="175">
        <v>20.065999999999999</v>
      </c>
      <c r="ER32" s="175">
        <v>1652.7505550000001</v>
      </c>
      <c r="ES32" s="175">
        <v>82.540941000000004</v>
      </c>
      <c r="ET32" s="175">
        <v>7816</v>
      </c>
      <c r="EU32" s="175">
        <v>13.634</v>
      </c>
      <c r="EV32" s="175">
        <v>1292.707418</v>
      </c>
      <c r="EW32" s="175">
        <v>62.637262999999997</v>
      </c>
      <c r="EX32" s="175">
        <v>8035</v>
      </c>
      <c r="EY32" s="175">
        <v>13.1</v>
      </c>
      <c r="EZ32" s="175">
        <v>1126.70198</v>
      </c>
      <c r="FA32" s="175">
        <v>58.194391000000003</v>
      </c>
      <c r="FB32" s="195" t="s">
        <v>250</v>
      </c>
      <c r="FC32" s="192" t="s">
        <v>325</v>
      </c>
      <c r="FD32" s="175">
        <v>6627</v>
      </c>
      <c r="FE32" s="175">
        <v>11.596</v>
      </c>
      <c r="FF32" s="175">
        <v>1089.6917800000001</v>
      </c>
      <c r="FG32" s="175">
        <v>58.986800000000002</v>
      </c>
      <c r="FH32" s="175">
        <v>7790</v>
      </c>
      <c r="FI32" s="175">
        <v>12.775</v>
      </c>
      <c r="FJ32" s="175">
        <v>1111.9436539999999</v>
      </c>
      <c r="FK32" s="175">
        <v>57.676966999999998</v>
      </c>
      <c r="FL32" s="175">
        <v>7208</v>
      </c>
      <c r="FM32" s="175">
        <v>12.737</v>
      </c>
      <c r="FN32" s="175">
        <v>1115.8692980000001</v>
      </c>
      <c r="FO32" s="175">
        <v>47.993572999999998</v>
      </c>
      <c r="FP32" s="175">
        <v>8708</v>
      </c>
      <c r="FQ32" s="175">
        <v>14.929</v>
      </c>
      <c r="FR32" s="175">
        <v>1214.432217</v>
      </c>
      <c r="FS32" s="175">
        <v>69.260452000000001</v>
      </c>
      <c r="FT32" s="195" t="s">
        <v>250</v>
      </c>
    </row>
    <row r="33" spans="1:176" ht="14.85" customHeight="1">
      <c r="A33" s="219" t="s">
        <v>742</v>
      </c>
      <c r="B33" s="175">
        <v>56550</v>
      </c>
      <c r="C33" s="175">
        <v>91.483000000000004</v>
      </c>
      <c r="D33" s="175">
        <v>5446.7214629999999</v>
      </c>
      <c r="E33" s="175">
        <v>288.09071</v>
      </c>
      <c r="F33" s="175">
        <v>28453</v>
      </c>
      <c r="G33" s="175">
        <v>48.491</v>
      </c>
      <c r="H33" s="175">
        <v>3039.4329509999998</v>
      </c>
      <c r="I33" s="175">
        <v>158.92799500000001</v>
      </c>
      <c r="J33" s="175">
        <v>28097</v>
      </c>
      <c r="K33" s="175">
        <v>42.991999999999997</v>
      </c>
      <c r="L33" s="175">
        <v>2407.2885120000001</v>
      </c>
      <c r="M33" s="175">
        <v>129.16271499999999</v>
      </c>
      <c r="N33" s="195" t="s">
        <v>280</v>
      </c>
      <c r="O33" s="192" t="s">
        <v>242</v>
      </c>
      <c r="P33" s="175">
        <v>1429</v>
      </c>
      <c r="Q33" s="175">
        <v>1.823</v>
      </c>
      <c r="R33" s="175">
        <v>51.319045000000003</v>
      </c>
      <c r="S33" s="175">
        <v>0.85023300000000002</v>
      </c>
      <c r="T33" s="175">
        <v>1200</v>
      </c>
      <c r="U33" s="175">
        <v>1.4650000000000001</v>
      </c>
      <c r="V33" s="175">
        <v>36.463600999999997</v>
      </c>
      <c r="W33" s="175">
        <v>0.69805899999999999</v>
      </c>
      <c r="X33" s="175">
        <v>476</v>
      </c>
      <c r="Y33" s="175">
        <v>0.59099999999999997</v>
      </c>
      <c r="Z33" s="175">
        <v>12.422357</v>
      </c>
      <c r="AA33" s="175">
        <v>1.099918</v>
      </c>
      <c r="AB33" s="175">
        <v>371</v>
      </c>
      <c r="AC33" s="175">
        <v>0.501</v>
      </c>
      <c r="AD33" s="175">
        <v>9.8294809999999995</v>
      </c>
      <c r="AE33" s="175">
        <v>0.85203099999999998</v>
      </c>
      <c r="AF33" s="195" t="s">
        <v>280</v>
      </c>
      <c r="AG33" s="192" t="s">
        <v>242</v>
      </c>
      <c r="AH33" s="175">
        <v>315</v>
      </c>
      <c r="AI33" s="175">
        <v>0.376</v>
      </c>
      <c r="AJ33" s="175">
        <v>9.2019319999999993</v>
      </c>
      <c r="AK33" s="175">
        <v>0.73092000000000001</v>
      </c>
      <c r="AL33" s="175">
        <v>214</v>
      </c>
      <c r="AM33" s="175">
        <v>0.26900000000000002</v>
      </c>
      <c r="AN33" s="175">
        <v>6.5847790000000002</v>
      </c>
      <c r="AO33" s="175">
        <v>0.62617900000000004</v>
      </c>
      <c r="AP33" s="175">
        <v>480</v>
      </c>
      <c r="AQ33" s="175">
        <v>0.52500000000000002</v>
      </c>
      <c r="AR33" s="175">
        <v>18.542261</v>
      </c>
      <c r="AS33" s="175">
        <v>1.529814</v>
      </c>
      <c r="AT33" s="175">
        <v>443</v>
      </c>
      <c r="AU33" s="175">
        <v>0.52100000000000002</v>
      </c>
      <c r="AV33" s="175">
        <v>16.726749000000002</v>
      </c>
      <c r="AW33" s="175">
        <v>1.011997</v>
      </c>
      <c r="AX33" s="195" t="s">
        <v>280</v>
      </c>
      <c r="AY33" s="192" t="s">
        <v>242</v>
      </c>
      <c r="AZ33" s="175">
        <v>635</v>
      </c>
      <c r="BA33" s="175">
        <v>0.73099999999999998</v>
      </c>
      <c r="BB33" s="175">
        <v>29.395976999999998</v>
      </c>
      <c r="BC33" s="175">
        <v>2.2034009999999999</v>
      </c>
      <c r="BD33" s="175">
        <v>920</v>
      </c>
      <c r="BE33" s="175">
        <v>1.1140000000000001</v>
      </c>
      <c r="BF33" s="175">
        <v>42.187314999999998</v>
      </c>
      <c r="BG33" s="175">
        <v>1.73586</v>
      </c>
      <c r="BH33" s="175">
        <v>689</v>
      </c>
      <c r="BI33" s="175">
        <v>0.82799999999999996</v>
      </c>
      <c r="BJ33" s="175">
        <v>34.568900999999997</v>
      </c>
      <c r="BK33" s="175">
        <v>2.536807</v>
      </c>
      <c r="BL33" s="175">
        <v>1415</v>
      </c>
      <c r="BM33" s="175">
        <v>1.7430000000000001</v>
      </c>
      <c r="BN33" s="175">
        <v>73.927374999999998</v>
      </c>
      <c r="BO33" s="175">
        <v>1.859799</v>
      </c>
      <c r="BP33" s="195" t="s">
        <v>280</v>
      </c>
      <c r="BQ33" s="192" t="s">
        <v>242</v>
      </c>
      <c r="BR33" s="175">
        <v>738</v>
      </c>
      <c r="BS33" s="175">
        <v>1.02</v>
      </c>
      <c r="BT33" s="175">
        <v>43.853656999999998</v>
      </c>
      <c r="BU33" s="175">
        <v>3.0845560000000001</v>
      </c>
      <c r="BV33" s="175">
        <v>1468</v>
      </c>
      <c r="BW33" s="175">
        <v>1.83</v>
      </c>
      <c r="BX33" s="175">
        <v>75.206597000000002</v>
      </c>
      <c r="BY33" s="175">
        <v>2.1710769999999999</v>
      </c>
      <c r="BZ33" s="175">
        <v>947</v>
      </c>
      <c r="CA33" s="175">
        <v>1.504</v>
      </c>
      <c r="CB33" s="175">
        <v>71.029860999999997</v>
      </c>
      <c r="CC33" s="175">
        <v>4.270613</v>
      </c>
      <c r="CD33" s="175">
        <v>1333</v>
      </c>
      <c r="CE33" s="175">
        <v>1.7709999999999999</v>
      </c>
      <c r="CF33" s="175">
        <v>75.948739000000003</v>
      </c>
      <c r="CG33" s="175">
        <v>2.8969930000000002</v>
      </c>
      <c r="CH33" s="195" t="s">
        <v>280</v>
      </c>
      <c r="CI33" s="192" t="s">
        <v>242</v>
      </c>
      <c r="CJ33" s="175">
        <v>1517</v>
      </c>
      <c r="CK33" s="175">
        <v>2.5819999999999999</v>
      </c>
      <c r="CL33" s="175">
        <v>136.11553900000001</v>
      </c>
      <c r="CM33" s="175">
        <v>7.4371549999999997</v>
      </c>
      <c r="CN33" s="175">
        <v>1333</v>
      </c>
      <c r="CO33" s="175">
        <v>2.0859999999999999</v>
      </c>
      <c r="CP33" s="175">
        <v>90.735471000000004</v>
      </c>
      <c r="CQ33" s="175">
        <v>4.5444870000000002</v>
      </c>
      <c r="CR33" s="175">
        <v>1800</v>
      </c>
      <c r="CS33" s="175">
        <v>3.3079999999999998</v>
      </c>
      <c r="CT33" s="175">
        <v>176.94679600000001</v>
      </c>
      <c r="CU33" s="175">
        <v>9.7691119999999998</v>
      </c>
      <c r="CV33" s="175">
        <v>1340</v>
      </c>
      <c r="CW33" s="175">
        <v>2.1880000000000002</v>
      </c>
      <c r="CX33" s="175">
        <v>99.622209999999995</v>
      </c>
      <c r="CY33" s="175">
        <v>5.2739609999999999</v>
      </c>
      <c r="CZ33" s="195" t="s">
        <v>280</v>
      </c>
      <c r="DA33" s="192" t="s">
        <v>242</v>
      </c>
      <c r="DB33" s="175">
        <v>2032</v>
      </c>
      <c r="DC33" s="175">
        <v>3.9910000000000001</v>
      </c>
      <c r="DD33" s="175">
        <v>221.96978999999999</v>
      </c>
      <c r="DE33" s="175">
        <v>10.314121</v>
      </c>
      <c r="DF33" s="175">
        <v>1477</v>
      </c>
      <c r="DG33" s="175">
        <v>2.4990000000000001</v>
      </c>
      <c r="DH33" s="175">
        <v>118.587718</v>
      </c>
      <c r="DI33" s="175">
        <v>6.4466760000000001</v>
      </c>
      <c r="DJ33" s="175">
        <v>2523</v>
      </c>
      <c r="DK33" s="175">
        <v>4.7709999999999999</v>
      </c>
      <c r="DL33" s="175">
        <v>292.15144800000002</v>
      </c>
      <c r="DM33" s="175">
        <v>13.403962999999999</v>
      </c>
      <c r="DN33" s="175">
        <v>1837</v>
      </c>
      <c r="DO33" s="175">
        <v>3.1389999999999998</v>
      </c>
      <c r="DP33" s="175">
        <v>161.01619500000001</v>
      </c>
      <c r="DQ33" s="175">
        <v>8.0925759999999993</v>
      </c>
      <c r="DR33" s="195" t="s">
        <v>280</v>
      </c>
      <c r="DS33" s="192" t="s">
        <v>242</v>
      </c>
      <c r="DT33" s="175">
        <v>2765</v>
      </c>
      <c r="DU33" s="175">
        <v>5.0549999999999997</v>
      </c>
      <c r="DV33" s="175">
        <v>335.63237099999998</v>
      </c>
      <c r="DW33" s="175">
        <v>16.091737999999999</v>
      </c>
      <c r="DX33" s="175">
        <v>2239</v>
      </c>
      <c r="DY33" s="175">
        <v>3.6520000000000001</v>
      </c>
      <c r="DZ33" s="175">
        <v>205.30736899999999</v>
      </c>
      <c r="EA33" s="175">
        <v>11.512259</v>
      </c>
      <c r="EB33" s="175">
        <v>2972</v>
      </c>
      <c r="EC33" s="175">
        <v>5.0720000000000001</v>
      </c>
      <c r="ED33" s="175">
        <v>353.172279</v>
      </c>
      <c r="EE33" s="175">
        <v>17.857322</v>
      </c>
      <c r="EF33" s="175">
        <v>2595</v>
      </c>
      <c r="EG33" s="175">
        <v>4.09</v>
      </c>
      <c r="EH33" s="175">
        <v>254.389489</v>
      </c>
      <c r="EI33" s="175">
        <v>13.966213</v>
      </c>
      <c r="EJ33" s="195" t="s">
        <v>280</v>
      </c>
      <c r="EK33" s="192" t="s">
        <v>242</v>
      </c>
      <c r="EL33" s="175">
        <v>2836</v>
      </c>
      <c r="EM33" s="175">
        <v>4.9589999999999996</v>
      </c>
      <c r="EN33" s="175">
        <v>376.67395399999998</v>
      </c>
      <c r="EO33" s="175">
        <v>19.148603999999999</v>
      </c>
      <c r="EP33" s="175">
        <v>2689</v>
      </c>
      <c r="EQ33" s="175">
        <v>4.165</v>
      </c>
      <c r="ER33" s="175">
        <v>272.40193099999999</v>
      </c>
      <c r="ES33" s="175">
        <v>15.437848000000001</v>
      </c>
      <c r="ET33" s="175">
        <v>1891</v>
      </c>
      <c r="EU33" s="175">
        <v>3.3029999999999999</v>
      </c>
      <c r="EV33" s="175">
        <v>243.73392699999999</v>
      </c>
      <c r="EW33" s="175">
        <v>13.376284</v>
      </c>
      <c r="EX33" s="175">
        <v>1996</v>
      </c>
      <c r="EY33" s="175">
        <v>3.13</v>
      </c>
      <c r="EZ33" s="175">
        <v>214.752284</v>
      </c>
      <c r="FA33" s="175">
        <v>12.912388999999999</v>
      </c>
      <c r="FB33" s="195" t="s">
        <v>280</v>
      </c>
      <c r="FC33" s="192" t="s">
        <v>242</v>
      </c>
      <c r="FD33" s="175">
        <v>2012</v>
      </c>
      <c r="FE33" s="175">
        <v>3.5289999999999999</v>
      </c>
      <c r="FF33" s="175">
        <v>269.76265999999998</v>
      </c>
      <c r="FG33" s="175">
        <v>17.218184000000001</v>
      </c>
      <c r="FH33" s="175">
        <v>2250</v>
      </c>
      <c r="FI33" s="175">
        <v>3.63</v>
      </c>
      <c r="FJ33" s="175">
        <v>263.591251</v>
      </c>
      <c r="FK33" s="175">
        <v>15.626579</v>
      </c>
      <c r="FL33" s="175">
        <v>2396</v>
      </c>
      <c r="FM33" s="175">
        <v>4.5229999999999997</v>
      </c>
      <c r="FN33" s="175">
        <v>362.94019600000001</v>
      </c>
      <c r="FO33" s="175">
        <v>18.00525</v>
      </c>
      <c r="FP33" s="175">
        <v>2977</v>
      </c>
      <c r="FQ33" s="175">
        <v>5.1989999999999998</v>
      </c>
      <c r="FR33" s="175">
        <v>390.00995799999998</v>
      </c>
      <c r="FS33" s="175">
        <v>23.497731999999999</v>
      </c>
      <c r="FT33" s="195" t="s">
        <v>280</v>
      </c>
    </row>
    <row r="34" spans="1:176" ht="14.85" customHeight="1">
      <c r="A34" s="219" t="s">
        <v>743</v>
      </c>
      <c r="B34" s="175">
        <v>4027</v>
      </c>
      <c r="C34" s="175">
        <v>6.2370000000000001</v>
      </c>
      <c r="D34" s="175">
        <v>360.78941800000001</v>
      </c>
      <c r="E34" s="175">
        <v>0</v>
      </c>
      <c r="F34" s="175">
        <v>2105</v>
      </c>
      <c r="G34" s="175">
        <v>3.452</v>
      </c>
      <c r="H34" s="175">
        <v>212.756663</v>
      </c>
      <c r="I34" s="175">
        <v>0</v>
      </c>
      <c r="J34" s="175">
        <v>1922</v>
      </c>
      <c r="K34" s="175">
        <v>2.7850000000000001</v>
      </c>
      <c r="L34" s="175">
        <v>148.03275500000001</v>
      </c>
      <c r="M34" s="175">
        <v>0</v>
      </c>
      <c r="N34" s="195" t="s">
        <v>744</v>
      </c>
      <c r="O34" s="192" t="s">
        <v>243</v>
      </c>
      <c r="P34" s="175">
        <v>39</v>
      </c>
      <c r="Q34" s="175">
        <v>4.2999999999999997E-2</v>
      </c>
      <c r="R34" s="175">
        <v>0.89920699999999998</v>
      </c>
      <c r="S34" s="175">
        <v>0</v>
      </c>
      <c r="T34" s="175">
        <v>34</v>
      </c>
      <c r="U34" s="175">
        <v>3.6999999999999998E-2</v>
      </c>
      <c r="V34" s="175">
        <v>0.69454899999999997</v>
      </c>
      <c r="W34" s="175">
        <v>0</v>
      </c>
      <c r="X34" s="175">
        <v>10</v>
      </c>
      <c r="Y34" s="175">
        <v>1.0999999999999999E-2</v>
      </c>
      <c r="Z34" s="175">
        <v>0.23589599999999999</v>
      </c>
      <c r="AA34" s="175">
        <v>0</v>
      </c>
      <c r="AB34" s="175">
        <v>11</v>
      </c>
      <c r="AC34" s="175">
        <v>1.0999999999999999E-2</v>
      </c>
      <c r="AD34" s="175">
        <v>0.146014</v>
      </c>
      <c r="AE34" s="175">
        <v>0</v>
      </c>
      <c r="AF34" s="195" t="s">
        <v>744</v>
      </c>
      <c r="AG34" s="192" t="s">
        <v>243</v>
      </c>
      <c r="AH34" s="175">
        <v>15</v>
      </c>
      <c r="AI34" s="175">
        <v>1.7000000000000001E-2</v>
      </c>
      <c r="AJ34" s="175">
        <v>0.53570799999999996</v>
      </c>
      <c r="AK34" s="175">
        <v>0</v>
      </c>
      <c r="AL34" s="175">
        <v>9</v>
      </c>
      <c r="AM34" s="175">
        <v>1.7000000000000001E-2</v>
      </c>
      <c r="AN34" s="175">
        <v>0.140097</v>
      </c>
      <c r="AO34" s="175">
        <v>0</v>
      </c>
      <c r="AP34" s="175">
        <v>30</v>
      </c>
      <c r="AQ34" s="175">
        <v>3.1E-2</v>
      </c>
      <c r="AR34" s="175">
        <v>1.278027</v>
      </c>
      <c r="AS34" s="175">
        <v>0</v>
      </c>
      <c r="AT34" s="175">
        <v>21</v>
      </c>
      <c r="AU34" s="175">
        <v>3.4000000000000002E-2</v>
      </c>
      <c r="AV34" s="175">
        <v>0.91832999999999998</v>
      </c>
      <c r="AW34" s="175">
        <v>0</v>
      </c>
      <c r="AX34" s="195" t="s">
        <v>744</v>
      </c>
      <c r="AY34" s="192" t="s">
        <v>243</v>
      </c>
      <c r="AZ34" s="175">
        <v>65</v>
      </c>
      <c r="BA34" s="175">
        <v>7.0000000000000007E-2</v>
      </c>
      <c r="BB34" s="175">
        <v>3.1636639999999998</v>
      </c>
      <c r="BC34" s="175">
        <v>0</v>
      </c>
      <c r="BD34" s="175">
        <v>78</v>
      </c>
      <c r="BE34" s="175">
        <v>0.114</v>
      </c>
      <c r="BF34" s="175">
        <v>4.7183970000000004</v>
      </c>
      <c r="BG34" s="175">
        <v>0</v>
      </c>
      <c r="BH34" s="175">
        <v>55</v>
      </c>
      <c r="BI34" s="175">
        <v>9.6000000000000002E-2</v>
      </c>
      <c r="BJ34" s="175">
        <v>7.1389310000000004</v>
      </c>
      <c r="BK34" s="175">
        <v>0</v>
      </c>
      <c r="BL34" s="175">
        <v>136</v>
      </c>
      <c r="BM34" s="175">
        <v>0.159</v>
      </c>
      <c r="BN34" s="175">
        <v>6.4858830000000003</v>
      </c>
      <c r="BO34" s="175">
        <v>0</v>
      </c>
      <c r="BP34" s="195" t="s">
        <v>744</v>
      </c>
      <c r="BQ34" s="192" t="s">
        <v>243</v>
      </c>
      <c r="BR34" s="175">
        <v>78</v>
      </c>
      <c r="BS34" s="175">
        <v>0.121</v>
      </c>
      <c r="BT34" s="175">
        <v>5.3763550000000002</v>
      </c>
      <c r="BU34" s="175">
        <v>0</v>
      </c>
      <c r="BV34" s="175">
        <v>152</v>
      </c>
      <c r="BW34" s="175">
        <v>0.189</v>
      </c>
      <c r="BX34" s="175">
        <v>6.8384729999999996</v>
      </c>
      <c r="BY34" s="175">
        <v>0</v>
      </c>
      <c r="BZ34" s="175">
        <v>80</v>
      </c>
      <c r="CA34" s="175">
        <v>0.17899999999999999</v>
      </c>
      <c r="CB34" s="175">
        <v>8.4204070000000009</v>
      </c>
      <c r="CC34" s="175">
        <v>0</v>
      </c>
      <c r="CD34" s="175">
        <v>109</v>
      </c>
      <c r="CE34" s="175">
        <v>0.14599999999999999</v>
      </c>
      <c r="CF34" s="175">
        <v>5.857202</v>
      </c>
      <c r="CG34" s="175">
        <v>0</v>
      </c>
      <c r="CH34" s="195" t="s">
        <v>744</v>
      </c>
      <c r="CI34" s="192" t="s">
        <v>243</v>
      </c>
      <c r="CJ34" s="175">
        <v>119</v>
      </c>
      <c r="CK34" s="175">
        <v>0.19600000000000001</v>
      </c>
      <c r="CL34" s="175">
        <v>9.4914670000000001</v>
      </c>
      <c r="CM34" s="175">
        <v>0</v>
      </c>
      <c r="CN34" s="175">
        <v>94</v>
      </c>
      <c r="CO34" s="175">
        <v>0.14499999999999999</v>
      </c>
      <c r="CP34" s="175">
        <v>5.3367290000000001</v>
      </c>
      <c r="CQ34" s="175">
        <v>0</v>
      </c>
      <c r="CR34" s="175">
        <v>145</v>
      </c>
      <c r="CS34" s="175">
        <v>0.249</v>
      </c>
      <c r="CT34" s="175">
        <v>11.997972000000001</v>
      </c>
      <c r="CU34" s="175">
        <v>0</v>
      </c>
      <c r="CV34" s="175">
        <v>68</v>
      </c>
      <c r="CW34" s="175">
        <v>0.122</v>
      </c>
      <c r="CX34" s="175">
        <v>6.6585609999999997</v>
      </c>
      <c r="CY34" s="175">
        <v>0</v>
      </c>
      <c r="CZ34" s="195" t="s">
        <v>744</v>
      </c>
      <c r="DA34" s="192" t="s">
        <v>243</v>
      </c>
      <c r="DB34" s="175">
        <v>158</v>
      </c>
      <c r="DC34" s="175">
        <v>0.30599999999999999</v>
      </c>
      <c r="DD34" s="175">
        <v>17.280951000000002</v>
      </c>
      <c r="DE34" s="175">
        <v>0</v>
      </c>
      <c r="DF34" s="175">
        <v>83</v>
      </c>
      <c r="DG34" s="175">
        <v>0.14399999999999999</v>
      </c>
      <c r="DH34" s="175">
        <v>7.9513049999999996</v>
      </c>
      <c r="DI34" s="175">
        <v>0</v>
      </c>
      <c r="DJ34" s="175">
        <v>189</v>
      </c>
      <c r="DK34" s="175">
        <v>0.311</v>
      </c>
      <c r="DL34" s="175">
        <v>20.585566</v>
      </c>
      <c r="DM34" s="175">
        <v>0</v>
      </c>
      <c r="DN34" s="175">
        <v>114</v>
      </c>
      <c r="DO34" s="175">
        <v>0.215</v>
      </c>
      <c r="DP34" s="175">
        <v>12.207452</v>
      </c>
      <c r="DQ34" s="175">
        <v>0</v>
      </c>
      <c r="DR34" s="195" t="s">
        <v>744</v>
      </c>
      <c r="DS34" s="192" t="s">
        <v>243</v>
      </c>
      <c r="DT34" s="175">
        <v>215</v>
      </c>
      <c r="DU34" s="175">
        <v>0.39200000000000002</v>
      </c>
      <c r="DV34" s="175">
        <v>24.721468999999999</v>
      </c>
      <c r="DW34" s="175">
        <v>0</v>
      </c>
      <c r="DX34" s="175">
        <v>155</v>
      </c>
      <c r="DY34" s="175">
        <v>0.23</v>
      </c>
      <c r="DZ34" s="175">
        <v>13.10735</v>
      </c>
      <c r="EA34" s="175">
        <v>0</v>
      </c>
      <c r="EB34" s="175">
        <v>200</v>
      </c>
      <c r="EC34" s="175">
        <v>0.39500000000000002</v>
      </c>
      <c r="ED34" s="175">
        <v>22.984634</v>
      </c>
      <c r="EE34" s="175">
        <v>0</v>
      </c>
      <c r="EF34" s="175">
        <v>153</v>
      </c>
      <c r="EG34" s="175">
        <v>0.247</v>
      </c>
      <c r="EH34" s="175">
        <v>14.19472</v>
      </c>
      <c r="EI34" s="175">
        <v>0</v>
      </c>
      <c r="EJ34" s="195" t="s">
        <v>744</v>
      </c>
      <c r="EK34" s="192" t="s">
        <v>243</v>
      </c>
      <c r="EL34" s="175">
        <v>200</v>
      </c>
      <c r="EM34" s="175">
        <v>0.29099999999999998</v>
      </c>
      <c r="EN34" s="175">
        <v>18.285727000000001</v>
      </c>
      <c r="EO34" s="175">
        <v>0</v>
      </c>
      <c r="EP34" s="175">
        <v>148</v>
      </c>
      <c r="EQ34" s="175">
        <v>0.19600000000000001</v>
      </c>
      <c r="ER34" s="175">
        <v>11.417066999999999</v>
      </c>
      <c r="ES34" s="175">
        <v>0</v>
      </c>
      <c r="ET34" s="175">
        <v>131</v>
      </c>
      <c r="EU34" s="175">
        <v>0.19500000000000001</v>
      </c>
      <c r="EV34" s="175">
        <v>15.752174999999999</v>
      </c>
      <c r="EW34" s="175">
        <v>0</v>
      </c>
      <c r="EX34" s="175">
        <v>144</v>
      </c>
      <c r="EY34" s="175">
        <v>0.189</v>
      </c>
      <c r="EZ34" s="175">
        <v>13.921589000000001</v>
      </c>
      <c r="FA34" s="175">
        <v>0</v>
      </c>
      <c r="FB34" s="195" t="s">
        <v>744</v>
      </c>
      <c r="FC34" s="192" t="s">
        <v>243</v>
      </c>
      <c r="FD34" s="175">
        <v>138</v>
      </c>
      <c r="FE34" s="175">
        <v>0.191</v>
      </c>
      <c r="FF34" s="175">
        <v>15.813969999999999</v>
      </c>
      <c r="FG34" s="175">
        <v>0</v>
      </c>
      <c r="FH34" s="175">
        <v>145</v>
      </c>
      <c r="FI34" s="175">
        <v>0.2</v>
      </c>
      <c r="FJ34" s="175">
        <v>12.975250000000001</v>
      </c>
      <c r="FK34" s="175">
        <v>0</v>
      </c>
      <c r="FL34" s="175">
        <v>238</v>
      </c>
      <c r="FM34" s="175">
        <v>0.35799999999999998</v>
      </c>
      <c r="FN34" s="175">
        <v>28.794536999999998</v>
      </c>
      <c r="FO34" s="175">
        <v>0</v>
      </c>
      <c r="FP34" s="175">
        <v>268</v>
      </c>
      <c r="FQ34" s="175">
        <v>0.39</v>
      </c>
      <c r="FR34" s="175">
        <v>24.463787</v>
      </c>
      <c r="FS34" s="175">
        <v>0</v>
      </c>
      <c r="FT34" s="195" t="s">
        <v>744</v>
      </c>
    </row>
    <row r="35" spans="1:176" ht="14.85" customHeight="1">
      <c r="A35" s="218" t="s">
        <v>188</v>
      </c>
      <c r="B35" s="174">
        <v>48431</v>
      </c>
      <c r="C35" s="174">
        <v>97.185000000000002</v>
      </c>
      <c r="D35" s="174">
        <v>7100.4073390000003</v>
      </c>
      <c r="E35" s="174">
        <v>270.65148199999999</v>
      </c>
      <c r="F35" s="174">
        <v>24582</v>
      </c>
      <c r="G35" s="174">
        <v>52.723999999999997</v>
      </c>
      <c r="H35" s="174">
        <v>4063.908551</v>
      </c>
      <c r="I35" s="174">
        <v>149.357328</v>
      </c>
      <c r="J35" s="174">
        <v>23849</v>
      </c>
      <c r="K35" s="174">
        <v>44.460999999999999</v>
      </c>
      <c r="L35" s="174">
        <v>3036.4987879999999</v>
      </c>
      <c r="M35" s="174">
        <v>121.29415400000001</v>
      </c>
      <c r="N35" s="191" t="s">
        <v>281</v>
      </c>
      <c r="O35" s="189" t="s">
        <v>266</v>
      </c>
      <c r="P35" s="174">
        <v>886</v>
      </c>
      <c r="Q35" s="174">
        <v>1.141</v>
      </c>
      <c r="R35" s="174">
        <v>55.25949</v>
      </c>
      <c r="S35" s="174">
        <v>0.53239400000000003</v>
      </c>
      <c r="T35" s="174">
        <v>704</v>
      </c>
      <c r="U35" s="174">
        <v>0.94699999999999995</v>
      </c>
      <c r="V35" s="174">
        <v>51.606039000000003</v>
      </c>
      <c r="W35" s="174">
        <v>0.39235700000000001</v>
      </c>
      <c r="X35" s="174">
        <v>324</v>
      </c>
      <c r="Y35" s="174">
        <v>0.4</v>
      </c>
      <c r="Z35" s="174">
        <v>13.943697999999999</v>
      </c>
      <c r="AA35" s="174">
        <v>0.82040100000000005</v>
      </c>
      <c r="AB35" s="174">
        <v>266</v>
      </c>
      <c r="AC35" s="174">
        <v>0.32400000000000001</v>
      </c>
      <c r="AD35" s="174">
        <v>13.305035999999999</v>
      </c>
      <c r="AE35" s="174">
        <v>0.67179999999999995</v>
      </c>
      <c r="AF35" s="191" t="s">
        <v>281</v>
      </c>
      <c r="AG35" s="189" t="s">
        <v>266</v>
      </c>
      <c r="AH35" s="174">
        <v>246</v>
      </c>
      <c r="AI35" s="174">
        <v>0.314</v>
      </c>
      <c r="AJ35" s="174">
        <v>13.886794999999999</v>
      </c>
      <c r="AK35" s="174">
        <v>0.86215699999999995</v>
      </c>
      <c r="AL35" s="174">
        <v>181</v>
      </c>
      <c r="AM35" s="174">
        <v>0.29699999999999999</v>
      </c>
      <c r="AN35" s="174">
        <v>10.789097</v>
      </c>
      <c r="AO35" s="174">
        <v>0.70106199999999996</v>
      </c>
      <c r="AP35" s="174">
        <v>378</v>
      </c>
      <c r="AQ35" s="174">
        <v>0.48599999999999999</v>
      </c>
      <c r="AR35" s="174">
        <v>30.443811</v>
      </c>
      <c r="AS35" s="174">
        <v>1.5255460000000001</v>
      </c>
      <c r="AT35" s="174">
        <v>373</v>
      </c>
      <c r="AU35" s="174">
        <v>0.54100000000000004</v>
      </c>
      <c r="AV35" s="174">
        <v>23.478487000000001</v>
      </c>
      <c r="AW35" s="174">
        <v>1.414749</v>
      </c>
      <c r="AX35" s="191" t="s">
        <v>281</v>
      </c>
      <c r="AY35" s="189" t="s">
        <v>266</v>
      </c>
      <c r="AZ35" s="174">
        <v>544</v>
      </c>
      <c r="BA35" s="174">
        <v>0.72499999999999998</v>
      </c>
      <c r="BB35" s="174">
        <v>47.285093000000003</v>
      </c>
      <c r="BC35" s="174">
        <v>2.6687430000000001</v>
      </c>
      <c r="BD35" s="174">
        <v>866</v>
      </c>
      <c r="BE35" s="174">
        <v>1.218</v>
      </c>
      <c r="BF35" s="174">
        <v>55.748787999999998</v>
      </c>
      <c r="BG35" s="174">
        <v>1.6772089999999999</v>
      </c>
      <c r="BH35" s="174">
        <v>539</v>
      </c>
      <c r="BI35" s="174">
        <v>0.88400000000000001</v>
      </c>
      <c r="BJ35" s="174">
        <v>57.88223</v>
      </c>
      <c r="BK35" s="174">
        <v>2.2689189999999999</v>
      </c>
      <c r="BL35" s="174">
        <v>1300</v>
      </c>
      <c r="BM35" s="174">
        <v>1.877</v>
      </c>
      <c r="BN35" s="174">
        <v>86.599855000000005</v>
      </c>
      <c r="BO35" s="174">
        <v>2.1083769999999999</v>
      </c>
      <c r="BP35" s="191" t="s">
        <v>281</v>
      </c>
      <c r="BQ35" s="189" t="s">
        <v>266</v>
      </c>
      <c r="BR35" s="174">
        <v>635</v>
      </c>
      <c r="BS35" s="174">
        <v>1.081</v>
      </c>
      <c r="BT35" s="174">
        <v>74.267543000000003</v>
      </c>
      <c r="BU35" s="174">
        <v>3.1560090000000001</v>
      </c>
      <c r="BV35" s="174">
        <v>1383</v>
      </c>
      <c r="BW35" s="174">
        <v>2.028</v>
      </c>
      <c r="BX35" s="174">
        <v>103.156435</v>
      </c>
      <c r="BY35" s="174">
        <v>2.3938679999999999</v>
      </c>
      <c r="BZ35" s="174">
        <v>814</v>
      </c>
      <c r="CA35" s="174">
        <v>1.482</v>
      </c>
      <c r="CB35" s="174">
        <v>91.162339000000003</v>
      </c>
      <c r="CC35" s="174">
        <v>4.0327310000000001</v>
      </c>
      <c r="CD35" s="174">
        <v>1242</v>
      </c>
      <c r="CE35" s="174">
        <v>1.9930000000000001</v>
      </c>
      <c r="CF35" s="174">
        <v>119.029304</v>
      </c>
      <c r="CG35" s="174">
        <v>3.1467909999999999</v>
      </c>
      <c r="CH35" s="191" t="s">
        <v>281</v>
      </c>
      <c r="CI35" s="189" t="s">
        <v>266</v>
      </c>
      <c r="CJ35" s="174">
        <v>1301</v>
      </c>
      <c r="CK35" s="174">
        <v>2.681</v>
      </c>
      <c r="CL35" s="174">
        <v>189.16646</v>
      </c>
      <c r="CM35" s="174">
        <v>7.5212469999999998</v>
      </c>
      <c r="CN35" s="174">
        <v>1209</v>
      </c>
      <c r="CO35" s="174">
        <v>2.137</v>
      </c>
      <c r="CP35" s="174">
        <v>119.315409</v>
      </c>
      <c r="CQ35" s="174">
        <v>4.517144</v>
      </c>
      <c r="CR35" s="174">
        <v>1575</v>
      </c>
      <c r="CS35" s="174">
        <v>3.641</v>
      </c>
      <c r="CT35" s="174">
        <v>267.06078300000001</v>
      </c>
      <c r="CU35" s="174">
        <v>8.3459660000000007</v>
      </c>
      <c r="CV35" s="174">
        <v>1286</v>
      </c>
      <c r="CW35" s="174">
        <v>2.6349999999999998</v>
      </c>
      <c r="CX35" s="174">
        <v>174.57035300000001</v>
      </c>
      <c r="CY35" s="174">
        <v>6.8252319999999997</v>
      </c>
      <c r="CZ35" s="191" t="s">
        <v>281</v>
      </c>
      <c r="DA35" s="189" t="s">
        <v>266</v>
      </c>
      <c r="DB35" s="174">
        <v>2029</v>
      </c>
      <c r="DC35" s="174">
        <v>4.827</v>
      </c>
      <c r="DD35" s="174">
        <v>372.40520900000001</v>
      </c>
      <c r="DE35" s="174">
        <v>10.959110000000001</v>
      </c>
      <c r="DF35" s="174">
        <v>1485</v>
      </c>
      <c r="DG35" s="174">
        <v>3.2519999999999998</v>
      </c>
      <c r="DH35" s="174">
        <v>202.860601</v>
      </c>
      <c r="DI35" s="174">
        <v>7.7340600000000004</v>
      </c>
      <c r="DJ35" s="174">
        <v>2530</v>
      </c>
      <c r="DK35" s="174">
        <v>6.7469999999999999</v>
      </c>
      <c r="DL35" s="174">
        <v>503.82244500000002</v>
      </c>
      <c r="DM35" s="174">
        <v>15.762263000000001</v>
      </c>
      <c r="DN35" s="174">
        <v>1711</v>
      </c>
      <c r="DO35" s="174">
        <v>3.8929999999999998</v>
      </c>
      <c r="DP35" s="174">
        <v>263.19604299999997</v>
      </c>
      <c r="DQ35" s="174">
        <v>9.4512739999999997</v>
      </c>
      <c r="DR35" s="191" t="s">
        <v>281</v>
      </c>
      <c r="DS35" s="189" t="s">
        <v>266</v>
      </c>
      <c r="DT35" s="174">
        <v>2846</v>
      </c>
      <c r="DU35" s="174">
        <v>7.2610000000000001</v>
      </c>
      <c r="DV35" s="174">
        <v>539.28557899999998</v>
      </c>
      <c r="DW35" s="174">
        <v>17.578512</v>
      </c>
      <c r="DX35" s="174">
        <v>2024</v>
      </c>
      <c r="DY35" s="174">
        <v>4.47</v>
      </c>
      <c r="DZ35" s="174">
        <v>316.81379399999997</v>
      </c>
      <c r="EA35" s="174">
        <v>11.143255999999999</v>
      </c>
      <c r="EB35" s="174">
        <v>2822</v>
      </c>
      <c r="EC35" s="174">
        <v>6.7270000000000003</v>
      </c>
      <c r="ED35" s="174">
        <v>526.412195</v>
      </c>
      <c r="EE35" s="174">
        <v>18.094605999999999</v>
      </c>
      <c r="EF35" s="174">
        <v>2309</v>
      </c>
      <c r="EG35" s="174">
        <v>4.8650000000000002</v>
      </c>
      <c r="EH35" s="174">
        <v>356.28690899999998</v>
      </c>
      <c r="EI35" s="174">
        <v>14.675742</v>
      </c>
      <c r="EJ35" s="191" t="s">
        <v>281</v>
      </c>
      <c r="EK35" s="189" t="s">
        <v>266</v>
      </c>
      <c r="EL35" s="174">
        <v>2428</v>
      </c>
      <c r="EM35" s="174">
        <v>5.3440000000000003</v>
      </c>
      <c r="EN35" s="174">
        <v>460.51485300000002</v>
      </c>
      <c r="EO35" s="174">
        <v>18.537814999999998</v>
      </c>
      <c r="EP35" s="174">
        <v>2270</v>
      </c>
      <c r="EQ35" s="174">
        <v>4.6100000000000003</v>
      </c>
      <c r="ER35" s="174">
        <v>371.26103000000001</v>
      </c>
      <c r="ES35" s="174">
        <v>16.013642000000001</v>
      </c>
      <c r="ET35" s="174">
        <v>1585</v>
      </c>
      <c r="EU35" s="174">
        <v>3.0739999999999998</v>
      </c>
      <c r="EV35" s="174">
        <v>274.94898799999999</v>
      </c>
      <c r="EW35" s="174">
        <v>12.303858</v>
      </c>
      <c r="EX35" s="174">
        <v>1650</v>
      </c>
      <c r="EY35" s="174">
        <v>3.137</v>
      </c>
      <c r="EZ35" s="174">
        <v>271.10076199999997</v>
      </c>
      <c r="FA35" s="174">
        <v>11.527519</v>
      </c>
      <c r="FB35" s="191" t="s">
        <v>281</v>
      </c>
      <c r="FC35" s="189" t="s">
        <v>266</v>
      </c>
      <c r="FD35" s="174">
        <v>1320</v>
      </c>
      <c r="FE35" s="174">
        <v>2.5310000000000001</v>
      </c>
      <c r="FF35" s="174">
        <v>235.63029800000001</v>
      </c>
      <c r="FG35" s="174">
        <v>11.667298000000001</v>
      </c>
      <c r="FH35" s="174">
        <v>1590</v>
      </c>
      <c r="FI35" s="174">
        <v>2.8690000000000002</v>
      </c>
      <c r="FJ35" s="174">
        <v>241.531656</v>
      </c>
      <c r="FK35" s="174">
        <v>12.135014999999999</v>
      </c>
      <c r="FL35" s="174">
        <v>1780</v>
      </c>
      <c r="FM35" s="174">
        <v>3.3780000000000001</v>
      </c>
      <c r="FN35" s="174">
        <v>310.53074199999998</v>
      </c>
      <c r="FO35" s="174">
        <v>12.719753000000001</v>
      </c>
      <c r="FP35" s="174">
        <v>2000</v>
      </c>
      <c r="FQ35" s="174">
        <v>3.3679999999999999</v>
      </c>
      <c r="FR35" s="174">
        <v>255.84918999999999</v>
      </c>
      <c r="FS35" s="174">
        <v>14.765057000000001</v>
      </c>
      <c r="FT35" s="191" t="s">
        <v>281</v>
      </c>
    </row>
    <row r="36" spans="1:176" ht="14.85" customHeight="1">
      <c r="A36" s="219" t="s">
        <v>745</v>
      </c>
      <c r="B36" s="175">
        <v>34294</v>
      </c>
      <c r="C36" s="175">
        <v>71.902000000000001</v>
      </c>
      <c r="D36" s="175">
        <v>5397.4762490000003</v>
      </c>
      <c r="E36" s="175">
        <v>196.10398599999999</v>
      </c>
      <c r="F36" s="175">
        <v>17423</v>
      </c>
      <c r="G36" s="175">
        <v>39.332000000000001</v>
      </c>
      <c r="H36" s="175">
        <v>3098.8311429999999</v>
      </c>
      <c r="I36" s="175">
        <v>107.935408</v>
      </c>
      <c r="J36" s="175">
        <v>16871</v>
      </c>
      <c r="K36" s="175">
        <v>32.57</v>
      </c>
      <c r="L36" s="175">
        <v>2298.6451059999999</v>
      </c>
      <c r="M36" s="175">
        <v>88.168577999999997</v>
      </c>
      <c r="N36" s="195" t="s">
        <v>746</v>
      </c>
      <c r="O36" s="192" t="s">
        <v>244</v>
      </c>
      <c r="P36" s="175">
        <v>546</v>
      </c>
      <c r="Q36" s="175">
        <v>0.71099999999999997</v>
      </c>
      <c r="R36" s="175">
        <v>35.289427000000003</v>
      </c>
      <c r="S36" s="175">
        <v>0.37270199999999998</v>
      </c>
      <c r="T36" s="175">
        <v>474</v>
      </c>
      <c r="U36" s="175">
        <v>0.65100000000000002</v>
      </c>
      <c r="V36" s="175">
        <v>34.065525999999998</v>
      </c>
      <c r="W36" s="175">
        <v>0.26776800000000001</v>
      </c>
      <c r="X36" s="175">
        <v>204</v>
      </c>
      <c r="Y36" s="175">
        <v>0.26500000000000001</v>
      </c>
      <c r="Z36" s="175">
        <v>8.6617510000000006</v>
      </c>
      <c r="AA36" s="175">
        <v>0.59221699999999999</v>
      </c>
      <c r="AB36" s="175">
        <v>173</v>
      </c>
      <c r="AC36" s="175">
        <v>0.224</v>
      </c>
      <c r="AD36" s="175">
        <v>10.569341</v>
      </c>
      <c r="AE36" s="175">
        <v>0.44393899999999997</v>
      </c>
      <c r="AF36" s="195" t="s">
        <v>746</v>
      </c>
      <c r="AG36" s="192" t="s">
        <v>244</v>
      </c>
      <c r="AH36" s="175">
        <v>173</v>
      </c>
      <c r="AI36" s="175">
        <v>0.22500000000000001</v>
      </c>
      <c r="AJ36" s="175">
        <v>7.6240759999999996</v>
      </c>
      <c r="AK36" s="175">
        <v>0.516069</v>
      </c>
      <c r="AL36" s="175">
        <v>122</v>
      </c>
      <c r="AM36" s="175">
        <v>0.219</v>
      </c>
      <c r="AN36" s="175">
        <v>7.5520500000000004</v>
      </c>
      <c r="AO36" s="175">
        <v>0.39704800000000001</v>
      </c>
      <c r="AP36" s="175">
        <v>240</v>
      </c>
      <c r="AQ36" s="175">
        <v>0.33100000000000002</v>
      </c>
      <c r="AR36" s="175">
        <v>23.222615999999999</v>
      </c>
      <c r="AS36" s="175">
        <v>1.0712900000000001</v>
      </c>
      <c r="AT36" s="175">
        <v>262</v>
      </c>
      <c r="AU36" s="175">
        <v>0.39800000000000002</v>
      </c>
      <c r="AV36" s="175">
        <v>18.073359</v>
      </c>
      <c r="AW36" s="175">
        <v>1.0783659999999999</v>
      </c>
      <c r="AX36" s="195" t="s">
        <v>746</v>
      </c>
      <c r="AY36" s="192" t="s">
        <v>244</v>
      </c>
      <c r="AZ36" s="175">
        <v>399</v>
      </c>
      <c r="BA36" s="175">
        <v>0.52800000000000002</v>
      </c>
      <c r="BB36" s="175">
        <v>34.828065000000002</v>
      </c>
      <c r="BC36" s="175">
        <v>2.0440870000000002</v>
      </c>
      <c r="BD36" s="175">
        <v>586</v>
      </c>
      <c r="BE36" s="175">
        <v>0.82599999999999996</v>
      </c>
      <c r="BF36" s="175">
        <v>39.314410000000002</v>
      </c>
      <c r="BG36" s="175">
        <v>1.2071989999999999</v>
      </c>
      <c r="BH36" s="175">
        <v>396</v>
      </c>
      <c r="BI36" s="175">
        <v>0.65500000000000003</v>
      </c>
      <c r="BJ36" s="175">
        <v>45.850200999999998</v>
      </c>
      <c r="BK36" s="175">
        <v>1.690885</v>
      </c>
      <c r="BL36" s="175">
        <v>915</v>
      </c>
      <c r="BM36" s="175">
        <v>1.3520000000000001</v>
      </c>
      <c r="BN36" s="175">
        <v>65.815436000000005</v>
      </c>
      <c r="BO36" s="175">
        <v>1.5829899999999999</v>
      </c>
      <c r="BP36" s="195" t="s">
        <v>746</v>
      </c>
      <c r="BQ36" s="192" t="s">
        <v>244</v>
      </c>
      <c r="BR36" s="175">
        <v>466</v>
      </c>
      <c r="BS36" s="175">
        <v>0.83899999999999997</v>
      </c>
      <c r="BT36" s="175">
        <v>59.664498999999999</v>
      </c>
      <c r="BU36" s="175">
        <v>2.3869769999999999</v>
      </c>
      <c r="BV36" s="175">
        <v>953</v>
      </c>
      <c r="BW36" s="175">
        <v>1.4419999999999999</v>
      </c>
      <c r="BX36" s="175">
        <v>75.680051000000006</v>
      </c>
      <c r="BY36" s="175">
        <v>1.743328</v>
      </c>
      <c r="BZ36" s="175">
        <v>587</v>
      </c>
      <c r="CA36" s="175">
        <v>1.1559999999999999</v>
      </c>
      <c r="CB36" s="175">
        <v>72.941614999999999</v>
      </c>
      <c r="CC36" s="175">
        <v>2.8764479999999999</v>
      </c>
      <c r="CD36" s="175">
        <v>883</v>
      </c>
      <c r="CE36" s="175">
        <v>1.484</v>
      </c>
      <c r="CF36" s="175">
        <v>95.012951000000001</v>
      </c>
      <c r="CG36" s="175">
        <v>2.372058</v>
      </c>
      <c r="CH36" s="195" t="s">
        <v>746</v>
      </c>
      <c r="CI36" s="192" t="s">
        <v>244</v>
      </c>
      <c r="CJ36" s="175">
        <v>943</v>
      </c>
      <c r="CK36" s="175">
        <v>2.004</v>
      </c>
      <c r="CL36" s="175">
        <v>144.64837299999999</v>
      </c>
      <c r="CM36" s="175">
        <v>5.3553449999999998</v>
      </c>
      <c r="CN36" s="175">
        <v>833</v>
      </c>
      <c r="CO36" s="175">
        <v>1.5329999999999999</v>
      </c>
      <c r="CP36" s="175">
        <v>87.934669999999997</v>
      </c>
      <c r="CQ36" s="175">
        <v>3.235668</v>
      </c>
      <c r="CR36" s="175">
        <v>1109</v>
      </c>
      <c r="CS36" s="175">
        <v>2.72</v>
      </c>
      <c r="CT36" s="175">
        <v>205.607193</v>
      </c>
      <c r="CU36" s="175">
        <v>5.8297509999999999</v>
      </c>
      <c r="CV36" s="175">
        <v>941</v>
      </c>
      <c r="CW36" s="175">
        <v>1.9410000000000001</v>
      </c>
      <c r="CX36" s="175">
        <v>134.28690700000001</v>
      </c>
      <c r="CY36" s="175">
        <v>5.1558169999999999</v>
      </c>
      <c r="CZ36" s="195" t="s">
        <v>746</v>
      </c>
      <c r="DA36" s="192" t="s">
        <v>244</v>
      </c>
      <c r="DB36" s="175">
        <v>1431</v>
      </c>
      <c r="DC36" s="175">
        <v>3.5830000000000002</v>
      </c>
      <c r="DD36" s="175">
        <v>283.70697799999999</v>
      </c>
      <c r="DE36" s="175">
        <v>7.5477699999999999</v>
      </c>
      <c r="DF36" s="175">
        <v>1103</v>
      </c>
      <c r="DG36" s="175">
        <v>2.3969999999999998</v>
      </c>
      <c r="DH36" s="175">
        <v>157.22748300000001</v>
      </c>
      <c r="DI36" s="175">
        <v>6.0980699999999999</v>
      </c>
      <c r="DJ36" s="175">
        <v>1849</v>
      </c>
      <c r="DK36" s="175">
        <v>5.2880000000000003</v>
      </c>
      <c r="DL36" s="175">
        <v>399.56963200000001</v>
      </c>
      <c r="DM36" s="175">
        <v>11.708116</v>
      </c>
      <c r="DN36" s="175">
        <v>1269</v>
      </c>
      <c r="DO36" s="175">
        <v>2.9689999999999999</v>
      </c>
      <c r="DP36" s="175">
        <v>210.616739</v>
      </c>
      <c r="DQ36" s="175">
        <v>7.1647069999999999</v>
      </c>
      <c r="DR36" s="195" t="s">
        <v>746</v>
      </c>
      <c r="DS36" s="192" t="s">
        <v>244</v>
      </c>
      <c r="DT36" s="175">
        <v>2102</v>
      </c>
      <c r="DU36" s="175">
        <v>5.6639999999999997</v>
      </c>
      <c r="DV36" s="175">
        <v>424.44695000000002</v>
      </c>
      <c r="DW36" s="175">
        <v>13.157107</v>
      </c>
      <c r="DX36" s="175">
        <v>1526</v>
      </c>
      <c r="DY36" s="175">
        <v>3.4969999999999999</v>
      </c>
      <c r="DZ36" s="175">
        <v>258.96898199999998</v>
      </c>
      <c r="EA36" s="175">
        <v>8.4744709999999994</v>
      </c>
      <c r="EB36" s="175">
        <v>2071</v>
      </c>
      <c r="EC36" s="175">
        <v>5.2229999999999999</v>
      </c>
      <c r="ED36" s="175">
        <v>413.671153</v>
      </c>
      <c r="EE36" s="175">
        <v>13.496570999999999</v>
      </c>
      <c r="EF36" s="175">
        <v>1672</v>
      </c>
      <c r="EG36" s="175">
        <v>3.6549999999999998</v>
      </c>
      <c r="EH36" s="175">
        <v>269.75173699999999</v>
      </c>
      <c r="EI36" s="175">
        <v>10.826326</v>
      </c>
      <c r="EJ36" s="195" t="s">
        <v>746</v>
      </c>
      <c r="EK36" s="192" t="s">
        <v>244</v>
      </c>
      <c r="EL36" s="175">
        <v>1744</v>
      </c>
      <c r="EM36" s="175">
        <v>4.0270000000000001</v>
      </c>
      <c r="EN36" s="175">
        <v>351.41919200000001</v>
      </c>
      <c r="EO36" s="175">
        <v>14.065656000000001</v>
      </c>
      <c r="EP36" s="175">
        <v>1627</v>
      </c>
      <c r="EQ36" s="175">
        <v>3.4590000000000001</v>
      </c>
      <c r="ER36" s="175">
        <v>285.14055400000001</v>
      </c>
      <c r="ES36" s="175">
        <v>11.726051999999999</v>
      </c>
      <c r="ET36" s="175">
        <v>1084</v>
      </c>
      <c r="EU36" s="175">
        <v>2.1379999999999999</v>
      </c>
      <c r="EV36" s="175">
        <v>201.896817</v>
      </c>
      <c r="EW36" s="175">
        <v>8.4622720000000005</v>
      </c>
      <c r="EX36" s="175">
        <v>1117</v>
      </c>
      <c r="EY36" s="175">
        <v>2.2250000000000001</v>
      </c>
      <c r="EZ36" s="175">
        <v>194.70376400000001</v>
      </c>
      <c r="FA36" s="175">
        <v>7.8349909999999996</v>
      </c>
      <c r="FB36" s="195" t="s">
        <v>746</v>
      </c>
      <c r="FC36" s="192" t="s">
        <v>244</v>
      </c>
      <c r="FD36" s="175">
        <v>897</v>
      </c>
      <c r="FE36" s="175">
        <v>1.7470000000000001</v>
      </c>
      <c r="FF36" s="175">
        <v>167.00781799999999</v>
      </c>
      <c r="FG36" s="175">
        <v>8.1550729999999998</v>
      </c>
      <c r="FH36" s="175">
        <v>1049</v>
      </c>
      <c r="FI36" s="175">
        <v>1.972</v>
      </c>
      <c r="FJ36" s="175">
        <v>173.54423600000001</v>
      </c>
      <c r="FK36" s="175">
        <v>8.4213970000000007</v>
      </c>
      <c r="FL36" s="175">
        <v>1182</v>
      </c>
      <c r="FM36" s="175">
        <v>2.2280000000000002</v>
      </c>
      <c r="FN36" s="175">
        <v>218.774787</v>
      </c>
      <c r="FO36" s="175">
        <v>8.6070720000000005</v>
      </c>
      <c r="FP36" s="175">
        <v>1366</v>
      </c>
      <c r="FQ36" s="175">
        <v>2.3260000000000001</v>
      </c>
      <c r="FR36" s="175">
        <v>180.38691</v>
      </c>
      <c r="FS36" s="175">
        <v>10.138382999999999</v>
      </c>
      <c r="FT36" s="195" t="s">
        <v>746</v>
      </c>
    </row>
    <row r="37" spans="1:176" ht="14.85" customHeight="1" thickBot="1">
      <c r="A37" s="220" t="s">
        <v>747</v>
      </c>
      <c r="B37" s="200">
        <v>14566</v>
      </c>
      <c r="C37" s="176">
        <v>25.283000000000001</v>
      </c>
      <c r="D37" s="176">
        <v>1702.93109</v>
      </c>
      <c r="E37" s="176">
        <v>74.547495999999995</v>
      </c>
      <c r="F37" s="176">
        <v>7402</v>
      </c>
      <c r="G37" s="176">
        <v>13.391999999999999</v>
      </c>
      <c r="H37" s="176">
        <v>965.07740799999999</v>
      </c>
      <c r="I37" s="176">
        <v>41.42192</v>
      </c>
      <c r="J37" s="176">
        <v>7164</v>
      </c>
      <c r="K37" s="176">
        <v>11.891</v>
      </c>
      <c r="L37" s="176">
        <v>737.85368200000005</v>
      </c>
      <c r="M37" s="176">
        <v>33.125576000000002</v>
      </c>
      <c r="N37" s="201" t="s">
        <v>748</v>
      </c>
      <c r="O37" s="196" t="s">
        <v>245</v>
      </c>
      <c r="P37" s="200">
        <v>347</v>
      </c>
      <c r="Q37" s="176">
        <v>0.43</v>
      </c>
      <c r="R37" s="176">
        <v>19.970063</v>
      </c>
      <c r="S37" s="176">
        <v>0.159692</v>
      </c>
      <c r="T37" s="176">
        <v>233</v>
      </c>
      <c r="U37" s="176">
        <v>0.29599999999999999</v>
      </c>
      <c r="V37" s="176">
        <v>17.540513000000001</v>
      </c>
      <c r="W37" s="176">
        <v>0.12458900000000001</v>
      </c>
      <c r="X37" s="176">
        <v>122</v>
      </c>
      <c r="Y37" s="176">
        <v>0.13500000000000001</v>
      </c>
      <c r="Z37" s="176">
        <v>5.2819469999999997</v>
      </c>
      <c r="AA37" s="176">
        <v>0.228184</v>
      </c>
      <c r="AB37" s="176">
        <v>93</v>
      </c>
      <c r="AC37" s="176">
        <v>0.1</v>
      </c>
      <c r="AD37" s="176">
        <v>2.7356950000000002</v>
      </c>
      <c r="AE37" s="176">
        <v>0.22786100000000001</v>
      </c>
      <c r="AF37" s="201" t="s">
        <v>748</v>
      </c>
      <c r="AG37" s="196" t="s">
        <v>245</v>
      </c>
      <c r="AH37" s="200">
        <v>74</v>
      </c>
      <c r="AI37" s="176">
        <v>8.8999999999999996E-2</v>
      </c>
      <c r="AJ37" s="176">
        <v>6.2627189999999997</v>
      </c>
      <c r="AK37" s="176">
        <v>0.34608800000000001</v>
      </c>
      <c r="AL37" s="176">
        <v>62</v>
      </c>
      <c r="AM37" s="176">
        <v>7.8E-2</v>
      </c>
      <c r="AN37" s="176">
        <v>3.237047</v>
      </c>
      <c r="AO37" s="176">
        <v>0.30401400000000001</v>
      </c>
      <c r="AP37" s="176">
        <v>138</v>
      </c>
      <c r="AQ37" s="176">
        <v>0.155</v>
      </c>
      <c r="AR37" s="176">
        <v>7.2211949999999998</v>
      </c>
      <c r="AS37" s="176">
        <v>0.45425599999999999</v>
      </c>
      <c r="AT37" s="176">
        <v>111</v>
      </c>
      <c r="AU37" s="176">
        <v>0.14299999999999999</v>
      </c>
      <c r="AV37" s="176">
        <v>5.4051280000000004</v>
      </c>
      <c r="AW37" s="176">
        <v>0.33638299999999999</v>
      </c>
      <c r="AX37" s="201" t="s">
        <v>748</v>
      </c>
      <c r="AY37" s="196" t="s">
        <v>245</v>
      </c>
      <c r="AZ37" s="200">
        <v>149</v>
      </c>
      <c r="BA37" s="176">
        <v>0.19700000000000001</v>
      </c>
      <c r="BB37" s="176">
        <v>12.457027999999999</v>
      </c>
      <c r="BC37" s="176">
        <v>0.62465599999999999</v>
      </c>
      <c r="BD37" s="176">
        <v>284</v>
      </c>
      <c r="BE37" s="176">
        <v>0.39200000000000002</v>
      </c>
      <c r="BF37" s="176">
        <v>16.434377999999999</v>
      </c>
      <c r="BG37" s="176">
        <v>0.47000999999999998</v>
      </c>
      <c r="BH37" s="176">
        <v>148</v>
      </c>
      <c r="BI37" s="176">
        <v>0.22900000000000001</v>
      </c>
      <c r="BJ37" s="176">
        <v>12.032029</v>
      </c>
      <c r="BK37" s="176">
        <v>0.57803400000000005</v>
      </c>
      <c r="BL37" s="176">
        <v>387</v>
      </c>
      <c r="BM37" s="176">
        <v>0.52500000000000002</v>
      </c>
      <c r="BN37" s="176">
        <v>20.784419</v>
      </c>
      <c r="BO37" s="176">
        <v>0.52538700000000005</v>
      </c>
      <c r="BP37" s="201" t="s">
        <v>748</v>
      </c>
      <c r="BQ37" s="196" t="s">
        <v>245</v>
      </c>
      <c r="BR37" s="200">
        <v>171</v>
      </c>
      <c r="BS37" s="176">
        <v>0.24199999999999999</v>
      </c>
      <c r="BT37" s="176">
        <v>14.603044000000001</v>
      </c>
      <c r="BU37" s="176">
        <v>0.76903200000000005</v>
      </c>
      <c r="BV37" s="176">
        <v>433</v>
      </c>
      <c r="BW37" s="176">
        <v>0.58599999999999997</v>
      </c>
      <c r="BX37" s="176">
        <v>27.476383999999999</v>
      </c>
      <c r="BY37" s="176">
        <v>0.65054000000000001</v>
      </c>
      <c r="BZ37" s="176">
        <v>231</v>
      </c>
      <c r="CA37" s="176">
        <v>0.32600000000000001</v>
      </c>
      <c r="CB37" s="176">
        <v>18.220724000000001</v>
      </c>
      <c r="CC37" s="176">
        <v>1.1562829999999999</v>
      </c>
      <c r="CD37" s="176">
        <v>361</v>
      </c>
      <c r="CE37" s="176">
        <v>0.50900000000000001</v>
      </c>
      <c r="CF37" s="176">
        <v>24.016352999999999</v>
      </c>
      <c r="CG37" s="176">
        <v>0.774733</v>
      </c>
      <c r="CH37" s="201" t="s">
        <v>748</v>
      </c>
      <c r="CI37" s="196" t="s">
        <v>245</v>
      </c>
      <c r="CJ37" s="200">
        <v>364</v>
      </c>
      <c r="CK37" s="176">
        <v>0.67700000000000005</v>
      </c>
      <c r="CL37" s="176">
        <v>44.518087000000001</v>
      </c>
      <c r="CM37" s="176">
        <v>2.165902</v>
      </c>
      <c r="CN37" s="176">
        <v>383</v>
      </c>
      <c r="CO37" s="176">
        <v>0.60399999999999998</v>
      </c>
      <c r="CP37" s="176">
        <v>31.380738999999998</v>
      </c>
      <c r="CQ37" s="176">
        <v>1.2814760000000001</v>
      </c>
      <c r="CR37" s="176">
        <v>488</v>
      </c>
      <c r="CS37" s="176">
        <v>0.92100000000000004</v>
      </c>
      <c r="CT37" s="176">
        <v>61.453589999999998</v>
      </c>
      <c r="CU37" s="176">
        <v>2.5162149999999999</v>
      </c>
      <c r="CV37" s="176">
        <v>361</v>
      </c>
      <c r="CW37" s="176">
        <v>0.69399999999999995</v>
      </c>
      <c r="CX37" s="176">
        <v>40.283445999999998</v>
      </c>
      <c r="CY37" s="176">
        <v>1.6694150000000001</v>
      </c>
      <c r="CZ37" s="201" t="s">
        <v>748</v>
      </c>
      <c r="DA37" s="196" t="s">
        <v>245</v>
      </c>
      <c r="DB37" s="200">
        <v>624</v>
      </c>
      <c r="DC37" s="176">
        <v>1.244</v>
      </c>
      <c r="DD37" s="176">
        <v>88.698231000000007</v>
      </c>
      <c r="DE37" s="176">
        <v>3.41134</v>
      </c>
      <c r="DF37" s="176">
        <v>392</v>
      </c>
      <c r="DG37" s="176">
        <v>0.85499999999999998</v>
      </c>
      <c r="DH37" s="176">
        <v>45.633118000000003</v>
      </c>
      <c r="DI37" s="176">
        <v>1.6359900000000001</v>
      </c>
      <c r="DJ37" s="176">
        <v>707</v>
      </c>
      <c r="DK37" s="176">
        <v>1.4590000000000001</v>
      </c>
      <c r="DL37" s="176">
        <v>104.252813</v>
      </c>
      <c r="DM37" s="176">
        <v>4.0541470000000004</v>
      </c>
      <c r="DN37" s="176">
        <v>462</v>
      </c>
      <c r="DO37" s="176">
        <v>0.92400000000000004</v>
      </c>
      <c r="DP37" s="176">
        <v>52.579304</v>
      </c>
      <c r="DQ37" s="176">
        <v>2.2865669999999998</v>
      </c>
      <c r="DR37" s="201" t="s">
        <v>748</v>
      </c>
      <c r="DS37" s="196" t="s">
        <v>245</v>
      </c>
      <c r="DT37" s="200">
        <v>780</v>
      </c>
      <c r="DU37" s="176">
        <v>1.597</v>
      </c>
      <c r="DV37" s="176">
        <v>114.838629</v>
      </c>
      <c r="DW37" s="176">
        <v>4.421405</v>
      </c>
      <c r="DX37" s="176">
        <v>514</v>
      </c>
      <c r="DY37" s="176">
        <v>0.97299999999999998</v>
      </c>
      <c r="DZ37" s="176">
        <v>57.844811999999997</v>
      </c>
      <c r="EA37" s="176">
        <v>2.6687850000000002</v>
      </c>
      <c r="EB37" s="176">
        <v>780</v>
      </c>
      <c r="EC37" s="176">
        <v>1.504</v>
      </c>
      <c r="ED37" s="176">
        <v>112.74104199999999</v>
      </c>
      <c r="EE37" s="176">
        <v>4.5980350000000003</v>
      </c>
      <c r="EF37" s="176">
        <v>656</v>
      </c>
      <c r="EG37" s="176">
        <v>1.21</v>
      </c>
      <c r="EH37" s="176">
        <v>86.535172000000003</v>
      </c>
      <c r="EI37" s="176">
        <v>3.8494160000000002</v>
      </c>
      <c r="EJ37" s="201" t="s">
        <v>748</v>
      </c>
      <c r="EK37" s="196" t="s">
        <v>245</v>
      </c>
      <c r="EL37" s="200">
        <v>710</v>
      </c>
      <c r="EM37" s="176">
        <v>1.3169999999999999</v>
      </c>
      <c r="EN37" s="176">
        <v>109.09566100000001</v>
      </c>
      <c r="EO37" s="176">
        <v>4.4721590000000004</v>
      </c>
      <c r="EP37" s="176">
        <v>675</v>
      </c>
      <c r="EQ37" s="176">
        <v>1.151</v>
      </c>
      <c r="ER37" s="176">
        <v>86.120475999999996</v>
      </c>
      <c r="ES37" s="176">
        <v>4.2875899999999998</v>
      </c>
      <c r="ET37" s="176">
        <v>517</v>
      </c>
      <c r="EU37" s="176">
        <v>0.93600000000000005</v>
      </c>
      <c r="EV37" s="176">
        <v>73.052171000000001</v>
      </c>
      <c r="EW37" s="176">
        <v>3.8415859999999999</v>
      </c>
      <c r="EX37" s="176">
        <v>551</v>
      </c>
      <c r="EY37" s="176">
        <v>0.91200000000000003</v>
      </c>
      <c r="EZ37" s="176">
        <v>76.396997999999996</v>
      </c>
      <c r="FA37" s="176">
        <v>3.6925279999999998</v>
      </c>
      <c r="FB37" s="201" t="s">
        <v>748</v>
      </c>
      <c r="FC37" s="196" t="s">
        <v>245</v>
      </c>
      <c r="FD37" s="200">
        <v>439</v>
      </c>
      <c r="FE37" s="176">
        <v>0.78400000000000003</v>
      </c>
      <c r="FF37" s="176">
        <v>68.622479999999996</v>
      </c>
      <c r="FG37" s="176">
        <v>3.5122249999999999</v>
      </c>
      <c r="FH37" s="176">
        <v>556</v>
      </c>
      <c r="FI37" s="176">
        <v>0.89700000000000002</v>
      </c>
      <c r="FJ37" s="176">
        <v>67.98742</v>
      </c>
      <c r="FK37" s="176">
        <v>3.7136179999999999</v>
      </c>
      <c r="FL37" s="176">
        <v>613</v>
      </c>
      <c r="FM37" s="176">
        <v>1.1499999999999999</v>
      </c>
      <c r="FN37" s="176">
        <v>91.755955</v>
      </c>
      <c r="FO37" s="176">
        <v>4.1126810000000003</v>
      </c>
      <c r="FP37" s="176">
        <v>650</v>
      </c>
      <c r="FQ37" s="176">
        <v>1.042</v>
      </c>
      <c r="FR37" s="176">
        <v>75.462280000000007</v>
      </c>
      <c r="FS37" s="176">
        <v>4.6266740000000004</v>
      </c>
      <c r="FT37" s="201" t="s">
        <v>748</v>
      </c>
    </row>
    <row r="38" spans="1:176" s="205" customFormat="1" ht="14.1" customHeight="1">
      <c r="A38" s="44" t="s">
        <v>692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44" t="s">
        <v>342</v>
      </c>
      <c r="B39" s="207"/>
      <c r="C39" s="202"/>
      <c r="D39" s="202"/>
      <c r="E39" s="202"/>
      <c r="F39" s="202"/>
      <c r="G39" s="203"/>
      <c r="H39" s="44" t="s">
        <v>708</v>
      </c>
      <c r="I39" s="204"/>
      <c r="J39" s="204"/>
      <c r="K39" s="204"/>
      <c r="L39" s="204"/>
      <c r="N39" s="206"/>
    </row>
    <row r="40" spans="1:176" s="208" customFormat="1" ht="14.1" customHeight="1">
      <c r="A40" s="44" t="s">
        <v>567</v>
      </c>
      <c r="B40" s="202"/>
      <c r="H40" s="44" t="s">
        <v>709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44" t="s">
        <v>756</v>
      </c>
      <c r="B41" s="202"/>
      <c r="C41" s="209"/>
      <c r="D41" s="209"/>
      <c r="E41" s="209"/>
      <c r="F41" s="209"/>
      <c r="H41" s="44" t="s">
        <v>710</v>
      </c>
      <c r="N41" s="209"/>
    </row>
    <row r="42" spans="1:176" s="208" customFormat="1" ht="14.1" customHeight="1">
      <c r="A42" s="217"/>
      <c r="C42" s="211"/>
      <c r="D42" s="211"/>
      <c r="E42" s="211"/>
      <c r="F42" s="211"/>
      <c r="G42" s="209"/>
      <c r="H42" s="216" t="s">
        <v>711</v>
      </c>
      <c r="K42" s="211"/>
      <c r="L42" s="211"/>
      <c r="N42" s="209"/>
    </row>
    <row r="43" spans="1:176" s="208" customFormat="1" ht="14.1" customHeight="1">
      <c r="A43" s="217"/>
      <c r="G43" s="213"/>
      <c r="H43" s="67" t="s">
        <v>757</v>
      </c>
      <c r="I43" s="209"/>
      <c r="J43" s="209"/>
      <c r="K43" s="214"/>
      <c r="L43" s="214"/>
      <c r="N43" s="209"/>
    </row>
    <row r="44" spans="1:176" ht="14.1" customHeight="1">
      <c r="G44" s="215"/>
      <c r="H44" s="67" t="s">
        <v>758</v>
      </c>
      <c r="I44" s="215"/>
      <c r="J44" s="215"/>
      <c r="K44" s="215"/>
      <c r="L44" s="215"/>
      <c r="M44" s="215"/>
    </row>
    <row r="45" spans="1:176">
      <c r="G45" s="215"/>
      <c r="H45" s="67"/>
      <c r="I45" s="215"/>
      <c r="J45" s="215"/>
      <c r="K45" s="215"/>
      <c r="L45" s="215"/>
      <c r="M45" s="215"/>
    </row>
    <row r="46" spans="1:176">
      <c r="G46" s="215"/>
      <c r="H46" s="44"/>
      <c r="I46" s="215"/>
      <c r="J46" s="215"/>
      <c r="K46" s="215"/>
      <c r="L46" s="215"/>
      <c r="M46" s="215"/>
    </row>
    <row r="47" spans="1:176">
      <c r="G47" s="215"/>
      <c r="H47" s="44"/>
      <c r="I47" s="215"/>
      <c r="J47" s="215"/>
      <c r="K47" s="215"/>
      <c r="L47" s="215"/>
      <c r="M47" s="215"/>
    </row>
    <row r="48" spans="1:176">
      <c r="G48" s="215"/>
      <c r="H48" s="44"/>
      <c r="I48" s="215"/>
      <c r="J48" s="215"/>
      <c r="K48" s="215"/>
      <c r="L48" s="215"/>
      <c r="M48" s="215"/>
    </row>
    <row r="49" spans="7:13">
      <c r="G49" s="215"/>
      <c r="H49" s="216"/>
      <c r="I49" s="215"/>
      <c r="J49" s="215"/>
      <c r="K49" s="215"/>
      <c r="L49" s="215"/>
      <c r="M49" s="215"/>
    </row>
    <row r="50" spans="7:13">
      <c r="G50" s="215"/>
      <c r="H50" s="216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56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16384" width="9" style="178"/>
  </cols>
  <sheetData>
    <row r="1" spans="1:176" ht="24.75" customHeight="1">
      <c r="A1" s="255" t="s">
        <v>329</v>
      </c>
      <c r="B1" s="256"/>
      <c r="C1" s="256"/>
      <c r="D1" s="256"/>
      <c r="E1" s="256"/>
      <c r="F1" s="256"/>
      <c r="G1" s="256"/>
      <c r="H1" s="257" t="s">
        <v>194</v>
      </c>
      <c r="I1" s="257"/>
      <c r="J1" s="257"/>
      <c r="K1" s="257"/>
      <c r="L1" s="257"/>
      <c r="M1" s="257"/>
      <c r="N1" s="257"/>
      <c r="O1" s="255" t="s">
        <v>329</v>
      </c>
      <c r="P1" s="256"/>
      <c r="Q1" s="256"/>
      <c r="R1" s="256"/>
      <c r="S1" s="256"/>
      <c r="T1" s="256"/>
      <c r="U1" s="256"/>
      <c r="V1" s="256"/>
      <c r="W1" s="256"/>
      <c r="X1" s="257" t="s">
        <v>194</v>
      </c>
      <c r="Y1" s="257"/>
      <c r="Z1" s="257"/>
      <c r="AA1" s="257"/>
      <c r="AB1" s="257"/>
      <c r="AC1" s="257"/>
      <c r="AD1" s="257"/>
      <c r="AE1" s="257"/>
      <c r="AF1" s="257"/>
      <c r="AG1" s="255" t="s">
        <v>329</v>
      </c>
      <c r="AH1" s="256"/>
      <c r="AI1" s="256"/>
      <c r="AJ1" s="256"/>
      <c r="AK1" s="256"/>
      <c r="AL1" s="256"/>
      <c r="AM1" s="256"/>
      <c r="AN1" s="256"/>
      <c r="AO1" s="256"/>
      <c r="AP1" s="257" t="s">
        <v>194</v>
      </c>
      <c r="AQ1" s="257"/>
      <c r="AR1" s="257"/>
      <c r="AS1" s="257"/>
      <c r="AT1" s="257"/>
      <c r="AU1" s="257"/>
      <c r="AV1" s="257"/>
      <c r="AW1" s="257"/>
      <c r="AX1" s="257"/>
      <c r="AY1" s="255" t="s">
        <v>329</v>
      </c>
      <c r="AZ1" s="256"/>
      <c r="BA1" s="256"/>
      <c r="BB1" s="256"/>
      <c r="BC1" s="256"/>
      <c r="BD1" s="256"/>
      <c r="BE1" s="256"/>
      <c r="BF1" s="256"/>
      <c r="BG1" s="256"/>
      <c r="BH1" s="257" t="s">
        <v>194</v>
      </c>
      <c r="BI1" s="257"/>
      <c r="BJ1" s="257"/>
      <c r="BK1" s="257"/>
      <c r="BL1" s="257"/>
      <c r="BM1" s="257"/>
      <c r="BN1" s="257"/>
      <c r="BO1" s="257"/>
      <c r="BP1" s="257"/>
      <c r="BQ1" s="255" t="s">
        <v>329</v>
      </c>
      <c r="BR1" s="256"/>
      <c r="BS1" s="256"/>
      <c r="BT1" s="256"/>
      <c r="BU1" s="256"/>
      <c r="BV1" s="256"/>
      <c r="BW1" s="256"/>
      <c r="BX1" s="256"/>
      <c r="BY1" s="256"/>
      <c r="BZ1" s="257" t="s">
        <v>194</v>
      </c>
      <c r="CA1" s="257"/>
      <c r="CB1" s="257"/>
      <c r="CC1" s="257"/>
      <c r="CD1" s="257"/>
      <c r="CE1" s="257"/>
      <c r="CF1" s="257"/>
      <c r="CG1" s="257"/>
      <c r="CH1" s="257"/>
      <c r="CI1" s="255" t="s">
        <v>329</v>
      </c>
      <c r="CJ1" s="256"/>
      <c r="CK1" s="256"/>
      <c r="CL1" s="256"/>
      <c r="CM1" s="256"/>
      <c r="CN1" s="256"/>
      <c r="CO1" s="256"/>
      <c r="CP1" s="256"/>
      <c r="CQ1" s="256"/>
      <c r="CR1" s="257" t="s">
        <v>194</v>
      </c>
      <c r="CS1" s="257"/>
      <c r="CT1" s="257"/>
      <c r="CU1" s="257"/>
      <c r="CV1" s="257"/>
      <c r="CW1" s="257"/>
      <c r="CX1" s="257"/>
      <c r="CY1" s="257"/>
      <c r="CZ1" s="257"/>
      <c r="DA1" s="255" t="s">
        <v>329</v>
      </c>
      <c r="DB1" s="256"/>
      <c r="DC1" s="256"/>
      <c r="DD1" s="256"/>
      <c r="DE1" s="256"/>
      <c r="DF1" s="256"/>
      <c r="DG1" s="256"/>
      <c r="DH1" s="256"/>
      <c r="DI1" s="256"/>
      <c r="DJ1" s="257" t="s">
        <v>194</v>
      </c>
      <c r="DK1" s="257"/>
      <c r="DL1" s="257"/>
      <c r="DM1" s="257"/>
      <c r="DN1" s="257"/>
      <c r="DO1" s="257"/>
      <c r="DP1" s="257"/>
      <c r="DQ1" s="257"/>
      <c r="DR1" s="257"/>
      <c r="DS1" s="255" t="s">
        <v>329</v>
      </c>
      <c r="DT1" s="256"/>
      <c r="DU1" s="256"/>
      <c r="DV1" s="256"/>
      <c r="DW1" s="256"/>
      <c r="DX1" s="256"/>
      <c r="DY1" s="256"/>
      <c r="DZ1" s="256"/>
      <c r="EA1" s="256"/>
      <c r="EB1" s="257" t="s">
        <v>194</v>
      </c>
      <c r="EC1" s="257"/>
      <c r="ED1" s="257"/>
      <c r="EE1" s="257"/>
      <c r="EF1" s="257"/>
      <c r="EG1" s="257"/>
      <c r="EH1" s="257"/>
      <c r="EI1" s="257"/>
      <c r="EJ1" s="257"/>
      <c r="EK1" s="255" t="s">
        <v>329</v>
      </c>
      <c r="EL1" s="256"/>
      <c r="EM1" s="256"/>
      <c r="EN1" s="256"/>
      <c r="EO1" s="256"/>
      <c r="EP1" s="256"/>
      <c r="EQ1" s="256"/>
      <c r="ER1" s="256"/>
      <c r="ES1" s="256"/>
      <c r="ET1" s="257" t="s">
        <v>194</v>
      </c>
      <c r="EU1" s="257"/>
      <c r="EV1" s="257"/>
      <c r="EW1" s="257"/>
      <c r="EX1" s="257"/>
      <c r="EY1" s="257"/>
      <c r="EZ1" s="257"/>
      <c r="FA1" s="257"/>
      <c r="FB1" s="257"/>
      <c r="FC1" s="255" t="s">
        <v>329</v>
      </c>
      <c r="FD1" s="256"/>
      <c r="FE1" s="256"/>
      <c r="FF1" s="256"/>
      <c r="FG1" s="256"/>
      <c r="FH1" s="256"/>
      <c r="FI1" s="256"/>
      <c r="FJ1" s="256"/>
      <c r="FK1" s="256"/>
      <c r="FL1" s="257" t="s">
        <v>194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609</v>
      </c>
      <c r="B2" s="258"/>
      <c r="C2" s="258"/>
      <c r="D2" s="258"/>
      <c r="E2" s="258"/>
      <c r="F2" s="258"/>
      <c r="G2" s="258"/>
      <c r="H2" s="259" t="s">
        <v>610</v>
      </c>
      <c r="I2" s="259"/>
      <c r="J2" s="259"/>
      <c r="K2" s="259"/>
      <c r="L2" s="259"/>
      <c r="M2" s="259"/>
      <c r="N2" s="259"/>
      <c r="O2" s="258" t="s">
        <v>608</v>
      </c>
      <c r="P2" s="260"/>
      <c r="Q2" s="260"/>
      <c r="R2" s="260"/>
      <c r="S2" s="260"/>
      <c r="T2" s="260"/>
      <c r="U2" s="260"/>
      <c r="V2" s="260"/>
      <c r="W2" s="260"/>
      <c r="X2" s="261" t="s">
        <v>589</v>
      </c>
      <c r="Y2" s="261"/>
      <c r="Z2" s="261"/>
      <c r="AA2" s="261"/>
      <c r="AB2" s="261"/>
      <c r="AC2" s="261"/>
      <c r="AD2" s="261"/>
      <c r="AE2" s="261"/>
      <c r="AF2" s="261"/>
      <c r="AG2" s="252" t="s">
        <v>607</v>
      </c>
      <c r="AH2" s="253"/>
      <c r="AI2" s="253"/>
      <c r="AJ2" s="253"/>
      <c r="AK2" s="253"/>
      <c r="AL2" s="253"/>
      <c r="AM2" s="253"/>
      <c r="AN2" s="253"/>
      <c r="AO2" s="253"/>
      <c r="AP2" s="254" t="s">
        <v>590</v>
      </c>
      <c r="AQ2" s="254"/>
      <c r="AR2" s="254"/>
      <c r="AS2" s="254"/>
      <c r="AT2" s="254"/>
      <c r="AU2" s="254"/>
      <c r="AV2" s="254"/>
      <c r="AW2" s="254"/>
      <c r="AX2" s="254"/>
      <c r="AY2" s="252" t="s">
        <v>606</v>
      </c>
      <c r="AZ2" s="253"/>
      <c r="BA2" s="253"/>
      <c r="BB2" s="253"/>
      <c r="BC2" s="253"/>
      <c r="BD2" s="253"/>
      <c r="BE2" s="253"/>
      <c r="BF2" s="253"/>
      <c r="BG2" s="253"/>
      <c r="BH2" s="254" t="s">
        <v>591</v>
      </c>
      <c r="BI2" s="254"/>
      <c r="BJ2" s="254"/>
      <c r="BK2" s="254"/>
      <c r="BL2" s="254"/>
      <c r="BM2" s="254"/>
      <c r="BN2" s="254"/>
      <c r="BO2" s="254"/>
      <c r="BP2" s="254"/>
      <c r="BQ2" s="252" t="s">
        <v>605</v>
      </c>
      <c r="BR2" s="253"/>
      <c r="BS2" s="253"/>
      <c r="BT2" s="253"/>
      <c r="BU2" s="253"/>
      <c r="BV2" s="253"/>
      <c r="BW2" s="253"/>
      <c r="BX2" s="253"/>
      <c r="BY2" s="253"/>
      <c r="BZ2" s="254" t="s">
        <v>592</v>
      </c>
      <c r="CA2" s="254"/>
      <c r="CB2" s="254"/>
      <c r="CC2" s="254"/>
      <c r="CD2" s="254"/>
      <c r="CE2" s="254"/>
      <c r="CF2" s="254"/>
      <c r="CG2" s="254"/>
      <c r="CH2" s="254"/>
      <c r="CI2" s="252" t="s">
        <v>604</v>
      </c>
      <c r="CJ2" s="253"/>
      <c r="CK2" s="253"/>
      <c r="CL2" s="253"/>
      <c r="CM2" s="253"/>
      <c r="CN2" s="253"/>
      <c r="CO2" s="253"/>
      <c r="CP2" s="253"/>
      <c r="CQ2" s="253"/>
      <c r="CR2" s="254" t="s">
        <v>593</v>
      </c>
      <c r="CS2" s="254"/>
      <c r="CT2" s="254"/>
      <c r="CU2" s="254"/>
      <c r="CV2" s="254"/>
      <c r="CW2" s="254"/>
      <c r="CX2" s="254"/>
      <c r="CY2" s="254"/>
      <c r="CZ2" s="254"/>
      <c r="DA2" s="252" t="s">
        <v>603</v>
      </c>
      <c r="DB2" s="253"/>
      <c r="DC2" s="253"/>
      <c r="DD2" s="253"/>
      <c r="DE2" s="253"/>
      <c r="DF2" s="253"/>
      <c r="DG2" s="253"/>
      <c r="DH2" s="253"/>
      <c r="DI2" s="253"/>
      <c r="DJ2" s="254" t="s">
        <v>594</v>
      </c>
      <c r="DK2" s="254"/>
      <c r="DL2" s="254"/>
      <c r="DM2" s="254"/>
      <c r="DN2" s="254"/>
      <c r="DO2" s="254"/>
      <c r="DP2" s="254"/>
      <c r="DQ2" s="254"/>
      <c r="DR2" s="254"/>
      <c r="DS2" s="252" t="s">
        <v>602</v>
      </c>
      <c r="DT2" s="253"/>
      <c r="DU2" s="253"/>
      <c r="DV2" s="253"/>
      <c r="DW2" s="253"/>
      <c r="DX2" s="253"/>
      <c r="DY2" s="253"/>
      <c r="DZ2" s="253"/>
      <c r="EA2" s="253"/>
      <c r="EB2" s="254" t="s">
        <v>601</v>
      </c>
      <c r="EC2" s="254"/>
      <c r="ED2" s="254"/>
      <c r="EE2" s="254"/>
      <c r="EF2" s="254"/>
      <c r="EG2" s="254"/>
      <c r="EH2" s="254"/>
      <c r="EI2" s="254"/>
      <c r="EJ2" s="254"/>
      <c r="EK2" s="252" t="s">
        <v>600</v>
      </c>
      <c r="EL2" s="253"/>
      <c r="EM2" s="253"/>
      <c r="EN2" s="253"/>
      <c r="EO2" s="253"/>
      <c r="EP2" s="253"/>
      <c r="EQ2" s="253"/>
      <c r="ER2" s="253"/>
      <c r="ES2" s="253"/>
      <c r="ET2" s="254" t="s">
        <v>595</v>
      </c>
      <c r="EU2" s="254"/>
      <c r="EV2" s="254"/>
      <c r="EW2" s="254"/>
      <c r="EX2" s="254"/>
      <c r="EY2" s="254"/>
      <c r="EZ2" s="254"/>
      <c r="FA2" s="254"/>
      <c r="FB2" s="254"/>
      <c r="FC2" s="252" t="s">
        <v>598</v>
      </c>
      <c r="FD2" s="253"/>
      <c r="FE2" s="253"/>
      <c r="FF2" s="253"/>
      <c r="FG2" s="253"/>
      <c r="FH2" s="253"/>
      <c r="FI2" s="253"/>
      <c r="FJ2" s="253"/>
      <c r="FK2" s="253"/>
      <c r="FL2" s="254" t="s">
        <v>597</v>
      </c>
      <c r="FM2" s="254"/>
      <c r="FN2" s="254"/>
      <c r="FO2" s="254"/>
      <c r="FP2" s="254"/>
      <c r="FQ2" s="254"/>
      <c r="FR2" s="254"/>
      <c r="FS2" s="254"/>
      <c r="FT2" s="254"/>
    </row>
    <row r="3" spans="1:176" ht="21.6" customHeight="1">
      <c r="A3" s="250" t="s">
        <v>752</v>
      </c>
      <c r="B3" s="250"/>
      <c r="C3" s="250"/>
      <c r="D3" s="250"/>
      <c r="E3" s="250"/>
      <c r="F3" s="250"/>
      <c r="G3" s="250"/>
      <c r="H3" s="250">
        <v>2021</v>
      </c>
      <c r="I3" s="250"/>
      <c r="J3" s="250"/>
      <c r="K3" s="250"/>
      <c r="L3" s="250"/>
      <c r="M3" s="250"/>
      <c r="N3" s="250"/>
      <c r="O3" s="251" t="s">
        <v>753</v>
      </c>
      <c r="P3" s="251"/>
      <c r="Q3" s="250"/>
      <c r="R3" s="250"/>
      <c r="S3" s="250"/>
      <c r="T3" s="250"/>
      <c r="U3" s="250"/>
      <c r="V3" s="250"/>
      <c r="W3" s="250"/>
      <c r="X3" s="250">
        <v>2021</v>
      </c>
      <c r="Y3" s="250"/>
      <c r="Z3" s="250"/>
      <c r="AA3" s="250"/>
      <c r="AB3" s="250"/>
      <c r="AC3" s="250"/>
      <c r="AD3" s="250"/>
      <c r="AE3" s="250"/>
      <c r="AF3" s="250"/>
      <c r="AG3" s="251" t="s">
        <v>753</v>
      </c>
      <c r="AH3" s="251"/>
      <c r="AI3" s="250"/>
      <c r="AJ3" s="250"/>
      <c r="AK3" s="250"/>
      <c r="AL3" s="250"/>
      <c r="AM3" s="250"/>
      <c r="AN3" s="250"/>
      <c r="AO3" s="250"/>
      <c r="AP3" s="250">
        <v>2021</v>
      </c>
      <c r="AQ3" s="250"/>
      <c r="AR3" s="250"/>
      <c r="AS3" s="250"/>
      <c r="AT3" s="250"/>
      <c r="AU3" s="250"/>
      <c r="AV3" s="250"/>
      <c r="AW3" s="250"/>
      <c r="AX3" s="250"/>
      <c r="AY3" s="251" t="s">
        <v>753</v>
      </c>
      <c r="AZ3" s="251"/>
      <c r="BA3" s="250"/>
      <c r="BB3" s="250"/>
      <c r="BC3" s="250"/>
      <c r="BD3" s="250"/>
      <c r="BE3" s="250"/>
      <c r="BF3" s="250"/>
      <c r="BG3" s="250"/>
      <c r="BH3" s="250">
        <v>2021</v>
      </c>
      <c r="BI3" s="250"/>
      <c r="BJ3" s="250"/>
      <c r="BK3" s="250"/>
      <c r="BL3" s="250"/>
      <c r="BM3" s="250"/>
      <c r="BN3" s="250"/>
      <c r="BO3" s="250"/>
      <c r="BP3" s="250"/>
      <c r="BQ3" s="251" t="s">
        <v>753</v>
      </c>
      <c r="BR3" s="251"/>
      <c r="BS3" s="250"/>
      <c r="BT3" s="250"/>
      <c r="BU3" s="250"/>
      <c r="BV3" s="250"/>
      <c r="BW3" s="250"/>
      <c r="BX3" s="250"/>
      <c r="BY3" s="250"/>
      <c r="BZ3" s="250">
        <v>2021</v>
      </c>
      <c r="CA3" s="250"/>
      <c r="CB3" s="250"/>
      <c r="CC3" s="250"/>
      <c r="CD3" s="250"/>
      <c r="CE3" s="250"/>
      <c r="CF3" s="250"/>
      <c r="CG3" s="250"/>
      <c r="CH3" s="250"/>
      <c r="CI3" s="251" t="s">
        <v>753</v>
      </c>
      <c r="CJ3" s="251"/>
      <c r="CK3" s="250"/>
      <c r="CL3" s="250"/>
      <c r="CM3" s="250"/>
      <c r="CN3" s="250"/>
      <c r="CO3" s="250"/>
      <c r="CP3" s="250"/>
      <c r="CQ3" s="250"/>
      <c r="CR3" s="250">
        <v>2021</v>
      </c>
      <c r="CS3" s="250"/>
      <c r="CT3" s="250"/>
      <c r="CU3" s="250"/>
      <c r="CV3" s="250"/>
      <c r="CW3" s="250"/>
      <c r="CX3" s="250"/>
      <c r="CY3" s="250"/>
      <c r="CZ3" s="250"/>
      <c r="DA3" s="251" t="s">
        <v>753</v>
      </c>
      <c r="DB3" s="251"/>
      <c r="DC3" s="250"/>
      <c r="DD3" s="250"/>
      <c r="DE3" s="250"/>
      <c r="DF3" s="250"/>
      <c r="DG3" s="250"/>
      <c r="DH3" s="250"/>
      <c r="DI3" s="250"/>
      <c r="DJ3" s="250">
        <v>2021</v>
      </c>
      <c r="DK3" s="250"/>
      <c r="DL3" s="250"/>
      <c r="DM3" s="250"/>
      <c r="DN3" s="250"/>
      <c r="DO3" s="250"/>
      <c r="DP3" s="250"/>
      <c r="DQ3" s="250"/>
      <c r="DR3" s="250"/>
      <c r="DS3" s="251" t="s">
        <v>753</v>
      </c>
      <c r="DT3" s="251"/>
      <c r="DU3" s="250"/>
      <c r="DV3" s="250"/>
      <c r="DW3" s="250"/>
      <c r="DX3" s="250"/>
      <c r="DY3" s="250"/>
      <c r="DZ3" s="250"/>
      <c r="EA3" s="250"/>
      <c r="EB3" s="250">
        <v>2021</v>
      </c>
      <c r="EC3" s="250"/>
      <c r="ED3" s="250"/>
      <c r="EE3" s="250"/>
      <c r="EF3" s="250"/>
      <c r="EG3" s="250"/>
      <c r="EH3" s="250"/>
      <c r="EI3" s="250"/>
      <c r="EJ3" s="250"/>
      <c r="EK3" s="251" t="s">
        <v>753</v>
      </c>
      <c r="EL3" s="251"/>
      <c r="EM3" s="250"/>
      <c r="EN3" s="250"/>
      <c r="EO3" s="250"/>
      <c r="EP3" s="250"/>
      <c r="EQ3" s="250"/>
      <c r="ER3" s="250"/>
      <c r="ES3" s="250"/>
      <c r="ET3" s="250">
        <v>2021</v>
      </c>
      <c r="EU3" s="250"/>
      <c r="EV3" s="250"/>
      <c r="EW3" s="250"/>
      <c r="EX3" s="250"/>
      <c r="EY3" s="250"/>
      <c r="EZ3" s="250"/>
      <c r="FA3" s="250"/>
      <c r="FB3" s="250"/>
      <c r="FC3" s="251" t="s">
        <v>753</v>
      </c>
      <c r="FD3" s="251"/>
      <c r="FE3" s="250"/>
      <c r="FF3" s="250"/>
      <c r="FG3" s="250"/>
      <c r="FH3" s="250"/>
      <c r="FI3" s="250"/>
      <c r="FJ3" s="250"/>
      <c r="FK3" s="250"/>
      <c r="FL3" s="250">
        <v>2021</v>
      </c>
      <c r="FM3" s="250"/>
      <c r="FN3" s="250"/>
      <c r="FO3" s="250"/>
      <c r="FP3" s="250"/>
      <c r="FQ3" s="250"/>
      <c r="FR3" s="250"/>
      <c r="FS3" s="250"/>
      <c r="FT3" s="250"/>
    </row>
    <row r="4" spans="1:176" ht="21" customHeight="1" thickBot="1">
      <c r="A4" s="241" t="s">
        <v>633</v>
      </c>
      <c r="B4" s="241"/>
      <c r="C4" s="242"/>
      <c r="D4" s="123"/>
      <c r="E4" s="123"/>
      <c r="F4" s="123"/>
      <c r="G4" s="90"/>
      <c r="H4" s="91"/>
      <c r="I4" s="91"/>
      <c r="J4" s="91"/>
      <c r="K4" s="91"/>
      <c r="L4" s="90"/>
      <c r="M4" s="90"/>
      <c r="N4" s="92" t="s">
        <v>634</v>
      </c>
      <c r="O4" s="241" t="s">
        <v>633</v>
      </c>
      <c r="P4" s="241"/>
      <c r="Q4" s="242"/>
      <c r="R4" s="124"/>
      <c r="S4" s="124"/>
      <c r="T4" s="124"/>
      <c r="U4" s="124"/>
      <c r="V4" s="90"/>
      <c r="W4" s="90"/>
      <c r="X4" s="90"/>
      <c r="Y4" s="90"/>
      <c r="Z4" s="91"/>
      <c r="AA4" s="91"/>
      <c r="AB4" s="91"/>
      <c r="AC4" s="91"/>
      <c r="AD4" s="90"/>
      <c r="AE4" s="9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22.15" customHeight="1">
      <c r="A5" s="243" t="s">
        <v>221</v>
      </c>
      <c r="B5" s="246" t="s">
        <v>636</v>
      </c>
      <c r="C5" s="247"/>
      <c r="D5" s="247"/>
      <c r="E5" s="247"/>
      <c r="F5" s="247"/>
      <c r="G5" s="247"/>
      <c r="H5" s="248" t="s">
        <v>637</v>
      </c>
      <c r="I5" s="248"/>
      <c r="J5" s="248"/>
      <c r="K5" s="248"/>
      <c r="L5" s="248"/>
      <c r="M5" s="249"/>
      <c r="N5" s="237" t="s">
        <v>270</v>
      </c>
      <c r="O5" s="231" t="s">
        <v>221</v>
      </c>
      <c r="P5" s="234" t="s">
        <v>124</v>
      </c>
      <c r="Q5" s="235"/>
      <c r="R5" s="235"/>
      <c r="S5" s="235"/>
      <c r="T5" s="235"/>
      <c r="U5" s="235"/>
      <c r="V5" s="235"/>
      <c r="W5" s="236"/>
      <c r="X5" s="235" t="s">
        <v>125</v>
      </c>
      <c r="Y5" s="235"/>
      <c r="Z5" s="235"/>
      <c r="AA5" s="235"/>
      <c r="AB5" s="235"/>
      <c r="AC5" s="235"/>
      <c r="AD5" s="235"/>
      <c r="AE5" s="236"/>
      <c r="AF5" s="237" t="s">
        <v>270</v>
      </c>
      <c r="AG5" s="231" t="s">
        <v>221</v>
      </c>
      <c r="AH5" s="234" t="s">
        <v>126</v>
      </c>
      <c r="AI5" s="235"/>
      <c r="AJ5" s="235"/>
      <c r="AK5" s="235"/>
      <c r="AL5" s="235"/>
      <c r="AM5" s="235"/>
      <c r="AN5" s="235"/>
      <c r="AO5" s="236"/>
      <c r="AP5" s="235" t="s">
        <v>128</v>
      </c>
      <c r="AQ5" s="235"/>
      <c r="AR5" s="235"/>
      <c r="AS5" s="235"/>
      <c r="AT5" s="235"/>
      <c r="AU5" s="235"/>
      <c r="AV5" s="235"/>
      <c r="AW5" s="236"/>
      <c r="AX5" s="237" t="s">
        <v>270</v>
      </c>
      <c r="AY5" s="231" t="s">
        <v>221</v>
      </c>
      <c r="AZ5" s="234" t="s">
        <v>129</v>
      </c>
      <c r="BA5" s="235"/>
      <c r="BB5" s="235"/>
      <c r="BC5" s="235"/>
      <c r="BD5" s="235"/>
      <c r="BE5" s="235"/>
      <c r="BF5" s="235"/>
      <c r="BG5" s="236"/>
      <c r="BH5" s="235" t="s">
        <v>130</v>
      </c>
      <c r="BI5" s="235"/>
      <c r="BJ5" s="235"/>
      <c r="BK5" s="235"/>
      <c r="BL5" s="235"/>
      <c r="BM5" s="235"/>
      <c r="BN5" s="235"/>
      <c r="BO5" s="236"/>
      <c r="BP5" s="237" t="s">
        <v>270</v>
      </c>
      <c r="BQ5" s="231" t="s">
        <v>221</v>
      </c>
      <c r="BR5" s="234" t="s">
        <v>131</v>
      </c>
      <c r="BS5" s="235"/>
      <c r="BT5" s="235"/>
      <c r="BU5" s="235"/>
      <c r="BV5" s="235"/>
      <c r="BW5" s="235"/>
      <c r="BX5" s="235"/>
      <c r="BY5" s="236"/>
      <c r="BZ5" s="235" t="s">
        <v>132</v>
      </c>
      <c r="CA5" s="235"/>
      <c r="CB5" s="235"/>
      <c r="CC5" s="235"/>
      <c r="CD5" s="235"/>
      <c r="CE5" s="235"/>
      <c r="CF5" s="235"/>
      <c r="CG5" s="236"/>
      <c r="CH5" s="237" t="s">
        <v>270</v>
      </c>
      <c r="CI5" s="231" t="s">
        <v>221</v>
      </c>
      <c r="CJ5" s="234" t="s">
        <v>133</v>
      </c>
      <c r="CK5" s="235"/>
      <c r="CL5" s="235"/>
      <c r="CM5" s="235"/>
      <c r="CN5" s="235"/>
      <c r="CO5" s="235"/>
      <c r="CP5" s="235"/>
      <c r="CQ5" s="236"/>
      <c r="CR5" s="235" t="s">
        <v>134</v>
      </c>
      <c r="CS5" s="235"/>
      <c r="CT5" s="235"/>
      <c r="CU5" s="235"/>
      <c r="CV5" s="235"/>
      <c r="CW5" s="235"/>
      <c r="CX5" s="235"/>
      <c r="CY5" s="236"/>
      <c r="CZ5" s="237" t="s">
        <v>270</v>
      </c>
      <c r="DA5" s="231" t="s">
        <v>221</v>
      </c>
      <c r="DB5" s="234" t="s">
        <v>135</v>
      </c>
      <c r="DC5" s="235"/>
      <c r="DD5" s="235"/>
      <c r="DE5" s="235"/>
      <c r="DF5" s="235"/>
      <c r="DG5" s="235"/>
      <c r="DH5" s="235"/>
      <c r="DI5" s="236"/>
      <c r="DJ5" s="235" t="s">
        <v>285</v>
      </c>
      <c r="DK5" s="235"/>
      <c r="DL5" s="235"/>
      <c r="DM5" s="235"/>
      <c r="DN5" s="235"/>
      <c r="DO5" s="235"/>
      <c r="DP5" s="235"/>
      <c r="DQ5" s="236"/>
      <c r="DR5" s="237" t="s">
        <v>270</v>
      </c>
      <c r="DS5" s="231" t="s">
        <v>221</v>
      </c>
      <c r="DT5" s="234" t="s">
        <v>137</v>
      </c>
      <c r="DU5" s="235"/>
      <c r="DV5" s="235"/>
      <c r="DW5" s="235"/>
      <c r="DX5" s="235"/>
      <c r="DY5" s="235"/>
      <c r="DZ5" s="235"/>
      <c r="EA5" s="236"/>
      <c r="EB5" s="235" t="s">
        <v>138</v>
      </c>
      <c r="EC5" s="235"/>
      <c r="ED5" s="235"/>
      <c r="EE5" s="235"/>
      <c r="EF5" s="235"/>
      <c r="EG5" s="235"/>
      <c r="EH5" s="235"/>
      <c r="EI5" s="236"/>
      <c r="EJ5" s="237" t="s">
        <v>270</v>
      </c>
      <c r="EK5" s="231" t="s">
        <v>221</v>
      </c>
      <c r="EL5" s="234" t="s">
        <v>286</v>
      </c>
      <c r="EM5" s="235"/>
      <c r="EN5" s="235"/>
      <c r="EO5" s="235"/>
      <c r="EP5" s="235"/>
      <c r="EQ5" s="235"/>
      <c r="ER5" s="235"/>
      <c r="ES5" s="236"/>
      <c r="ET5" s="235" t="s">
        <v>140</v>
      </c>
      <c r="EU5" s="235"/>
      <c r="EV5" s="235"/>
      <c r="EW5" s="235"/>
      <c r="EX5" s="235"/>
      <c r="EY5" s="235"/>
      <c r="EZ5" s="235"/>
      <c r="FA5" s="236"/>
      <c r="FB5" s="237" t="s">
        <v>270</v>
      </c>
      <c r="FC5" s="231" t="s">
        <v>221</v>
      </c>
      <c r="FD5" s="234" t="s">
        <v>141</v>
      </c>
      <c r="FE5" s="235"/>
      <c r="FF5" s="235"/>
      <c r="FG5" s="235"/>
      <c r="FH5" s="235"/>
      <c r="FI5" s="235"/>
      <c r="FJ5" s="235"/>
      <c r="FK5" s="236"/>
      <c r="FL5" s="235" t="s">
        <v>142</v>
      </c>
      <c r="FM5" s="235"/>
      <c r="FN5" s="235"/>
      <c r="FO5" s="235"/>
      <c r="FP5" s="235"/>
      <c r="FQ5" s="235"/>
      <c r="FR5" s="235"/>
      <c r="FS5" s="236"/>
      <c r="FT5" s="237" t="s">
        <v>270</v>
      </c>
    </row>
    <row r="6" spans="1:176" ht="28.15" customHeight="1">
      <c r="A6" s="244"/>
      <c r="B6" s="240" t="s">
        <v>317</v>
      </c>
      <c r="C6" s="240"/>
      <c r="D6" s="240"/>
      <c r="E6" s="240"/>
      <c r="F6" s="228" t="s">
        <v>658</v>
      </c>
      <c r="G6" s="229"/>
      <c r="H6" s="229" t="s">
        <v>659</v>
      </c>
      <c r="I6" s="225"/>
      <c r="J6" s="224" t="s">
        <v>526</v>
      </c>
      <c r="K6" s="229"/>
      <c r="L6" s="229"/>
      <c r="M6" s="225"/>
      <c r="N6" s="238"/>
      <c r="O6" s="232"/>
      <c r="P6" s="224" t="s">
        <v>661</v>
      </c>
      <c r="Q6" s="229"/>
      <c r="R6" s="229"/>
      <c r="S6" s="225"/>
      <c r="T6" s="224" t="s">
        <v>526</v>
      </c>
      <c r="U6" s="229"/>
      <c r="V6" s="229"/>
      <c r="W6" s="225"/>
      <c r="X6" s="229" t="s">
        <v>661</v>
      </c>
      <c r="Y6" s="229"/>
      <c r="Z6" s="229"/>
      <c r="AA6" s="225"/>
      <c r="AB6" s="224" t="s">
        <v>526</v>
      </c>
      <c r="AC6" s="229"/>
      <c r="AD6" s="229"/>
      <c r="AE6" s="225"/>
      <c r="AF6" s="238"/>
      <c r="AG6" s="232"/>
      <c r="AH6" s="228" t="s">
        <v>662</v>
      </c>
      <c r="AI6" s="229"/>
      <c r="AJ6" s="229"/>
      <c r="AK6" s="225"/>
      <c r="AL6" s="224" t="s">
        <v>526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526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526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526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526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526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526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526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526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526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526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526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526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526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526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526</v>
      </c>
      <c r="FQ6" s="229"/>
      <c r="FR6" s="229"/>
      <c r="FS6" s="225"/>
      <c r="FT6" s="238"/>
    </row>
    <row r="7" spans="1:176" ht="28.9" customHeight="1">
      <c r="A7" s="244"/>
      <c r="B7" s="222" t="s">
        <v>663</v>
      </c>
      <c r="C7" s="222" t="s">
        <v>664</v>
      </c>
      <c r="D7" s="224" t="s">
        <v>318</v>
      </c>
      <c r="E7" s="225"/>
      <c r="F7" s="222" t="s">
        <v>663</v>
      </c>
      <c r="G7" s="222" t="s">
        <v>664</v>
      </c>
      <c r="H7" s="229" t="s">
        <v>318</v>
      </c>
      <c r="I7" s="225"/>
      <c r="J7" s="222" t="s">
        <v>663</v>
      </c>
      <c r="K7" s="222" t="s">
        <v>664</v>
      </c>
      <c r="L7" s="224" t="s">
        <v>318</v>
      </c>
      <c r="M7" s="225"/>
      <c r="N7" s="238"/>
      <c r="O7" s="232"/>
      <c r="P7" s="222" t="s">
        <v>663</v>
      </c>
      <c r="Q7" s="222" t="s">
        <v>665</v>
      </c>
      <c r="R7" s="224" t="s">
        <v>318</v>
      </c>
      <c r="S7" s="225"/>
      <c r="T7" s="222" t="s">
        <v>663</v>
      </c>
      <c r="U7" s="222" t="s">
        <v>665</v>
      </c>
      <c r="V7" s="224" t="s">
        <v>318</v>
      </c>
      <c r="W7" s="225"/>
      <c r="X7" s="226" t="s">
        <v>663</v>
      </c>
      <c r="Y7" s="222" t="s">
        <v>665</v>
      </c>
      <c r="Z7" s="224" t="s">
        <v>318</v>
      </c>
      <c r="AA7" s="225"/>
      <c r="AB7" s="222" t="s">
        <v>663</v>
      </c>
      <c r="AC7" s="222" t="s">
        <v>665</v>
      </c>
      <c r="AD7" s="224" t="s">
        <v>318</v>
      </c>
      <c r="AE7" s="225"/>
      <c r="AF7" s="238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45"/>
      <c r="B8" s="223"/>
      <c r="C8" s="223"/>
      <c r="D8" s="95" t="s">
        <v>666</v>
      </c>
      <c r="E8" s="96" t="s">
        <v>667</v>
      </c>
      <c r="F8" s="223"/>
      <c r="G8" s="223"/>
      <c r="H8" s="183" t="s">
        <v>666</v>
      </c>
      <c r="I8" s="96" t="s">
        <v>667</v>
      </c>
      <c r="J8" s="223"/>
      <c r="K8" s="223"/>
      <c r="L8" s="95" t="s">
        <v>666</v>
      </c>
      <c r="M8" s="96" t="s">
        <v>667</v>
      </c>
      <c r="N8" s="239"/>
      <c r="O8" s="233"/>
      <c r="P8" s="223"/>
      <c r="Q8" s="223"/>
      <c r="R8" s="95" t="s">
        <v>666</v>
      </c>
      <c r="S8" s="96" t="s">
        <v>667</v>
      </c>
      <c r="T8" s="223"/>
      <c r="U8" s="223"/>
      <c r="V8" s="95" t="s">
        <v>666</v>
      </c>
      <c r="W8" s="184" t="s">
        <v>667</v>
      </c>
      <c r="X8" s="227"/>
      <c r="Y8" s="223"/>
      <c r="Z8" s="95" t="s">
        <v>666</v>
      </c>
      <c r="AA8" s="96" t="s">
        <v>667</v>
      </c>
      <c r="AB8" s="223"/>
      <c r="AC8" s="223"/>
      <c r="AD8" s="95" t="s">
        <v>666</v>
      </c>
      <c r="AE8" s="96" t="s">
        <v>667</v>
      </c>
      <c r="AF8" s="239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67" t="s">
        <v>668</v>
      </c>
      <c r="B9" s="174">
        <v>1816120</v>
      </c>
      <c r="C9" s="174">
        <v>3118.4740000000002</v>
      </c>
      <c r="D9" s="174">
        <v>226469.23031300001</v>
      </c>
      <c r="E9" s="174">
        <v>9968.8079259999995</v>
      </c>
      <c r="F9" s="174">
        <v>860689</v>
      </c>
      <c r="G9" s="174">
        <v>1540.2180000000001</v>
      </c>
      <c r="H9" s="174">
        <v>122134.60652</v>
      </c>
      <c r="I9" s="174">
        <v>5386.2749270000004</v>
      </c>
      <c r="J9" s="174">
        <v>955431</v>
      </c>
      <c r="K9" s="174">
        <v>1578.2560000000001</v>
      </c>
      <c r="L9" s="174">
        <v>104334.62379300001</v>
      </c>
      <c r="M9" s="174">
        <v>4582.532999</v>
      </c>
      <c r="N9" s="188" t="s">
        <v>637</v>
      </c>
      <c r="O9" s="167" t="s">
        <v>531</v>
      </c>
      <c r="P9" s="174">
        <v>33935</v>
      </c>
      <c r="Q9" s="174">
        <v>43.698999999999998</v>
      </c>
      <c r="R9" s="174">
        <v>2962.4690420000002</v>
      </c>
      <c r="S9" s="174">
        <v>17.179279999999999</v>
      </c>
      <c r="T9" s="174">
        <v>30689</v>
      </c>
      <c r="U9" s="174">
        <v>38.08</v>
      </c>
      <c r="V9" s="174">
        <v>2581.9222490000002</v>
      </c>
      <c r="W9" s="174">
        <v>12.398796000000001</v>
      </c>
      <c r="X9" s="174">
        <v>14125</v>
      </c>
      <c r="Y9" s="174">
        <v>18.646999999999998</v>
      </c>
      <c r="Z9" s="174">
        <v>872.25095399999998</v>
      </c>
      <c r="AA9" s="174">
        <v>37.687665000000003</v>
      </c>
      <c r="AB9" s="174">
        <v>11685</v>
      </c>
      <c r="AC9" s="174">
        <v>15.228999999999999</v>
      </c>
      <c r="AD9" s="174">
        <v>667.89912500000003</v>
      </c>
      <c r="AE9" s="174">
        <v>29.791340000000002</v>
      </c>
      <c r="AF9" s="188" t="s">
        <v>637</v>
      </c>
      <c r="AG9" s="167" t="s">
        <v>531</v>
      </c>
      <c r="AH9" s="174">
        <v>9779</v>
      </c>
      <c r="AI9" s="174">
        <v>13.401</v>
      </c>
      <c r="AJ9" s="174">
        <v>685.68066399999998</v>
      </c>
      <c r="AK9" s="174">
        <v>30.843543</v>
      </c>
      <c r="AL9" s="174">
        <v>6998</v>
      </c>
      <c r="AM9" s="174">
        <v>9.9860000000000007</v>
      </c>
      <c r="AN9" s="174">
        <v>511.396772</v>
      </c>
      <c r="AO9" s="174">
        <v>25.640269</v>
      </c>
      <c r="AP9" s="174">
        <v>15629</v>
      </c>
      <c r="AQ9" s="174">
        <v>20.58</v>
      </c>
      <c r="AR9" s="174">
        <v>1241.7529810000001</v>
      </c>
      <c r="AS9" s="174">
        <v>66.828337000000005</v>
      </c>
      <c r="AT9" s="174">
        <v>12949</v>
      </c>
      <c r="AU9" s="174">
        <v>17.786999999999999</v>
      </c>
      <c r="AV9" s="174">
        <v>894.10505499999999</v>
      </c>
      <c r="AW9" s="174">
        <v>46.457219000000002</v>
      </c>
      <c r="AX9" s="188" t="s">
        <v>637</v>
      </c>
      <c r="AY9" s="167" t="s">
        <v>531</v>
      </c>
      <c r="AZ9" s="174">
        <v>23273</v>
      </c>
      <c r="BA9" s="174">
        <v>30.686</v>
      </c>
      <c r="BB9" s="174">
        <v>1795.400384</v>
      </c>
      <c r="BC9" s="174">
        <v>106.943827</v>
      </c>
      <c r="BD9" s="174">
        <v>30318</v>
      </c>
      <c r="BE9" s="174">
        <v>39.168999999999997</v>
      </c>
      <c r="BF9" s="174">
        <v>1815.5367309999999</v>
      </c>
      <c r="BG9" s="174">
        <v>79.639143000000004</v>
      </c>
      <c r="BH9" s="174">
        <v>25365</v>
      </c>
      <c r="BI9" s="174">
        <v>34.51</v>
      </c>
      <c r="BJ9" s="174">
        <v>1941.6472240000001</v>
      </c>
      <c r="BK9" s="174">
        <v>118.888548</v>
      </c>
      <c r="BL9" s="174">
        <v>56155</v>
      </c>
      <c r="BM9" s="174">
        <v>72.078999999999994</v>
      </c>
      <c r="BN9" s="174">
        <v>3306.0052989999999</v>
      </c>
      <c r="BO9" s="174">
        <v>101.71402999999999</v>
      </c>
      <c r="BP9" s="188" t="s">
        <v>637</v>
      </c>
      <c r="BQ9" s="167" t="s">
        <v>531</v>
      </c>
      <c r="BR9" s="174">
        <v>27751</v>
      </c>
      <c r="BS9" s="174">
        <v>39.174999999999997</v>
      </c>
      <c r="BT9" s="174">
        <v>2174.5119370000002</v>
      </c>
      <c r="BU9" s="174">
        <v>132.970609</v>
      </c>
      <c r="BV9" s="174">
        <v>82630</v>
      </c>
      <c r="BW9" s="174">
        <v>109.11</v>
      </c>
      <c r="BX9" s="174">
        <v>5159.6642689999999</v>
      </c>
      <c r="BY9" s="174">
        <v>126.699493</v>
      </c>
      <c r="BZ9" s="174">
        <v>35582</v>
      </c>
      <c r="CA9" s="174">
        <v>55.533000000000001</v>
      </c>
      <c r="CB9" s="174">
        <v>3398.3790090000002</v>
      </c>
      <c r="CC9" s="174">
        <v>181.31417200000001</v>
      </c>
      <c r="CD9" s="174">
        <v>76934</v>
      </c>
      <c r="CE9" s="174">
        <v>108.979</v>
      </c>
      <c r="CF9" s="174">
        <v>5482.3511349999999</v>
      </c>
      <c r="CG9" s="174">
        <v>172.888002</v>
      </c>
      <c r="CH9" s="188" t="s">
        <v>637</v>
      </c>
      <c r="CI9" s="167" t="s">
        <v>531</v>
      </c>
      <c r="CJ9" s="174">
        <v>49268</v>
      </c>
      <c r="CK9" s="174">
        <v>83.552000000000007</v>
      </c>
      <c r="CL9" s="174">
        <v>5558.2327880000003</v>
      </c>
      <c r="CM9" s="174">
        <v>275.78071</v>
      </c>
      <c r="CN9" s="174">
        <v>60449</v>
      </c>
      <c r="CO9" s="174">
        <v>97.921000000000006</v>
      </c>
      <c r="CP9" s="174">
        <v>5369.2713489999996</v>
      </c>
      <c r="CQ9" s="174">
        <v>239.170177</v>
      </c>
      <c r="CR9" s="174">
        <v>54062</v>
      </c>
      <c r="CS9" s="174">
        <v>101.08</v>
      </c>
      <c r="CT9" s="174">
        <v>7224.7439100000001</v>
      </c>
      <c r="CU9" s="174">
        <v>321.52009199999998</v>
      </c>
      <c r="CV9" s="174">
        <v>52337</v>
      </c>
      <c r="CW9" s="174">
        <v>96.158000000000001</v>
      </c>
      <c r="CX9" s="174">
        <v>5504.233303</v>
      </c>
      <c r="CY9" s="174">
        <v>253.320311</v>
      </c>
      <c r="CZ9" s="188" t="s">
        <v>637</v>
      </c>
      <c r="DA9" s="167" t="s">
        <v>531</v>
      </c>
      <c r="DB9" s="174">
        <v>64060</v>
      </c>
      <c r="DC9" s="174">
        <v>125.20699999999999</v>
      </c>
      <c r="DD9" s="174">
        <v>9588.9729669999997</v>
      </c>
      <c r="DE9" s="174">
        <v>402.23410100000001</v>
      </c>
      <c r="DF9" s="174">
        <v>54799</v>
      </c>
      <c r="DG9" s="174">
        <v>107.306</v>
      </c>
      <c r="DH9" s="174">
        <v>6474.03244</v>
      </c>
      <c r="DI9" s="174">
        <v>268.65979299999998</v>
      </c>
      <c r="DJ9" s="174">
        <v>79260</v>
      </c>
      <c r="DK9" s="174">
        <v>157.77500000000001</v>
      </c>
      <c r="DL9" s="174">
        <v>12651.884722999999</v>
      </c>
      <c r="DM9" s="174">
        <v>510.84311500000001</v>
      </c>
      <c r="DN9" s="174">
        <v>63293</v>
      </c>
      <c r="DO9" s="174">
        <v>124.64400000000001</v>
      </c>
      <c r="DP9" s="174">
        <v>7916.7779129999999</v>
      </c>
      <c r="DQ9" s="174">
        <v>328.05327899999997</v>
      </c>
      <c r="DR9" s="188" t="s">
        <v>637</v>
      </c>
      <c r="DS9" s="167" t="s">
        <v>531</v>
      </c>
      <c r="DT9" s="174">
        <v>88905</v>
      </c>
      <c r="DU9" s="174">
        <v>174.27699999999999</v>
      </c>
      <c r="DV9" s="174">
        <v>14491.186962</v>
      </c>
      <c r="DW9" s="174">
        <v>592.03163800000004</v>
      </c>
      <c r="DX9" s="174">
        <v>71572</v>
      </c>
      <c r="DY9" s="174">
        <v>135.60900000000001</v>
      </c>
      <c r="DZ9" s="174">
        <v>9275.8111250000002</v>
      </c>
      <c r="EA9" s="174">
        <v>407.36561</v>
      </c>
      <c r="EB9" s="174">
        <v>93441</v>
      </c>
      <c r="EC9" s="174">
        <v>178.73699999999999</v>
      </c>
      <c r="ED9" s="174">
        <v>15367.455281</v>
      </c>
      <c r="EE9" s="174">
        <v>639.26261799999997</v>
      </c>
      <c r="EF9" s="174">
        <v>80278</v>
      </c>
      <c r="EG9" s="174">
        <v>145.03299999999999</v>
      </c>
      <c r="EH9" s="174">
        <v>10891.073759999999</v>
      </c>
      <c r="EI9" s="174">
        <v>503.93420800000001</v>
      </c>
      <c r="EJ9" s="188" t="s">
        <v>637</v>
      </c>
      <c r="EK9" s="167" t="s">
        <v>531</v>
      </c>
      <c r="EL9" s="174">
        <v>79949</v>
      </c>
      <c r="EM9" s="174">
        <v>149.749</v>
      </c>
      <c r="EN9" s="174">
        <v>13477.549888</v>
      </c>
      <c r="EO9" s="174">
        <v>602.91482599999995</v>
      </c>
      <c r="EP9" s="174">
        <v>74126</v>
      </c>
      <c r="EQ9" s="174">
        <v>128.98400000000001</v>
      </c>
      <c r="ER9" s="174">
        <v>10377.321754000001</v>
      </c>
      <c r="ES9" s="174">
        <v>503.39576599999998</v>
      </c>
      <c r="ET9" s="174">
        <v>54081</v>
      </c>
      <c r="EU9" s="174">
        <v>100.958</v>
      </c>
      <c r="EV9" s="174">
        <v>9266.8433490000007</v>
      </c>
      <c r="EW9" s="174">
        <v>446.44083899999998</v>
      </c>
      <c r="EX9" s="174">
        <v>55733</v>
      </c>
      <c r="EY9" s="174">
        <v>95.638999999999996</v>
      </c>
      <c r="EZ9" s="174">
        <v>8276.0842119999998</v>
      </c>
      <c r="FA9" s="174">
        <v>403.46790900000002</v>
      </c>
      <c r="FB9" s="188" t="s">
        <v>637</v>
      </c>
      <c r="FC9" s="167" t="s">
        <v>531</v>
      </c>
      <c r="FD9" s="174">
        <v>49998</v>
      </c>
      <c r="FE9" s="174">
        <v>92.677000000000007</v>
      </c>
      <c r="FF9" s="174">
        <v>8576.3637739999995</v>
      </c>
      <c r="FG9" s="174">
        <v>445.08853499999998</v>
      </c>
      <c r="FH9" s="174">
        <v>58892</v>
      </c>
      <c r="FI9" s="174">
        <v>102.129</v>
      </c>
      <c r="FJ9" s="174">
        <v>8818.5149409999995</v>
      </c>
      <c r="FK9" s="174">
        <v>447.04344400000002</v>
      </c>
      <c r="FL9" s="174">
        <v>62226</v>
      </c>
      <c r="FM9" s="174">
        <v>119.97499999999999</v>
      </c>
      <c r="FN9" s="174">
        <v>10859.280683000001</v>
      </c>
      <c r="FO9" s="174">
        <v>457.50247200000001</v>
      </c>
      <c r="FP9" s="174">
        <v>75594</v>
      </c>
      <c r="FQ9" s="174">
        <v>134.41399999999999</v>
      </c>
      <c r="FR9" s="174">
        <v>11012.622361</v>
      </c>
      <c r="FS9" s="174">
        <v>632.89421000000004</v>
      </c>
      <c r="FT9" s="188" t="s">
        <v>637</v>
      </c>
    </row>
    <row r="10" spans="1:176" ht="14.85" customHeight="1">
      <c r="A10" s="218" t="s">
        <v>149</v>
      </c>
      <c r="B10" s="174">
        <v>547599</v>
      </c>
      <c r="C10" s="174">
        <v>929.85799999999995</v>
      </c>
      <c r="D10" s="174">
        <v>72994.620502000005</v>
      </c>
      <c r="E10" s="174">
        <v>3146.309796</v>
      </c>
      <c r="F10" s="174">
        <v>259094</v>
      </c>
      <c r="G10" s="174">
        <v>450.77499999999998</v>
      </c>
      <c r="H10" s="174">
        <v>39187.506655999998</v>
      </c>
      <c r="I10" s="174">
        <v>1710.8227529999999</v>
      </c>
      <c r="J10" s="174">
        <v>288505</v>
      </c>
      <c r="K10" s="174">
        <v>479.08300000000003</v>
      </c>
      <c r="L10" s="174">
        <v>33807.113846</v>
      </c>
      <c r="M10" s="174">
        <v>1435.4870430000001</v>
      </c>
      <c r="N10" s="191" t="s">
        <v>271</v>
      </c>
      <c r="O10" s="189" t="s">
        <v>257</v>
      </c>
      <c r="P10" s="174">
        <v>8864</v>
      </c>
      <c r="Q10" s="174">
        <v>11.324</v>
      </c>
      <c r="R10" s="174">
        <v>966.21827399999995</v>
      </c>
      <c r="S10" s="174">
        <v>4.3175309999999998</v>
      </c>
      <c r="T10" s="174">
        <v>7982</v>
      </c>
      <c r="U10" s="174">
        <v>9.968</v>
      </c>
      <c r="V10" s="174">
        <v>899.836142</v>
      </c>
      <c r="W10" s="174">
        <v>3.1149119999999999</v>
      </c>
      <c r="X10" s="174">
        <v>4071</v>
      </c>
      <c r="Y10" s="174">
        <v>5.27</v>
      </c>
      <c r="Z10" s="174">
        <v>303.64329500000002</v>
      </c>
      <c r="AA10" s="174">
        <v>11.664774</v>
      </c>
      <c r="AB10" s="174">
        <v>3220</v>
      </c>
      <c r="AC10" s="174">
        <v>4.3520000000000003</v>
      </c>
      <c r="AD10" s="174">
        <v>237.130664</v>
      </c>
      <c r="AE10" s="174">
        <v>9.3708840000000002</v>
      </c>
      <c r="AF10" s="191" t="s">
        <v>271</v>
      </c>
      <c r="AG10" s="189" t="s">
        <v>257</v>
      </c>
      <c r="AH10" s="174">
        <v>2799</v>
      </c>
      <c r="AI10" s="174">
        <v>4.01</v>
      </c>
      <c r="AJ10" s="174">
        <v>269.63099899999997</v>
      </c>
      <c r="AK10" s="174">
        <v>9.9257419999999996</v>
      </c>
      <c r="AL10" s="174">
        <v>2180</v>
      </c>
      <c r="AM10" s="174">
        <v>3.0910000000000002</v>
      </c>
      <c r="AN10" s="174">
        <v>175.511132</v>
      </c>
      <c r="AO10" s="174">
        <v>7.846794</v>
      </c>
      <c r="AP10" s="174">
        <v>4247</v>
      </c>
      <c r="AQ10" s="174">
        <v>5.6710000000000003</v>
      </c>
      <c r="AR10" s="174">
        <v>379.69550099999998</v>
      </c>
      <c r="AS10" s="174">
        <v>19.579991</v>
      </c>
      <c r="AT10" s="174">
        <v>3335</v>
      </c>
      <c r="AU10" s="174">
        <v>4.6390000000000002</v>
      </c>
      <c r="AV10" s="174">
        <v>245.39384100000001</v>
      </c>
      <c r="AW10" s="174">
        <v>12.868849000000001</v>
      </c>
      <c r="AX10" s="191" t="s">
        <v>271</v>
      </c>
      <c r="AY10" s="189" t="s">
        <v>257</v>
      </c>
      <c r="AZ10" s="174">
        <v>6563</v>
      </c>
      <c r="BA10" s="174">
        <v>8.7439999999999998</v>
      </c>
      <c r="BB10" s="174">
        <v>591.46571400000005</v>
      </c>
      <c r="BC10" s="174">
        <v>34.549104</v>
      </c>
      <c r="BD10" s="174">
        <v>7541</v>
      </c>
      <c r="BE10" s="174">
        <v>9.8390000000000004</v>
      </c>
      <c r="BF10" s="174">
        <v>505.15994499999999</v>
      </c>
      <c r="BG10" s="174">
        <v>23.195862000000002</v>
      </c>
      <c r="BH10" s="174">
        <v>7427</v>
      </c>
      <c r="BI10" s="174">
        <v>10.183</v>
      </c>
      <c r="BJ10" s="174">
        <v>645.081458</v>
      </c>
      <c r="BK10" s="174">
        <v>37.533605000000001</v>
      </c>
      <c r="BL10" s="174">
        <v>14614</v>
      </c>
      <c r="BM10" s="174">
        <v>18.841999999999999</v>
      </c>
      <c r="BN10" s="174">
        <v>888.13119099999994</v>
      </c>
      <c r="BO10" s="174">
        <v>31.389120999999999</v>
      </c>
      <c r="BP10" s="191" t="s">
        <v>271</v>
      </c>
      <c r="BQ10" s="189" t="s">
        <v>257</v>
      </c>
      <c r="BR10" s="174">
        <v>8043</v>
      </c>
      <c r="BS10" s="174">
        <v>11.26</v>
      </c>
      <c r="BT10" s="174">
        <v>682.99956199999997</v>
      </c>
      <c r="BU10" s="174">
        <v>41.838076999999998</v>
      </c>
      <c r="BV10" s="174">
        <v>24175</v>
      </c>
      <c r="BW10" s="174">
        <v>31.698</v>
      </c>
      <c r="BX10" s="174">
        <v>1471.4910560000001</v>
      </c>
      <c r="BY10" s="174">
        <v>37.220061000000001</v>
      </c>
      <c r="BZ10" s="174">
        <v>10243</v>
      </c>
      <c r="CA10" s="174">
        <v>15.592000000000001</v>
      </c>
      <c r="CB10" s="174">
        <v>1003.3687629999999</v>
      </c>
      <c r="CC10" s="174">
        <v>52.375641999999999</v>
      </c>
      <c r="CD10" s="174">
        <v>24381</v>
      </c>
      <c r="CE10" s="174">
        <v>34.198</v>
      </c>
      <c r="CF10" s="174">
        <v>1661.7114779999999</v>
      </c>
      <c r="CG10" s="174">
        <v>53.280608000000001</v>
      </c>
      <c r="CH10" s="191" t="s">
        <v>271</v>
      </c>
      <c r="CI10" s="189" t="s">
        <v>257</v>
      </c>
      <c r="CJ10" s="174">
        <v>14061</v>
      </c>
      <c r="CK10" s="174">
        <v>22.901</v>
      </c>
      <c r="CL10" s="174">
        <v>1614.456418</v>
      </c>
      <c r="CM10" s="174">
        <v>79.424243000000004</v>
      </c>
      <c r="CN10" s="174">
        <v>18716</v>
      </c>
      <c r="CO10" s="174">
        <v>29.748000000000001</v>
      </c>
      <c r="CP10" s="174">
        <v>1681.8920290000001</v>
      </c>
      <c r="CQ10" s="174">
        <v>71.395975000000007</v>
      </c>
      <c r="CR10" s="174">
        <v>15904</v>
      </c>
      <c r="CS10" s="174">
        <v>28.117999999999999</v>
      </c>
      <c r="CT10" s="174">
        <v>2092.6455460000002</v>
      </c>
      <c r="CU10" s="174">
        <v>99.353380999999999</v>
      </c>
      <c r="CV10" s="174">
        <v>16387</v>
      </c>
      <c r="CW10" s="174">
        <v>30.12</v>
      </c>
      <c r="CX10" s="174">
        <v>1812.5153359999999</v>
      </c>
      <c r="CY10" s="174">
        <v>80.885014999999996</v>
      </c>
      <c r="CZ10" s="191" t="s">
        <v>271</v>
      </c>
      <c r="DA10" s="189" t="s">
        <v>257</v>
      </c>
      <c r="DB10" s="174">
        <v>19007</v>
      </c>
      <c r="DC10" s="174">
        <v>36.039000000000001</v>
      </c>
      <c r="DD10" s="174">
        <v>2870.34292</v>
      </c>
      <c r="DE10" s="174">
        <v>125.945938</v>
      </c>
      <c r="DF10" s="174">
        <v>17340</v>
      </c>
      <c r="DG10" s="174">
        <v>34.466000000000001</v>
      </c>
      <c r="DH10" s="174">
        <v>2131.8228340000001</v>
      </c>
      <c r="DI10" s="174">
        <v>85.225020999999998</v>
      </c>
      <c r="DJ10" s="174">
        <v>23839</v>
      </c>
      <c r="DK10" s="174">
        <v>45.78</v>
      </c>
      <c r="DL10" s="174">
        <v>3919.454651</v>
      </c>
      <c r="DM10" s="174">
        <v>163.91820899999999</v>
      </c>
      <c r="DN10" s="174">
        <v>19925</v>
      </c>
      <c r="DO10" s="174">
        <v>39.747999999999998</v>
      </c>
      <c r="DP10" s="174">
        <v>2575.2107310000001</v>
      </c>
      <c r="DQ10" s="174">
        <v>103.564283</v>
      </c>
      <c r="DR10" s="191" t="s">
        <v>271</v>
      </c>
      <c r="DS10" s="189" t="s">
        <v>257</v>
      </c>
      <c r="DT10" s="174">
        <v>27454</v>
      </c>
      <c r="DU10" s="174">
        <v>52.521000000000001</v>
      </c>
      <c r="DV10" s="174">
        <v>4680.4302909999997</v>
      </c>
      <c r="DW10" s="174">
        <v>192.790852</v>
      </c>
      <c r="DX10" s="174">
        <v>22621</v>
      </c>
      <c r="DY10" s="174">
        <v>43.716000000000001</v>
      </c>
      <c r="DZ10" s="174">
        <v>3082.51926</v>
      </c>
      <c r="EA10" s="174">
        <v>130.741794</v>
      </c>
      <c r="EB10" s="174">
        <v>30050</v>
      </c>
      <c r="EC10" s="174">
        <v>55.213999999999999</v>
      </c>
      <c r="ED10" s="174">
        <v>5108.0746529999997</v>
      </c>
      <c r="EE10" s="174">
        <v>216.197304</v>
      </c>
      <c r="EF10" s="174">
        <v>25851</v>
      </c>
      <c r="EG10" s="174">
        <v>47.326000000000001</v>
      </c>
      <c r="EH10" s="174">
        <v>3667.2630949999998</v>
      </c>
      <c r="EI10" s="174">
        <v>163.599186</v>
      </c>
      <c r="EJ10" s="191" t="s">
        <v>271</v>
      </c>
      <c r="EK10" s="189" t="s">
        <v>257</v>
      </c>
      <c r="EL10" s="174">
        <v>25862</v>
      </c>
      <c r="EM10" s="174">
        <v>46.771999999999998</v>
      </c>
      <c r="EN10" s="174">
        <v>4607.8038479999996</v>
      </c>
      <c r="EO10" s="174">
        <v>204.787441</v>
      </c>
      <c r="EP10" s="174">
        <v>23218</v>
      </c>
      <c r="EQ10" s="174">
        <v>40.923000000000002</v>
      </c>
      <c r="ER10" s="174">
        <v>3487.7805549999998</v>
      </c>
      <c r="ES10" s="174">
        <v>163.66213200000001</v>
      </c>
      <c r="ET10" s="174">
        <v>16689</v>
      </c>
      <c r="EU10" s="174">
        <v>29.805</v>
      </c>
      <c r="EV10" s="174">
        <v>2979.548624</v>
      </c>
      <c r="EW10" s="174">
        <v>141.219257</v>
      </c>
      <c r="EX10" s="174">
        <v>16700</v>
      </c>
      <c r="EY10" s="174">
        <v>28.073</v>
      </c>
      <c r="EZ10" s="174">
        <v>2667.0108220000002</v>
      </c>
      <c r="FA10" s="174">
        <v>125.142537</v>
      </c>
      <c r="FB10" s="191" t="s">
        <v>271</v>
      </c>
      <c r="FC10" s="189" t="s">
        <v>257</v>
      </c>
      <c r="FD10" s="174">
        <v>14466</v>
      </c>
      <c r="FE10" s="174">
        <v>25.859000000000002</v>
      </c>
      <c r="FF10" s="174">
        <v>2689.806051</v>
      </c>
      <c r="FG10" s="174">
        <v>133.490118</v>
      </c>
      <c r="FH10" s="174">
        <v>17460</v>
      </c>
      <c r="FI10" s="174">
        <v>29.341000000000001</v>
      </c>
      <c r="FJ10" s="174">
        <v>2863.1611370000001</v>
      </c>
      <c r="FK10" s="174">
        <v>135.354241</v>
      </c>
      <c r="FL10" s="174">
        <v>19505</v>
      </c>
      <c r="FM10" s="174">
        <v>35.712000000000003</v>
      </c>
      <c r="FN10" s="174">
        <v>3782.8400879999999</v>
      </c>
      <c r="FO10" s="174">
        <v>141.91154399999999</v>
      </c>
      <c r="FP10" s="174">
        <v>22859</v>
      </c>
      <c r="FQ10" s="174">
        <v>38.994999999999997</v>
      </c>
      <c r="FR10" s="174">
        <v>3753.5725980000002</v>
      </c>
      <c r="FS10" s="174">
        <v>197.62976800000001</v>
      </c>
      <c r="FT10" s="191" t="s">
        <v>271</v>
      </c>
    </row>
    <row r="11" spans="1:176" ht="14.85" customHeight="1">
      <c r="A11" s="219" t="s">
        <v>151</v>
      </c>
      <c r="B11" s="175">
        <v>174936</v>
      </c>
      <c r="C11" s="175">
        <v>273.03300000000002</v>
      </c>
      <c r="D11" s="175">
        <v>19557.560205999998</v>
      </c>
      <c r="E11" s="175">
        <v>917.568084</v>
      </c>
      <c r="F11" s="175">
        <v>83812</v>
      </c>
      <c r="G11" s="175">
        <v>135.642</v>
      </c>
      <c r="H11" s="175">
        <v>10702.642061</v>
      </c>
      <c r="I11" s="175">
        <v>515.55644299999994</v>
      </c>
      <c r="J11" s="175">
        <v>91124</v>
      </c>
      <c r="K11" s="175">
        <v>137.39099999999999</v>
      </c>
      <c r="L11" s="175">
        <v>8854.9181449999996</v>
      </c>
      <c r="M11" s="175">
        <v>402.011641</v>
      </c>
      <c r="N11" s="195" t="s">
        <v>272</v>
      </c>
      <c r="O11" s="192" t="s">
        <v>258</v>
      </c>
      <c r="P11" s="175">
        <v>2682</v>
      </c>
      <c r="Q11" s="175">
        <v>3.1070000000000002</v>
      </c>
      <c r="R11" s="175">
        <v>155.13729499999999</v>
      </c>
      <c r="S11" s="175">
        <v>0.99420699999999995</v>
      </c>
      <c r="T11" s="175">
        <v>2701</v>
      </c>
      <c r="U11" s="175">
        <v>3.02</v>
      </c>
      <c r="V11" s="175">
        <v>148.21429699999999</v>
      </c>
      <c r="W11" s="175">
        <v>0.70655999999999997</v>
      </c>
      <c r="X11" s="175">
        <v>1104</v>
      </c>
      <c r="Y11" s="175">
        <v>1.2589999999999999</v>
      </c>
      <c r="Z11" s="175">
        <v>52.600501000000001</v>
      </c>
      <c r="AA11" s="175">
        <v>2.541703</v>
      </c>
      <c r="AB11" s="175">
        <v>829</v>
      </c>
      <c r="AC11" s="175">
        <v>0.97299999999999998</v>
      </c>
      <c r="AD11" s="175">
        <v>36.218620999999999</v>
      </c>
      <c r="AE11" s="175">
        <v>1.8227690000000001</v>
      </c>
      <c r="AF11" s="195" t="s">
        <v>272</v>
      </c>
      <c r="AG11" s="192" t="s">
        <v>258</v>
      </c>
      <c r="AH11" s="175">
        <v>744</v>
      </c>
      <c r="AI11" s="175">
        <v>0.92200000000000004</v>
      </c>
      <c r="AJ11" s="175">
        <v>42.500053000000001</v>
      </c>
      <c r="AK11" s="175">
        <v>2.2220710000000001</v>
      </c>
      <c r="AL11" s="175">
        <v>514</v>
      </c>
      <c r="AM11" s="175">
        <v>0.66500000000000004</v>
      </c>
      <c r="AN11" s="175">
        <v>38.139172000000002</v>
      </c>
      <c r="AO11" s="175">
        <v>1.579134</v>
      </c>
      <c r="AP11" s="175">
        <v>1373</v>
      </c>
      <c r="AQ11" s="175">
        <v>1.6519999999999999</v>
      </c>
      <c r="AR11" s="175">
        <v>93.991782000000001</v>
      </c>
      <c r="AS11" s="175">
        <v>5.2863930000000003</v>
      </c>
      <c r="AT11" s="175">
        <v>1063</v>
      </c>
      <c r="AU11" s="175">
        <v>1.2450000000000001</v>
      </c>
      <c r="AV11" s="175">
        <v>54.500996000000001</v>
      </c>
      <c r="AW11" s="175">
        <v>3.0406399999999998</v>
      </c>
      <c r="AX11" s="195" t="s">
        <v>272</v>
      </c>
      <c r="AY11" s="192" t="s">
        <v>258</v>
      </c>
      <c r="AZ11" s="175">
        <v>2053</v>
      </c>
      <c r="BA11" s="175">
        <v>2.476</v>
      </c>
      <c r="BB11" s="175">
        <v>129.689517</v>
      </c>
      <c r="BC11" s="175">
        <v>8.05823</v>
      </c>
      <c r="BD11" s="175">
        <v>2827</v>
      </c>
      <c r="BE11" s="175">
        <v>3.2770000000000001</v>
      </c>
      <c r="BF11" s="175">
        <v>127.506911</v>
      </c>
      <c r="BG11" s="175">
        <v>6.0148970000000004</v>
      </c>
      <c r="BH11" s="175">
        <v>2474</v>
      </c>
      <c r="BI11" s="175">
        <v>3.008</v>
      </c>
      <c r="BJ11" s="175">
        <v>154.307546</v>
      </c>
      <c r="BK11" s="175">
        <v>9.6892150000000008</v>
      </c>
      <c r="BL11" s="175">
        <v>5728</v>
      </c>
      <c r="BM11" s="175">
        <v>6.6109999999999998</v>
      </c>
      <c r="BN11" s="175">
        <v>269.50410399999998</v>
      </c>
      <c r="BO11" s="175">
        <v>8.0809130000000007</v>
      </c>
      <c r="BP11" s="195" t="s">
        <v>272</v>
      </c>
      <c r="BQ11" s="192" t="s">
        <v>258</v>
      </c>
      <c r="BR11" s="175">
        <v>2683</v>
      </c>
      <c r="BS11" s="175">
        <v>3.48</v>
      </c>
      <c r="BT11" s="175">
        <v>186.69699800000001</v>
      </c>
      <c r="BU11" s="175">
        <v>12.717336</v>
      </c>
      <c r="BV11" s="175">
        <v>8861</v>
      </c>
      <c r="BW11" s="175">
        <v>10.414999999999999</v>
      </c>
      <c r="BX11" s="175">
        <v>411.34225700000002</v>
      </c>
      <c r="BY11" s="175">
        <v>9.3280840000000005</v>
      </c>
      <c r="BZ11" s="175">
        <v>3523</v>
      </c>
      <c r="CA11" s="175">
        <v>5.0970000000000004</v>
      </c>
      <c r="CB11" s="175">
        <v>286.86006900000001</v>
      </c>
      <c r="CC11" s="175">
        <v>15.929264999999999</v>
      </c>
      <c r="CD11" s="175">
        <v>7936</v>
      </c>
      <c r="CE11" s="175">
        <v>9.8160000000000007</v>
      </c>
      <c r="CF11" s="175">
        <v>422.52853199999998</v>
      </c>
      <c r="CG11" s="175">
        <v>13.761447</v>
      </c>
      <c r="CH11" s="195" t="s">
        <v>272</v>
      </c>
      <c r="CI11" s="192" t="s">
        <v>258</v>
      </c>
      <c r="CJ11" s="175">
        <v>5052</v>
      </c>
      <c r="CK11" s="175">
        <v>7.5960000000000001</v>
      </c>
      <c r="CL11" s="175">
        <v>491.81980600000003</v>
      </c>
      <c r="CM11" s="175">
        <v>25.959838000000001</v>
      </c>
      <c r="CN11" s="175">
        <v>5549</v>
      </c>
      <c r="CO11" s="175">
        <v>7.9850000000000003</v>
      </c>
      <c r="CP11" s="175">
        <v>406.33356900000001</v>
      </c>
      <c r="CQ11" s="175">
        <v>20.041433000000001</v>
      </c>
      <c r="CR11" s="175">
        <v>5635</v>
      </c>
      <c r="CS11" s="175">
        <v>9.27</v>
      </c>
      <c r="CT11" s="175">
        <v>620.59861100000001</v>
      </c>
      <c r="CU11" s="175">
        <v>32.691487000000002</v>
      </c>
      <c r="CV11" s="175">
        <v>4653</v>
      </c>
      <c r="CW11" s="175">
        <v>7.7590000000000003</v>
      </c>
      <c r="CX11" s="175">
        <v>428.24521700000003</v>
      </c>
      <c r="CY11" s="175">
        <v>22.612378</v>
      </c>
      <c r="CZ11" s="195" t="s">
        <v>272</v>
      </c>
      <c r="DA11" s="192" t="s">
        <v>258</v>
      </c>
      <c r="DB11" s="175">
        <v>6311</v>
      </c>
      <c r="DC11" s="175">
        <v>11.122999999999999</v>
      </c>
      <c r="DD11" s="175">
        <v>804.27263900000003</v>
      </c>
      <c r="DE11" s="175">
        <v>37.520094</v>
      </c>
      <c r="DF11" s="175">
        <v>4756</v>
      </c>
      <c r="DG11" s="175">
        <v>8.4939999999999998</v>
      </c>
      <c r="DH11" s="175">
        <v>485.929258</v>
      </c>
      <c r="DI11" s="175">
        <v>22.062401999999999</v>
      </c>
      <c r="DJ11" s="175">
        <v>7887</v>
      </c>
      <c r="DK11" s="175">
        <v>14.022</v>
      </c>
      <c r="DL11" s="175">
        <v>1107.306996</v>
      </c>
      <c r="DM11" s="175">
        <v>50.274839</v>
      </c>
      <c r="DN11" s="175">
        <v>5923</v>
      </c>
      <c r="DO11" s="175">
        <v>10.733000000000001</v>
      </c>
      <c r="DP11" s="175">
        <v>645.02957700000002</v>
      </c>
      <c r="DQ11" s="175">
        <v>30.398872000000001</v>
      </c>
      <c r="DR11" s="195" t="s">
        <v>272</v>
      </c>
      <c r="DS11" s="192" t="s">
        <v>258</v>
      </c>
      <c r="DT11" s="175">
        <v>8905</v>
      </c>
      <c r="DU11" s="175">
        <v>15.94</v>
      </c>
      <c r="DV11" s="175">
        <v>1323.1585439999999</v>
      </c>
      <c r="DW11" s="175">
        <v>60.417231999999998</v>
      </c>
      <c r="DX11" s="175">
        <v>6888</v>
      </c>
      <c r="DY11" s="175">
        <v>12.321</v>
      </c>
      <c r="DZ11" s="175">
        <v>837.81609900000001</v>
      </c>
      <c r="EA11" s="175">
        <v>36.843665000000001</v>
      </c>
      <c r="EB11" s="175">
        <v>9583</v>
      </c>
      <c r="EC11" s="175">
        <v>16.349</v>
      </c>
      <c r="ED11" s="175">
        <v>1438.169124</v>
      </c>
      <c r="EE11" s="175">
        <v>66.611155999999994</v>
      </c>
      <c r="EF11" s="175">
        <v>7747</v>
      </c>
      <c r="EG11" s="175">
        <v>13.276</v>
      </c>
      <c r="EH11" s="175">
        <v>965.59076200000004</v>
      </c>
      <c r="EI11" s="175">
        <v>46.250428999999997</v>
      </c>
      <c r="EJ11" s="195" t="s">
        <v>272</v>
      </c>
      <c r="EK11" s="192" t="s">
        <v>258</v>
      </c>
      <c r="EL11" s="175">
        <v>8252</v>
      </c>
      <c r="EM11" s="175">
        <v>13.971</v>
      </c>
      <c r="EN11" s="175">
        <v>1302.5522040000001</v>
      </c>
      <c r="EO11" s="175">
        <v>61.765417999999997</v>
      </c>
      <c r="EP11" s="175">
        <v>6926</v>
      </c>
      <c r="EQ11" s="175">
        <v>11.542999999999999</v>
      </c>
      <c r="ER11" s="175">
        <v>949.09612300000003</v>
      </c>
      <c r="ES11" s="175">
        <v>47.141948999999997</v>
      </c>
      <c r="ET11" s="175">
        <v>5350</v>
      </c>
      <c r="EU11" s="175">
        <v>8.9719999999999995</v>
      </c>
      <c r="EV11" s="175">
        <v>850.40239099999997</v>
      </c>
      <c r="EW11" s="175">
        <v>44.613827999999998</v>
      </c>
      <c r="EX11" s="175">
        <v>5095</v>
      </c>
      <c r="EY11" s="175">
        <v>8.0380000000000003</v>
      </c>
      <c r="EZ11" s="175">
        <v>721.97744299999999</v>
      </c>
      <c r="FA11" s="175">
        <v>34.154637999999998</v>
      </c>
      <c r="FB11" s="195" t="s">
        <v>272</v>
      </c>
      <c r="FC11" s="192" t="s">
        <v>258</v>
      </c>
      <c r="FD11" s="175">
        <v>4524</v>
      </c>
      <c r="FE11" s="175">
        <v>7.71</v>
      </c>
      <c r="FF11" s="175">
        <v>752.02336400000002</v>
      </c>
      <c r="FG11" s="175">
        <v>41.634068999999997</v>
      </c>
      <c r="FH11" s="175">
        <v>5521</v>
      </c>
      <c r="FI11" s="175">
        <v>8.8109999999999999</v>
      </c>
      <c r="FJ11" s="175">
        <v>811.434799</v>
      </c>
      <c r="FK11" s="175">
        <v>40.424002000000002</v>
      </c>
      <c r="FL11" s="175">
        <v>5677</v>
      </c>
      <c r="FM11" s="175">
        <v>9.6880000000000006</v>
      </c>
      <c r="FN11" s="175">
        <v>910.554621</v>
      </c>
      <c r="FO11" s="175">
        <v>36.630062000000002</v>
      </c>
      <c r="FP11" s="175">
        <v>7607</v>
      </c>
      <c r="FQ11" s="175">
        <v>12.409000000000001</v>
      </c>
      <c r="FR11" s="175">
        <v>1095.5104080000001</v>
      </c>
      <c r="FS11" s="175">
        <v>57.747428999999997</v>
      </c>
      <c r="FT11" s="195" t="s">
        <v>272</v>
      </c>
    </row>
    <row r="12" spans="1:176" ht="14.85" customHeight="1">
      <c r="A12" s="219" t="s">
        <v>720</v>
      </c>
      <c r="B12" s="175">
        <v>314971</v>
      </c>
      <c r="C12" s="175">
        <v>531.59500000000003</v>
      </c>
      <c r="D12" s="175">
        <v>45930.621846000002</v>
      </c>
      <c r="E12" s="175">
        <v>1891.570512</v>
      </c>
      <c r="F12" s="175">
        <v>146799</v>
      </c>
      <c r="G12" s="175">
        <v>248.62899999999999</v>
      </c>
      <c r="H12" s="175">
        <v>24273.699049999999</v>
      </c>
      <c r="I12" s="175">
        <v>1009.3140079999999</v>
      </c>
      <c r="J12" s="175">
        <v>168172</v>
      </c>
      <c r="K12" s="175">
        <v>282.96600000000001</v>
      </c>
      <c r="L12" s="175">
        <v>21656.922795999999</v>
      </c>
      <c r="M12" s="175">
        <v>882.25650399999995</v>
      </c>
      <c r="N12" s="195" t="s">
        <v>721</v>
      </c>
      <c r="O12" s="192" t="s">
        <v>228</v>
      </c>
      <c r="P12" s="175">
        <v>4855</v>
      </c>
      <c r="Q12" s="175">
        <v>6.3339999999999996</v>
      </c>
      <c r="R12" s="175">
        <v>768.66904</v>
      </c>
      <c r="S12" s="175">
        <v>2.747287</v>
      </c>
      <c r="T12" s="175">
        <v>3989</v>
      </c>
      <c r="U12" s="175">
        <v>5.1929999999999996</v>
      </c>
      <c r="V12" s="175">
        <v>715.99155599999995</v>
      </c>
      <c r="W12" s="175">
        <v>1.9624619999999999</v>
      </c>
      <c r="X12" s="175">
        <v>2365</v>
      </c>
      <c r="Y12" s="175">
        <v>3.2490000000000001</v>
      </c>
      <c r="Z12" s="175">
        <v>236.66408000000001</v>
      </c>
      <c r="AA12" s="175">
        <v>7.8291769999999996</v>
      </c>
      <c r="AB12" s="175">
        <v>1929</v>
      </c>
      <c r="AC12" s="175">
        <v>2.806</v>
      </c>
      <c r="AD12" s="175">
        <v>190.933921</v>
      </c>
      <c r="AE12" s="175">
        <v>6.71089</v>
      </c>
      <c r="AF12" s="195" t="s">
        <v>721</v>
      </c>
      <c r="AG12" s="192" t="s">
        <v>228</v>
      </c>
      <c r="AH12" s="175">
        <v>1685</v>
      </c>
      <c r="AI12" s="175">
        <v>2.6230000000000002</v>
      </c>
      <c r="AJ12" s="175">
        <v>214.769611</v>
      </c>
      <c r="AK12" s="175">
        <v>6.9291330000000002</v>
      </c>
      <c r="AL12" s="175">
        <v>1429</v>
      </c>
      <c r="AM12" s="175">
        <v>2.1160000000000001</v>
      </c>
      <c r="AN12" s="175">
        <v>130.52533</v>
      </c>
      <c r="AO12" s="175">
        <v>5.7719040000000001</v>
      </c>
      <c r="AP12" s="175">
        <v>2303</v>
      </c>
      <c r="AQ12" s="175">
        <v>3.2810000000000001</v>
      </c>
      <c r="AR12" s="175">
        <v>257.89611300000001</v>
      </c>
      <c r="AS12" s="175">
        <v>12.191965</v>
      </c>
      <c r="AT12" s="175">
        <v>1803</v>
      </c>
      <c r="AU12" s="175">
        <v>2.7330000000000001</v>
      </c>
      <c r="AV12" s="175">
        <v>163.03018</v>
      </c>
      <c r="AW12" s="175">
        <v>8.6298739999999992</v>
      </c>
      <c r="AX12" s="195" t="s">
        <v>721</v>
      </c>
      <c r="AY12" s="192" t="s">
        <v>228</v>
      </c>
      <c r="AZ12" s="175">
        <v>3778</v>
      </c>
      <c r="BA12" s="175">
        <v>5.1879999999999997</v>
      </c>
      <c r="BB12" s="175">
        <v>416.40728200000001</v>
      </c>
      <c r="BC12" s="175">
        <v>23.680243000000001</v>
      </c>
      <c r="BD12" s="175">
        <v>3666</v>
      </c>
      <c r="BE12" s="175">
        <v>5.0289999999999999</v>
      </c>
      <c r="BF12" s="175">
        <v>316.90217999999999</v>
      </c>
      <c r="BG12" s="175">
        <v>15.082464</v>
      </c>
      <c r="BH12" s="175">
        <v>4120</v>
      </c>
      <c r="BI12" s="175">
        <v>5.8369999999999997</v>
      </c>
      <c r="BJ12" s="175">
        <v>431.86918100000003</v>
      </c>
      <c r="BK12" s="175">
        <v>24.433956999999999</v>
      </c>
      <c r="BL12" s="175">
        <v>7090</v>
      </c>
      <c r="BM12" s="175">
        <v>9.4920000000000009</v>
      </c>
      <c r="BN12" s="175">
        <v>509.54824500000001</v>
      </c>
      <c r="BO12" s="175">
        <v>20.849074000000002</v>
      </c>
      <c r="BP12" s="195" t="s">
        <v>721</v>
      </c>
      <c r="BQ12" s="192" t="s">
        <v>228</v>
      </c>
      <c r="BR12" s="175">
        <v>4455</v>
      </c>
      <c r="BS12" s="175">
        <v>6.2210000000000001</v>
      </c>
      <c r="BT12" s="175">
        <v>430.73050599999999</v>
      </c>
      <c r="BU12" s="175">
        <v>24.979865</v>
      </c>
      <c r="BV12" s="175">
        <v>13243</v>
      </c>
      <c r="BW12" s="175">
        <v>17.876999999999999</v>
      </c>
      <c r="BX12" s="175">
        <v>916.60957599999995</v>
      </c>
      <c r="BY12" s="175">
        <v>24.922722</v>
      </c>
      <c r="BZ12" s="175">
        <v>5486</v>
      </c>
      <c r="CA12" s="175">
        <v>8.1720000000000006</v>
      </c>
      <c r="CB12" s="175">
        <v>611.67372999999998</v>
      </c>
      <c r="CC12" s="175">
        <v>30.922715</v>
      </c>
      <c r="CD12" s="175">
        <v>14650</v>
      </c>
      <c r="CE12" s="175">
        <v>21.106999999999999</v>
      </c>
      <c r="CF12" s="175">
        <v>1102.405227</v>
      </c>
      <c r="CG12" s="175">
        <v>35.077607</v>
      </c>
      <c r="CH12" s="195" t="s">
        <v>721</v>
      </c>
      <c r="CI12" s="192" t="s">
        <v>228</v>
      </c>
      <c r="CJ12" s="175">
        <v>7338</v>
      </c>
      <c r="CK12" s="175">
        <v>11.805</v>
      </c>
      <c r="CL12" s="175">
        <v>943.20069100000001</v>
      </c>
      <c r="CM12" s="175">
        <v>43.480995</v>
      </c>
      <c r="CN12" s="175">
        <v>11615</v>
      </c>
      <c r="CO12" s="175">
        <v>18.635000000000002</v>
      </c>
      <c r="CP12" s="175">
        <v>1127.261518</v>
      </c>
      <c r="CQ12" s="175">
        <v>45.348174</v>
      </c>
      <c r="CR12" s="175">
        <v>8442</v>
      </c>
      <c r="CS12" s="175">
        <v>14.351000000000001</v>
      </c>
      <c r="CT12" s="175">
        <v>1230.346947</v>
      </c>
      <c r="CU12" s="175">
        <v>55.987909000000002</v>
      </c>
      <c r="CV12" s="175">
        <v>10263</v>
      </c>
      <c r="CW12" s="175">
        <v>19.131</v>
      </c>
      <c r="CX12" s="175">
        <v>1228.2167460000001</v>
      </c>
      <c r="CY12" s="175">
        <v>51.163626000000001</v>
      </c>
      <c r="CZ12" s="195" t="s">
        <v>721</v>
      </c>
      <c r="DA12" s="192" t="s">
        <v>228</v>
      </c>
      <c r="DB12" s="175">
        <v>10455</v>
      </c>
      <c r="DC12" s="175">
        <v>18.962</v>
      </c>
      <c r="DD12" s="175">
        <v>1716.120459</v>
      </c>
      <c r="DE12" s="175">
        <v>73.742276000000004</v>
      </c>
      <c r="DF12" s="175">
        <v>10835</v>
      </c>
      <c r="DG12" s="175">
        <v>21.949000000000002</v>
      </c>
      <c r="DH12" s="175">
        <v>1452.4696650000001</v>
      </c>
      <c r="DI12" s="175">
        <v>54.222833000000001</v>
      </c>
      <c r="DJ12" s="175">
        <v>13312</v>
      </c>
      <c r="DK12" s="175">
        <v>24.798999999999999</v>
      </c>
      <c r="DL12" s="175">
        <v>2372.5918579999998</v>
      </c>
      <c r="DM12" s="175">
        <v>95.556927999999999</v>
      </c>
      <c r="DN12" s="175">
        <v>12046</v>
      </c>
      <c r="DO12" s="175">
        <v>24.085000000000001</v>
      </c>
      <c r="DP12" s="175">
        <v>1668.8887179999999</v>
      </c>
      <c r="DQ12" s="175">
        <v>63.136432999999997</v>
      </c>
      <c r="DR12" s="195" t="s">
        <v>721</v>
      </c>
      <c r="DS12" s="192" t="s">
        <v>228</v>
      </c>
      <c r="DT12" s="175">
        <v>15771</v>
      </c>
      <c r="DU12" s="175">
        <v>28.81</v>
      </c>
      <c r="DV12" s="175">
        <v>2834.8058059999998</v>
      </c>
      <c r="DW12" s="175">
        <v>112.113497</v>
      </c>
      <c r="DX12" s="175">
        <v>13540</v>
      </c>
      <c r="DY12" s="175">
        <v>26.385999999999999</v>
      </c>
      <c r="DZ12" s="175">
        <v>1961.0383589999999</v>
      </c>
      <c r="EA12" s="175">
        <v>80.091364999999996</v>
      </c>
      <c r="EB12" s="175">
        <v>17762</v>
      </c>
      <c r="EC12" s="175">
        <v>31.707999999999998</v>
      </c>
      <c r="ED12" s="175">
        <v>3164.5869969999999</v>
      </c>
      <c r="EE12" s="175">
        <v>128.892134</v>
      </c>
      <c r="EF12" s="175">
        <v>15722</v>
      </c>
      <c r="EG12" s="175">
        <v>28.619</v>
      </c>
      <c r="EH12" s="175">
        <v>2355.6285520000001</v>
      </c>
      <c r="EI12" s="175">
        <v>101.018743</v>
      </c>
      <c r="EJ12" s="195" t="s">
        <v>721</v>
      </c>
      <c r="EK12" s="192" t="s">
        <v>228</v>
      </c>
      <c r="EL12" s="175">
        <v>15483</v>
      </c>
      <c r="EM12" s="175">
        <v>26.97</v>
      </c>
      <c r="EN12" s="175">
        <v>2866.4542489999999</v>
      </c>
      <c r="EO12" s="175">
        <v>123.90670900000001</v>
      </c>
      <c r="EP12" s="175">
        <v>14231</v>
      </c>
      <c r="EQ12" s="175">
        <v>24.553000000000001</v>
      </c>
      <c r="ER12" s="175">
        <v>2200.1316080000001</v>
      </c>
      <c r="ES12" s="175">
        <v>99.353255000000004</v>
      </c>
      <c r="ET12" s="175">
        <v>9675</v>
      </c>
      <c r="EU12" s="175">
        <v>16.613</v>
      </c>
      <c r="EV12" s="175">
        <v>1794.2583790000001</v>
      </c>
      <c r="EW12" s="175">
        <v>81.096450000000004</v>
      </c>
      <c r="EX12" s="175">
        <v>9917</v>
      </c>
      <c r="EY12" s="175">
        <v>16.414000000000001</v>
      </c>
      <c r="EZ12" s="175">
        <v>1678.6887850000001</v>
      </c>
      <c r="FA12" s="175">
        <v>77.235003000000006</v>
      </c>
      <c r="FB12" s="195" t="s">
        <v>721</v>
      </c>
      <c r="FC12" s="192" t="s">
        <v>228</v>
      </c>
      <c r="FD12" s="175">
        <v>8061</v>
      </c>
      <c r="FE12" s="175">
        <v>13.878</v>
      </c>
      <c r="FF12" s="175">
        <v>1604.0512180000001</v>
      </c>
      <c r="FG12" s="175">
        <v>74.359920000000002</v>
      </c>
      <c r="FH12" s="175">
        <v>9821</v>
      </c>
      <c r="FI12" s="175">
        <v>16.202000000000002</v>
      </c>
      <c r="FJ12" s="175">
        <v>1721.4700089999999</v>
      </c>
      <c r="FK12" s="175">
        <v>77.926231000000001</v>
      </c>
      <c r="FL12" s="175">
        <v>11453</v>
      </c>
      <c r="FM12" s="175">
        <v>19.827999999999999</v>
      </c>
      <c r="FN12" s="175">
        <v>2378.602903</v>
      </c>
      <c r="FO12" s="175">
        <v>86.462847999999994</v>
      </c>
      <c r="FP12" s="175">
        <v>12383</v>
      </c>
      <c r="FQ12" s="175">
        <v>20.638999999999999</v>
      </c>
      <c r="FR12" s="175">
        <v>2217.1826209999999</v>
      </c>
      <c r="FS12" s="175">
        <v>113.753844</v>
      </c>
      <c r="FT12" s="195" t="s">
        <v>721</v>
      </c>
    </row>
    <row r="13" spans="1:176" ht="14.85" customHeight="1">
      <c r="A13" s="219" t="s">
        <v>722</v>
      </c>
      <c r="B13" s="175">
        <v>26693</v>
      </c>
      <c r="C13" s="175">
        <v>45.860999999999997</v>
      </c>
      <c r="D13" s="175">
        <v>3073.8660909999999</v>
      </c>
      <c r="E13" s="175">
        <v>135.10160300000001</v>
      </c>
      <c r="F13" s="175">
        <v>13253</v>
      </c>
      <c r="G13" s="175">
        <v>24.044</v>
      </c>
      <c r="H13" s="175">
        <v>1706.313711</v>
      </c>
      <c r="I13" s="175">
        <v>72.234582000000003</v>
      </c>
      <c r="J13" s="175">
        <v>13440</v>
      </c>
      <c r="K13" s="175">
        <v>21.817</v>
      </c>
      <c r="L13" s="175">
        <v>1367.5523800000001</v>
      </c>
      <c r="M13" s="175">
        <v>62.867021000000001</v>
      </c>
      <c r="N13" s="195" t="s">
        <v>723</v>
      </c>
      <c r="O13" s="192" t="s">
        <v>229</v>
      </c>
      <c r="P13" s="175">
        <v>369</v>
      </c>
      <c r="Q13" s="175">
        <v>0.44800000000000001</v>
      </c>
      <c r="R13" s="175">
        <v>10.232500999999999</v>
      </c>
      <c r="S13" s="175">
        <v>0.123226</v>
      </c>
      <c r="T13" s="175">
        <v>354</v>
      </c>
      <c r="U13" s="175">
        <v>0.41799999999999998</v>
      </c>
      <c r="V13" s="175">
        <v>9.5604680000000002</v>
      </c>
      <c r="W13" s="175">
        <v>0.112067</v>
      </c>
      <c r="X13" s="175">
        <v>183</v>
      </c>
      <c r="Y13" s="175">
        <v>0.21199999999999999</v>
      </c>
      <c r="Z13" s="175">
        <v>3.8315730000000001</v>
      </c>
      <c r="AA13" s="175">
        <v>0.34937800000000002</v>
      </c>
      <c r="AB13" s="175">
        <v>127</v>
      </c>
      <c r="AC13" s="175">
        <v>0.13800000000000001</v>
      </c>
      <c r="AD13" s="175">
        <v>1.9431449999999999</v>
      </c>
      <c r="AE13" s="175">
        <v>0.18445300000000001</v>
      </c>
      <c r="AF13" s="195" t="s">
        <v>723</v>
      </c>
      <c r="AG13" s="192" t="s">
        <v>229</v>
      </c>
      <c r="AH13" s="175">
        <v>107</v>
      </c>
      <c r="AI13" s="175">
        <v>0.11899999999999999</v>
      </c>
      <c r="AJ13" s="175">
        <v>2.4990600000000001</v>
      </c>
      <c r="AK13" s="175">
        <v>0.20053299999999999</v>
      </c>
      <c r="AL13" s="175">
        <v>71</v>
      </c>
      <c r="AM13" s="175">
        <v>7.4999999999999997E-2</v>
      </c>
      <c r="AN13" s="175">
        <v>1.452977</v>
      </c>
      <c r="AO13" s="175">
        <v>0.13018299999999999</v>
      </c>
      <c r="AP13" s="175">
        <v>195</v>
      </c>
      <c r="AQ13" s="175">
        <v>0.22800000000000001</v>
      </c>
      <c r="AR13" s="175">
        <v>8.8558009999999996</v>
      </c>
      <c r="AS13" s="175">
        <v>0.76433499999999999</v>
      </c>
      <c r="AT13" s="175">
        <v>161</v>
      </c>
      <c r="AU13" s="175">
        <v>0.182</v>
      </c>
      <c r="AV13" s="175">
        <v>5.5953540000000004</v>
      </c>
      <c r="AW13" s="175">
        <v>0.32899699999999998</v>
      </c>
      <c r="AX13" s="195" t="s">
        <v>723</v>
      </c>
      <c r="AY13" s="192" t="s">
        <v>229</v>
      </c>
      <c r="AZ13" s="175">
        <v>240</v>
      </c>
      <c r="BA13" s="175">
        <v>0.34200000000000003</v>
      </c>
      <c r="BB13" s="175">
        <v>17.191490000000002</v>
      </c>
      <c r="BC13" s="175">
        <v>0.82947099999999996</v>
      </c>
      <c r="BD13" s="175">
        <v>388</v>
      </c>
      <c r="BE13" s="175">
        <v>0.48799999999999999</v>
      </c>
      <c r="BF13" s="175">
        <v>19.810589</v>
      </c>
      <c r="BG13" s="175">
        <v>0.75203500000000001</v>
      </c>
      <c r="BH13" s="175">
        <v>262</v>
      </c>
      <c r="BI13" s="175">
        <v>0.40100000000000002</v>
      </c>
      <c r="BJ13" s="175">
        <v>20.905656</v>
      </c>
      <c r="BK13" s="175">
        <v>1.1325240000000001</v>
      </c>
      <c r="BL13" s="175">
        <v>692</v>
      </c>
      <c r="BM13" s="175">
        <v>0.86699999999999999</v>
      </c>
      <c r="BN13" s="175">
        <v>37.032116000000002</v>
      </c>
      <c r="BO13" s="175">
        <v>0.92877299999999996</v>
      </c>
      <c r="BP13" s="195" t="s">
        <v>723</v>
      </c>
      <c r="BQ13" s="192" t="s">
        <v>229</v>
      </c>
      <c r="BR13" s="175">
        <v>330</v>
      </c>
      <c r="BS13" s="175">
        <v>0.53800000000000003</v>
      </c>
      <c r="BT13" s="175">
        <v>23.494427999999999</v>
      </c>
      <c r="BU13" s="175">
        <v>1.6447849999999999</v>
      </c>
      <c r="BV13" s="175">
        <v>893</v>
      </c>
      <c r="BW13" s="175">
        <v>1.206</v>
      </c>
      <c r="BX13" s="175">
        <v>57.570047000000002</v>
      </c>
      <c r="BY13" s="175">
        <v>1.1961040000000001</v>
      </c>
      <c r="BZ13" s="175">
        <v>439</v>
      </c>
      <c r="CA13" s="175">
        <v>0.72</v>
      </c>
      <c r="CB13" s="175">
        <v>35.932586000000001</v>
      </c>
      <c r="CC13" s="175">
        <v>1.735959</v>
      </c>
      <c r="CD13" s="175">
        <v>824</v>
      </c>
      <c r="CE13" s="175">
        <v>1.097</v>
      </c>
      <c r="CF13" s="175">
        <v>49.822409</v>
      </c>
      <c r="CG13" s="175">
        <v>1.706353</v>
      </c>
      <c r="CH13" s="195" t="s">
        <v>723</v>
      </c>
      <c r="CI13" s="192" t="s">
        <v>229</v>
      </c>
      <c r="CJ13" s="175">
        <v>695</v>
      </c>
      <c r="CK13" s="175">
        <v>1.228</v>
      </c>
      <c r="CL13" s="175">
        <v>68.409036</v>
      </c>
      <c r="CM13" s="175">
        <v>3.835127</v>
      </c>
      <c r="CN13" s="175">
        <v>713</v>
      </c>
      <c r="CO13" s="175">
        <v>1.161</v>
      </c>
      <c r="CP13" s="175">
        <v>64.776409999999998</v>
      </c>
      <c r="CQ13" s="175">
        <v>2.7233269999999998</v>
      </c>
      <c r="CR13" s="175">
        <v>819</v>
      </c>
      <c r="CS13" s="175">
        <v>1.645</v>
      </c>
      <c r="CT13" s="175">
        <v>99.175729000000004</v>
      </c>
      <c r="CU13" s="175">
        <v>4.2583710000000004</v>
      </c>
      <c r="CV13" s="175">
        <v>612</v>
      </c>
      <c r="CW13" s="175">
        <v>1.1259999999999999</v>
      </c>
      <c r="CX13" s="175">
        <v>63.900222999999997</v>
      </c>
      <c r="CY13" s="175">
        <v>2.7115309999999999</v>
      </c>
      <c r="CZ13" s="195" t="s">
        <v>723</v>
      </c>
      <c r="DA13" s="192" t="s">
        <v>229</v>
      </c>
      <c r="DB13" s="175">
        <v>1071</v>
      </c>
      <c r="DC13" s="175">
        <v>2.238</v>
      </c>
      <c r="DD13" s="175">
        <v>147.765142</v>
      </c>
      <c r="DE13" s="175">
        <v>5.8907730000000003</v>
      </c>
      <c r="DF13" s="175">
        <v>782</v>
      </c>
      <c r="DG13" s="175">
        <v>1.4910000000000001</v>
      </c>
      <c r="DH13" s="175">
        <v>79.192927999999995</v>
      </c>
      <c r="DI13" s="175">
        <v>3.6056319999999999</v>
      </c>
      <c r="DJ13" s="175">
        <v>1329</v>
      </c>
      <c r="DK13" s="175">
        <v>2.6429999999999998</v>
      </c>
      <c r="DL13" s="175">
        <v>182.59459699999999</v>
      </c>
      <c r="DM13" s="175">
        <v>7.2035980000000004</v>
      </c>
      <c r="DN13" s="175">
        <v>902</v>
      </c>
      <c r="DO13" s="175">
        <v>1.895</v>
      </c>
      <c r="DP13" s="175">
        <v>109.583026</v>
      </c>
      <c r="DQ13" s="175">
        <v>4.2063040000000003</v>
      </c>
      <c r="DR13" s="195" t="s">
        <v>723</v>
      </c>
      <c r="DS13" s="192" t="s">
        <v>229</v>
      </c>
      <c r="DT13" s="175">
        <v>1546</v>
      </c>
      <c r="DU13" s="175">
        <v>3.1840000000000002</v>
      </c>
      <c r="DV13" s="175">
        <v>242.26558399999999</v>
      </c>
      <c r="DW13" s="175">
        <v>8.7334779999999999</v>
      </c>
      <c r="DX13" s="175">
        <v>1090</v>
      </c>
      <c r="DY13" s="175">
        <v>1.978</v>
      </c>
      <c r="DZ13" s="175">
        <v>125.778199</v>
      </c>
      <c r="EA13" s="175">
        <v>5.9960440000000004</v>
      </c>
      <c r="EB13" s="175">
        <v>1547</v>
      </c>
      <c r="EC13" s="175">
        <v>2.9729999999999999</v>
      </c>
      <c r="ED13" s="175">
        <v>231.51714899999999</v>
      </c>
      <c r="EE13" s="175">
        <v>8.7287990000000004</v>
      </c>
      <c r="EF13" s="175">
        <v>1255</v>
      </c>
      <c r="EG13" s="175">
        <v>2.2000000000000002</v>
      </c>
      <c r="EH13" s="175">
        <v>150.16407599999999</v>
      </c>
      <c r="EI13" s="175">
        <v>7.130058</v>
      </c>
      <c r="EJ13" s="195" t="s">
        <v>723</v>
      </c>
      <c r="EK13" s="192" t="s">
        <v>229</v>
      </c>
      <c r="EL13" s="175">
        <v>1309</v>
      </c>
      <c r="EM13" s="175">
        <v>2.3730000000000002</v>
      </c>
      <c r="EN13" s="175">
        <v>204.938804</v>
      </c>
      <c r="EO13" s="175">
        <v>8.4073949999999993</v>
      </c>
      <c r="EP13" s="175">
        <v>1158</v>
      </c>
      <c r="EQ13" s="175">
        <v>2.024</v>
      </c>
      <c r="ER13" s="175">
        <v>155.932884</v>
      </c>
      <c r="ES13" s="175">
        <v>8.1208589999999994</v>
      </c>
      <c r="ET13" s="175">
        <v>882</v>
      </c>
      <c r="EU13" s="175">
        <v>1.506</v>
      </c>
      <c r="EV13" s="175">
        <v>128.23063500000001</v>
      </c>
      <c r="EW13" s="175">
        <v>5.556165</v>
      </c>
      <c r="EX13" s="175">
        <v>895</v>
      </c>
      <c r="EY13" s="175">
        <v>1.4550000000000001</v>
      </c>
      <c r="EZ13" s="175">
        <v>114.824532</v>
      </c>
      <c r="FA13" s="175">
        <v>5.5195049999999997</v>
      </c>
      <c r="FB13" s="195" t="s">
        <v>723</v>
      </c>
      <c r="FC13" s="192" t="s">
        <v>229</v>
      </c>
      <c r="FD13" s="175">
        <v>882</v>
      </c>
      <c r="FE13" s="175">
        <v>1.458</v>
      </c>
      <c r="FF13" s="175">
        <v>121.03251400000001</v>
      </c>
      <c r="FG13" s="175">
        <v>6.2276769999999999</v>
      </c>
      <c r="FH13" s="175">
        <v>1067</v>
      </c>
      <c r="FI13" s="175">
        <v>1.667</v>
      </c>
      <c r="FJ13" s="175">
        <v>132.80955499999999</v>
      </c>
      <c r="FK13" s="175">
        <v>6.7520559999999996</v>
      </c>
      <c r="FL13" s="175">
        <v>1048</v>
      </c>
      <c r="FM13" s="175">
        <v>1.788</v>
      </c>
      <c r="FN13" s="175">
        <v>157.44142600000001</v>
      </c>
      <c r="FO13" s="175">
        <v>6.6129879999999996</v>
      </c>
      <c r="FP13" s="175">
        <v>1456</v>
      </c>
      <c r="FQ13" s="175">
        <v>2.3490000000000002</v>
      </c>
      <c r="FR13" s="175">
        <v>187.80344199999999</v>
      </c>
      <c r="FS13" s="175">
        <v>10.762740000000001</v>
      </c>
      <c r="FT13" s="195" t="s">
        <v>723</v>
      </c>
    </row>
    <row r="14" spans="1:176" ht="14.85" customHeight="1">
      <c r="A14" s="219" t="s">
        <v>724</v>
      </c>
      <c r="B14" s="175">
        <v>41763</v>
      </c>
      <c r="C14" s="175">
        <v>74.796000000000006</v>
      </c>
      <c r="D14" s="175">
        <v>4171.8781369999997</v>
      </c>
      <c r="E14" s="175">
        <v>202.06959699999999</v>
      </c>
      <c r="F14" s="175">
        <v>21366</v>
      </c>
      <c r="G14" s="175">
        <v>40.094000000000001</v>
      </c>
      <c r="H14" s="175">
        <v>2362.2851249999999</v>
      </c>
      <c r="I14" s="175">
        <v>113.71772</v>
      </c>
      <c r="J14" s="175">
        <v>20397</v>
      </c>
      <c r="K14" s="175">
        <v>34.701999999999998</v>
      </c>
      <c r="L14" s="175">
        <v>1809.593012</v>
      </c>
      <c r="M14" s="175">
        <v>88.351877000000002</v>
      </c>
      <c r="N14" s="195" t="s">
        <v>273</v>
      </c>
      <c r="O14" s="192" t="s">
        <v>230</v>
      </c>
      <c r="P14" s="175">
        <v>1018</v>
      </c>
      <c r="Q14" s="175">
        <v>1.3680000000000001</v>
      </c>
      <c r="R14" s="175">
        <v>30.718862999999999</v>
      </c>
      <c r="S14" s="175">
        <v>0.45281100000000002</v>
      </c>
      <c r="T14" s="175">
        <v>859</v>
      </c>
      <c r="U14" s="175">
        <v>1.159</v>
      </c>
      <c r="V14" s="175">
        <v>21.503518</v>
      </c>
      <c r="W14" s="175">
        <v>0.33382299999999998</v>
      </c>
      <c r="X14" s="175">
        <v>436</v>
      </c>
      <c r="Y14" s="175">
        <v>0.52900000000000003</v>
      </c>
      <c r="Z14" s="175">
        <v>10.105464</v>
      </c>
      <c r="AA14" s="175">
        <v>0.94451600000000002</v>
      </c>
      <c r="AB14" s="175">
        <v>353</v>
      </c>
      <c r="AC14" s="175">
        <v>0.41899999999999998</v>
      </c>
      <c r="AD14" s="175">
        <v>7.7111530000000004</v>
      </c>
      <c r="AE14" s="175">
        <v>0.65277200000000002</v>
      </c>
      <c r="AF14" s="195" t="s">
        <v>273</v>
      </c>
      <c r="AG14" s="192" t="s">
        <v>230</v>
      </c>
      <c r="AH14" s="175">
        <v>275</v>
      </c>
      <c r="AI14" s="175">
        <v>0.32400000000000001</v>
      </c>
      <c r="AJ14" s="175">
        <v>9.1221099999999993</v>
      </c>
      <c r="AK14" s="175">
        <v>0.57400499999999999</v>
      </c>
      <c r="AL14" s="175">
        <v>177</v>
      </c>
      <c r="AM14" s="175">
        <v>0.217</v>
      </c>
      <c r="AN14" s="175">
        <v>4.9876810000000003</v>
      </c>
      <c r="AO14" s="175">
        <v>0.36557299999999998</v>
      </c>
      <c r="AP14" s="175">
        <v>375</v>
      </c>
      <c r="AQ14" s="175">
        <v>0.45900000000000002</v>
      </c>
      <c r="AR14" s="175">
        <v>16.57245</v>
      </c>
      <c r="AS14" s="175">
        <v>1.3372980000000001</v>
      </c>
      <c r="AT14" s="175">
        <v>341</v>
      </c>
      <c r="AU14" s="175">
        <v>0.45700000000000002</v>
      </c>
      <c r="AV14" s="175">
        <v>21.148636</v>
      </c>
      <c r="AW14" s="175">
        <v>0.86933800000000006</v>
      </c>
      <c r="AX14" s="195" t="s">
        <v>273</v>
      </c>
      <c r="AY14" s="192" t="s">
        <v>230</v>
      </c>
      <c r="AZ14" s="175">
        <v>528</v>
      </c>
      <c r="BA14" s="175">
        <v>0.68200000000000005</v>
      </c>
      <c r="BB14" s="175">
        <v>26.538274999999999</v>
      </c>
      <c r="BC14" s="175">
        <v>1.98116</v>
      </c>
      <c r="BD14" s="175">
        <v>701</v>
      </c>
      <c r="BE14" s="175">
        <v>0.96599999999999997</v>
      </c>
      <c r="BF14" s="175">
        <v>38.285023000000002</v>
      </c>
      <c r="BG14" s="175">
        <v>1.3464659999999999</v>
      </c>
      <c r="BH14" s="175">
        <v>630</v>
      </c>
      <c r="BI14" s="175">
        <v>0.86599999999999999</v>
      </c>
      <c r="BJ14" s="175">
        <v>34.608060000000002</v>
      </c>
      <c r="BK14" s="175">
        <v>2.2779090000000002</v>
      </c>
      <c r="BL14" s="175">
        <v>1194</v>
      </c>
      <c r="BM14" s="175">
        <v>1.742</v>
      </c>
      <c r="BN14" s="175">
        <v>66.444937999999993</v>
      </c>
      <c r="BO14" s="175">
        <v>1.5303610000000001</v>
      </c>
      <c r="BP14" s="195" t="s">
        <v>273</v>
      </c>
      <c r="BQ14" s="192" t="s">
        <v>230</v>
      </c>
      <c r="BR14" s="175">
        <v>695</v>
      </c>
      <c r="BS14" s="175">
        <v>0.97</v>
      </c>
      <c r="BT14" s="175">
        <v>40.512939000000003</v>
      </c>
      <c r="BU14" s="175">
        <v>2.4960909999999998</v>
      </c>
      <c r="BV14" s="175">
        <v>1346</v>
      </c>
      <c r="BW14" s="175">
        <v>2.0009999999999999</v>
      </c>
      <c r="BX14" s="175">
        <v>77.501558000000003</v>
      </c>
      <c r="BY14" s="175">
        <v>1.7731509999999999</v>
      </c>
      <c r="BZ14" s="175">
        <v>923</v>
      </c>
      <c r="CA14" s="175">
        <v>1.504</v>
      </c>
      <c r="CB14" s="175">
        <v>63.848652999999999</v>
      </c>
      <c r="CC14" s="175">
        <v>3.787703</v>
      </c>
      <c r="CD14" s="175">
        <v>1187</v>
      </c>
      <c r="CE14" s="175">
        <v>1.992</v>
      </c>
      <c r="CF14" s="175">
        <v>78.461277999999993</v>
      </c>
      <c r="CG14" s="175">
        <v>2.735201</v>
      </c>
      <c r="CH14" s="195" t="s">
        <v>273</v>
      </c>
      <c r="CI14" s="192" t="s">
        <v>230</v>
      </c>
      <c r="CJ14" s="175">
        <v>1242</v>
      </c>
      <c r="CK14" s="175">
        <v>2.133</v>
      </c>
      <c r="CL14" s="175">
        <v>103.64205699999999</v>
      </c>
      <c r="CM14" s="175">
        <v>6.1482830000000002</v>
      </c>
      <c r="CN14" s="175">
        <v>1085</v>
      </c>
      <c r="CO14" s="175">
        <v>1.883</v>
      </c>
      <c r="CP14" s="175">
        <v>78.693229000000002</v>
      </c>
      <c r="CQ14" s="175">
        <v>3.2830409999999999</v>
      </c>
      <c r="CR14" s="175">
        <v>1319</v>
      </c>
      <c r="CS14" s="175">
        <v>2.6619999999999999</v>
      </c>
      <c r="CT14" s="175">
        <v>133.06133199999999</v>
      </c>
      <c r="CU14" s="175">
        <v>6.4156139999999997</v>
      </c>
      <c r="CV14" s="175">
        <v>1113</v>
      </c>
      <c r="CW14" s="175">
        <v>2.0230000000000001</v>
      </c>
      <c r="CX14" s="175">
        <v>88.899203</v>
      </c>
      <c r="CY14" s="175">
        <v>4.3974799999999998</v>
      </c>
      <c r="CZ14" s="195" t="s">
        <v>273</v>
      </c>
      <c r="DA14" s="192" t="s">
        <v>230</v>
      </c>
      <c r="DB14" s="175">
        <v>1607</v>
      </c>
      <c r="DC14" s="175">
        <v>3.5350000000000001</v>
      </c>
      <c r="DD14" s="175">
        <v>192.0866</v>
      </c>
      <c r="DE14" s="175">
        <v>8.7927949999999999</v>
      </c>
      <c r="DF14" s="175">
        <v>1288</v>
      </c>
      <c r="DG14" s="175">
        <v>2.4500000000000002</v>
      </c>
      <c r="DH14" s="175">
        <v>110.557151</v>
      </c>
      <c r="DI14" s="175">
        <v>5.3341539999999998</v>
      </c>
      <c r="DJ14" s="175">
        <v>1897</v>
      </c>
      <c r="DK14" s="175">
        <v>4.1029999999999998</v>
      </c>
      <c r="DL14" s="175">
        <v>242.68106599999999</v>
      </c>
      <c r="DM14" s="175">
        <v>10.882844</v>
      </c>
      <c r="DN14" s="175">
        <v>1399</v>
      </c>
      <c r="DO14" s="175">
        <v>2.915</v>
      </c>
      <c r="DP14" s="175">
        <v>146.19910899999999</v>
      </c>
      <c r="DQ14" s="175">
        <v>5.8226740000000001</v>
      </c>
      <c r="DR14" s="195" t="s">
        <v>273</v>
      </c>
      <c r="DS14" s="192" t="s">
        <v>230</v>
      </c>
      <c r="DT14" s="175">
        <v>2026</v>
      </c>
      <c r="DU14" s="175">
        <v>4.4050000000000002</v>
      </c>
      <c r="DV14" s="175">
        <v>270.13792699999999</v>
      </c>
      <c r="DW14" s="175">
        <v>11.526645</v>
      </c>
      <c r="DX14" s="175">
        <v>1547</v>
      </c>
      <c r="DY14" s="175">
        <v>2.9009999999999998</v>
      </c>
      <c r="DZ14" s="175">
        <v>151.548677</v>
      </c>
      <c r="EA14" s="175">
        <v>7.8107199999999999</v>
      </c>
      <c r="EB14" s="175">
        <v>2040</v>
      </c>
      <c r="EC14" s="175">
        <v>3.97</v>
      </c>
      <c r="ED14" s="175">
        <v>258.13531999999998</v>
      </c>
      <c r="EE14" s="175">
        <v>11.965215000000001</v>
      </c>
      <c r="EF14" s="175">
        <v>1694</v>
      </c>
      <c r="EG14" s="175">
        <v>3.0529999999999999</v>
      </c>
      <c r="EH14" s="175">
        <v>183.31426999999999</v>
      </c>
      <c r="EI14" s="175">
        <v>9.1999560000000002</v>
      </c>
      <c r="EJ14" s="195" t="s">
        <v>273</v>
      </c>
      <c r="EK14" s="192" t="s">
        <v>230</v>
      </c>
      <c r="EL14" s="175">
        <v>1667</v>
      </c>
      <c r="EM14" s="175">
        <v>3.2829999999999999</v>
      </c>
      <c r="EN14" s="175">
        <v>222.56387000000001</v>
      </c>
      <c r="EO14" s="175">
        <v>10.707919</v>
      </c>
      <c r="EP14" s="175">
        <v>1477</v>
      </c>
      <c r="EQ14" s="175">
        <v>2.6619999999999999</v>
      </c>
      <c r="ER14" s="175">
        <v>173.17308800000001</v>
      </c>
      <c r="ES14" s="175">
        <v>9.0460689999999992</v>
      </c>
      <c r="ET14" s="175">
        <v>1330</v>
      </c>
      <c r="EU14" s="175">
        <v>2.5579999999999998</v>
      </c>
      <c r="EV14" s="175">
        <v>192.56249800000001</v>
      </c>
      <c r="EW14" s="175">
        <v>9.952814</v>
      </c>
      <c r="EX14" s="175">
        <v>1265</v>
      </c>
      <c r="EY14" s="175">
        <v>2.0569999999999999</v>
      </c>
      <c r="EZ14" s="175">
        <v>142.92952199999999</v>
      </c>
      <c r="FA14" s="175">
        <v>8.2333909999999992</v>
      </c>
      <c r="FB14" s="195" t="s">
        <v>273</v>
      </c>
      <c r="FC14" s="192" t="s">
        <v>230</v>
      </c>
      <c r="FD14" s="175">
        <v>1421</v>
      </c>
      <c r="FE14" s="175">
        <v>2.633</v>
      </c>
      <c r="FF14" s="175">
        <v>200.66004000000001</v>
      </c>
      <c r="FG14" s="175">
        <v>11.268452</v>
      </c>
      <c r="FH14" s="175">
        <v>1482</v>
      </c>
      <c r="FI14" s="175">
        <v>2.528</v>
      </c>
      <c r="FJ14" s="175">
        <v>186.904732</v>
      </c>
      <c r="FK14" s="175">
        <v>10.251951999999999</v>
      </c>
      <c r="FL14" s="175">
        <v>1937</v>
      </c>
      <c r="FM14" s="175">
        <v>4.1100000000000003</v>
      </c>
      <c r="FN14" s="175">
        <v>314.72760099999999</v>
      </c>
      <c r="FO14" s="175">
        <v>12.205646</v>
      </c>
      <c r="FP14" s="175">
        <v>1889</v>
      </c>
      <c r="FQ14" s="175">
        <v>3.2770000000000001</v>
      </c>
      <c r="FR14" s="175">
        <v>231.33024599999999</v>
      </c>
      <c r="FS14" s="175">
        <v>15.365755</v>
      </c>
      <c r="FT14" s="195" t="s">
        <v>273</v>
      </c>
    </row>
    <row r="15" spans="1:176" ht="14.85" customHeight="1">
      <c r="A15" s="219" t="s">
        <v>725</v>
      </c>
      <c r="B15" s="175">
        <v>3276</v>
      </c>
      <c r="C15" s="175">
        <v>4.4119999999999999</v>
      </c>
      <c r="D15" s="175">
        <v>256.32971500000002</v>
      </c>
      <c r="E15" s="175">
        <v>0</v>
      </c>
      <c r="F15" s="175">
        <v>1630</v>
      </c>
      <c r="G15" s="175">
        <v>2.2829999999999999</v>
      </c>
      <c r="H15" s="175">
        <v>140.50044299999999</v>
      </c>
      <c r="I15" s="175">
        <v>0</v>
      </c>
      <c r="J15" s="175">
        <v>1646</v>
      </c>
      <c r="K15" s="175">
        <v>2.129</v>
      </c>
      <c r="L15" s="175">
        <v>115.829272</v>
      </c>
      <c r="M15" s="175">
        <v>0</v>
      </c>
      <c r="N15" s="195" t="s">
        <v>274</v>
      </c>
      <c r="O15" s="192" t="s">
        <v>231</v>
      </c>
      <c r="P15" s="175">
        <v>59</v>
      </c>
      <c r="Q15" s="175">
        <v>6.3E-2</v>
      </c>
      <c r="R15" s="175">
        <v>1.377637</v>
      </c>
      <c r="S15" s="175">
        <v>0</v>
      </c>
      <c r="T15" s="175">
        <v>159</v>
      </c>
      <c r="U15" s="175">
        <v>0.17499999999999999</v>
      </c>
      <c r="V15" s="175">
        <v>4.523962</v>
      </c>
      <c r="W15" s="175">
        <v>0</v>
      </c>
      <c r="X15" s="175">
        <v>20</v>
      </c>
      <c r="Y15" s="175">
        <v>2.1000000000000001E-2</v>
      </c>
      <c r="Z15" s="175">
        <v>0.44167699999999999</v>
      </c>
      <c r="AA15" s="175">
        <v>0</v>
      </c>
      <c r="AB15" s="175">
        <v>16</v>
      </c>
      <c r="AC15" s="175">
        <v>1.6E-2</v>
      </c>
      <c r="AD15" s="175">
        <v>0.323824</v>
      </c>
      <c r="AE15" s="175">
        <v>0</v>
      </c>
      <c r="AF15" s="195" t="s">
        <v>274</v>
      </c>
      <c r="AG15" s="192" t="s">
        <v>231</v>
      </c>
      <c r="AH15" s="175">
        <v>19</v>
      </c>
      <c r="AI15" s="175">
        <v>2.1999999999999999E-2</v>
      </c>
      <c r="AJ15" s="175">
        <v>0.74016499999999996</v>
      </c>
      <c r="AK15" s="175">
        <v>0</v>
      </c>
      <c r="AL15" s="175">
        <v>16</v>
      </c>
      <c r="AM15" s="175">
        <v>1.6E-2</v>
      </c>
      <c r="AN15" s="175">
        <v>0.37763000000000002</v>
      </c>
      <c r="AO15" s="175">
        <v>0</v>
      </c>
      <c r="AP15" s="175">
        <v>44</v>
      </c>
      <c r="AQ15" s="175">
        <v>0.05</v>
      </c>
      <c r="AR15" s="175">
        <v>2.3709319999999998</v>
      </c>
      <c r="AS15" s="175">
        <v>0</v>
      </c>
      <c r="AT15" s="175">
        <v>17</v>
      </c>
      <c r="AU15" s="175">
        <v>0.02</v>
      </c>
      <c r="AV15" s="175">
        <v>1.0806290000000001</v>
      </c>
      <c r="AW15" s="175">
        <v>0</v>
      </c>
      <c r="AX15" s="195" t="s">
        <v>274</v>
      </c>
      <c r="AY15" s="192" t="s">
        <v>231</v>
      </c>
      <c r="AZ15" s="175">
        <v>52</v>
      </c>
      <c r="BA15" s="175">
        <v>5.1999999999999998E-2</v>
      </c>
      <c r="BB15" s="175">
        <v>1.5710660000000001</v>
      </c>
      <c r="BC15" s="175">
        <v>0</v>
      </c>
      <c r="BD15" s="175">
        <v>70</v>
      </c>
      <c r="BE15" s="175">
        <v>7.6999999999999999E-2</v>
      </c>
      <c r="BF15" s="175">
        <v>2.6238790000000001</v>
      </c>
      <c r="BG15" s="175">
        <v>0</v>
      </c>
      <c r="BH15" s="175">
        <v>52</v>
      </c>
      <c r="BI15" s="175">
        <v>6.4000000000000001E-2</v>
      </c>
      <c r="BJ15" s="175">
        <v>3.2578969999999998</v>
      </c>
      <c r="BK15" s="175">
        <v>0</v>
      </c>
      <c r="BL15" s="175">
        <v>125</v>
      </c>
      <c r="BM15" s="175">
        <v>0.13</v>
      </c>
      <c r="BN15" s="175">
        <v>5.601788</v>
      </c>
      <c r="BO15" s="175">
        <v>0</v>
      </c>
      <c r="BP15" s="195" t="s">
        <v>274</v>
      </c>
      <c r="BQ15" s="192" t="s">
        <v>231</v>
      </c>
      <c r="BR15" s="175">
        <v>41</v>
      </c>
      <c r="BS15" s="175">
        <v>0.05</v>
      </c>
      <c r="BT15" s="175">
        <v>1.548762</v>
      </c>
      <c r="BU15" s="175">
        <v>0</v>
      </c>
      <c r="BV15" s="175">
        <v>176</v>
      </c>
      <c r="BW15" s="175">
        <v>0.19600000000000001</v>
      </c>
      <c r="BX15" s="175">
        <v>8.4202840000000005</v>
      </c>
      <c r="BY15" s="175">
        <v>0</v>
      </c>
      <c r="BZ15" s="175">
        <v>72</v>
      </c>
      <c r="CA15" s="175">
        <v>9.8000000000000004E-2</v>
      </c>
      <c r="CB15" s="175">
        <v>5.0427220000000004</v>
      </c>
      <c r="CC15" s="175">
        <v>0</v>
      </c>
      <c r="CD15" s="175">
        <v>161</v>
      </c>
      <c r="CE15" s="175">
        <v>0.184</v>
      </c>
      <c r="CF15" s="175">
        <v>8.4593019999999992</v>
      </c>
      <c r="CG15" s="175">
        <v>0</v>
      </c>
      <c r="CH15" s="195" t="s">
        <v>274</v>
      </c>
      <c r="CI15" s="192" t="s">
        <v>231</v>
      </c>
      <c r="CJ15" s="175">
        <v>93</v>
      </c>
      <c r="CK15" s="175">
        <v>0.13400000000000001</v>
      </c>
      <c r="CL15" s="175">
        <v>7.263287</v>
      </c>
      <c r="CM15" s="175">
        <v>0</v>
      </c>
      <c r="CN15" s="175">
        <v>65</v>
      </c>
      <c r="CO15" s="175">
        <v>8.2000000000000003E-2</v>
      </c>
      <c r="CP15" s="175">
        <v>4.7855239999999997</v>
      </c>
      <c r="CQ15" s="175">
        <v>0</v>
      </c>
      <c r="CR15" s="175">
        <v>121</v>
      </c>
      <c r="CS15" s="175">
        <v>0.186</v>
      </c>
      <c r="CT15" s="175">
        <v>9.3374459999999999</v>
      </c>
      <c r="CU15" s="175">
        <v>0</v>
      </c>
      <c r="CV15" s="175">
        <v>62</v>
      </c>
      <c r="CW15" s="175">
        <v>7.6999999999999999E-2</v>
      </c>
      <c r="CX15" s="175">
        <v>3.1510199999999999</v>
      </c>
      <c r="CY15" s="175">
        <v>0</v>
      </c>
      <c r="CZ15" s="195" t="s">
        <v>274</v>
      </c>
      <c r="DA15" s="192" t="s">
        <v>231</v>
      </c>
      <c r="DB15" s="175">
        <v>113</v>
      </c>
      <c r="DC15" s="175">
        <v>0.17</v>
      </c>
      <c r="DD15" s="175">
        <v>9.8770089999999993</v>
      </c>
      <c r="DE15" s="175">
        <v>0</v>
      </c>
      <c r="DF15" s="175">
        <v>54</v>
      </c>
      <c r="DG15" s="175">
        <v>7.8E-2</v>
      </c>
      <c r="DH15" s="175">
        <v>3.6191059999999999</v>
      </c>
      <c r="DI15" s="175">
        <v>0</v>
      </c>
      <c r="DJ15" s="175">
        <v>153</v>
      </c>
      <c r="DK15" s="175">
        <v>0.20599999999999999</v>
      </c>
      <c r="DL15" s="175">
        <v>14.021675999999999</v>
      </c>
      <c r="DM15" s="175">
        <v>0</v>
      </c>
      <c r="DN15" s="175">
        <v>69</v>
      </c>
      <c r="DO15" s="175">
        <v>0.112</v>
      </c>
      <c r="DP15" s="175">
        <v>5.3547840000000004</v>
      </c>
      <c r="DQ15" s="175">
        <v>0</v>
      </c>
      <c r="DR15" s="195" t="s">
        <v>274</v>
      </c>
      <c r="DS15" s="192" t="s">
        <v>231</v>
      </c>
      <c r="DT15" s="175">
        <v>130</v>
      </c>
      <c r="DU15" s="175">
        <v>0.17399999999999999</v>
      </c>
      <c r="DV15" s="175">
        <v>9.8897189999999995</v>
      </c>
      <c r="DW15" s="175">
        <v>0</v>
      </c>
      <c r="DX15" s="175">
        <v>86</v>
      </c>
      <c r="DY15" s="175">
        <v>0.124</v>
      </c>
      <c r="DZ15" s="175">
        <v>6.1214519999999997</v>
      </c>
      <c r="EA15" s="175">
        <v>0</v>
      </c>
      <c r="EB15" s="175">
        <v>140</v>
      </c>
      <c r="EC15" s="175">
        <v>0.20499999999999999</v>
      </c>
      <c r="ED15" s="175">
        <v>15.498194</v>
      </c>
      <c r="EE15" s="175">
        <v>0</v>
      </c>
      <c r="EF15" s="175">
        <v>125</v>
      </c>
      <c r="EG15" s="175">
        <v>0.17599999999999999</v>
      </c>
      <c r="EH15" s="175">
        <v>12.530953999999999</v>
      </c>
      <c r="EI15" s="175">
        <v>0</v>
      </c>
      <c r="EJ15" s="195" t="s">
        <v>274</v>
      </c>
      <c r="EK15" s="192" t="s">
        <v>231</v>
      </c>
      <c r="EL15" s="175">
        <v>119</v>
      </c>
      <c r="EM15" s="175">
        <v>0.17100000000000001</v>
      </c>
      <c r="EN15" s="175">
        <v>11.23339</v>
      </c>
      <c r="EO15" s="175">
        <v>0</v>
      </c>
      <c r="EP15" s="175">
        <v>94</v>
      </c>
      <c r="EQ15" s="175">
        <v>0.13600000000000001</v>
      </c>
      <c r="ER15" s="175">
        <v>9.2888439999999992</v>
      </c>
      <c r="ES15" s="175">
        <v>0</v>
      </c>
      <c r="ET15" s="175">
        <v>103</v>
      </c>
      <c r="EU15" s="175">
        <v>0.155</v>
      </c>
      <c r="EV15" s="175">
        <v>14.076624000000001</v>
      </c>
      <c r="EW15" s="175">
        <v>0</v>
      </c>
      <c r="EX15" s="175">
        <v>65</v>
      </c>
      <c r="EY15" s="175">
        <v>0.10299999999999999</v>
      </c>
      <c r="EZ15" s="175">
        <v>8.4991780000000006</v>
      </c>
      <c r="FA15" s="175">
        <v>0</v>
      </c>
      <c r="FB15" s="195" t="s">
        <v>274</v>
      </c>
      <c r="FC15" s="192" t="s">
        <v>231</v>
      </c>
      <c r="FD15" s="175">
        <v>121</v>
      </c>
      <c r="FE15" s="175">
        <v>0.17100000000000001</v>
      </c>
      <c r="FF15" s="175">
        <v>11.784322</v>
      </c>
      <c r="FG15" s="175">
        <v>0</v>
      </c>
      <c r="FH15" s="175">
        <v>86</v>
      </c>
      <c r="FI15" s="175">
        <v>0.128</v>
      </c>
      <c r="FJ15" s="175">
        <v>10.414286000000001</v>
      </c>
      <c r="FK15" s="175">
        <v>0</v>
      </c>
      <c r="FL15" s="175">
        <v>178</v>
      </c>
      <c r="FM15" s="175">
        <v>0.29099999999999998</v>
      </c>
      <c r="FN15" s="175">
        <v>21.167918</v>
      </c>
      <c r="FO15" s="175">
        <v>0</v>
      </c>
      <c r="FP15" s="175">
        <v>200</v>
      </c>
      <c r="FQ15" s="175">
        <v>0.29899999999999999</v>
      </c>
      <c r="FR15" s="175">
        <v>20.652826000000001</v>
      </c>
      <c r="FS15" s="175">
        <v>0</v>
      </c>
      <c r="FT15" s="195" t="s">
        <v>274</v>
      </c>
    </row>
    <row r="16" spans="1:176" ht="14.85" customHeight="1">
      <c r="A16" s="219" t="s">
        <v>726</v>
      </c>
      <c r="B16" s="175">
        <v>131</v>
      </c>
      <c r="C16" s="175">
        <v>0.161</v>
      </c>
      <c r="D16" s="175">
        <v>4.3645069999999997</v>
      </c>
      <c r="E16" s="175">
        <v>0</v>
      </c>
      <c r="F16" s="175">
        <v>67</v>
      </c>
      <c r="G16" s="175">
        <v>8.3000000000000004E-2</v>
      </c>
      <c r="H16" s="175">
        <v>2.0662660000000002</v>
      </c>
      <c r="I16" s="175">
        <v>0</v>
      </c>
      <c r="J16" s="175">
        <v>64</v>
      </c>
      <c r="K16" s="175">
        <v>7.8E-2</v>
      </c>
      <c r="L16" s="175">
        <v>2.298241</v>
      </c>
      <c r="M16" s="175">
        <v>0</v>
      </c>
      <c r="N16" s="195" t="s">
        <v>275</v>
      </c>
      <c r="O16" s="192" t="s">
        <v>232</v>
      </c>
      <c r="P16" s="175">
        <v>4</v>
      </c>
      <c r="Q16" s="175">
        <v>4.0000000000000001E-3</v>
      </c>
      <c r="R16" s="175">
        <v>8.2937999999999998E-2</v>
      </c>
      <c r="S16" s="175">
        <v>0</v>
      </c>
      <c r="T16" s="175">
        <v>2</v>
      </c>
      <c r="U16" s="175">
        <v>3.0000000000000001E-3</v>
      </c>
      <c r="V16" s="175">
        <v>4.2340999999999997E-2</v>
      </c>
      <c r="W16" s="175">
        <v>0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95" t="s">
        <v>275</v>
      </c>
      <c r="AG16" s="192" t="s">
        <v>232</v>
      </c>
      <c r="AH16" s="175">
        <v>0</v>
      </c>
      <c r="AI16" s="175">
        <v>0</v>
      </c>
      <c r="AJ16" s="175">
        <v>0</v>
      </c>
      <c r="AK16" s="175">
        <v>0</v>
      </c>
      <c r="AL16" s="175">
        <v>2</v>
      </c>
      <c r="AM16" s="175">
        <v>2E-3</v>
      </c>
      <c r="AN16" s="175">
        <v>2.8341999999999999E-2</v>
      </c>
      <c r="AO16" s="175">
        <v>0</v>
      </c>
      <c r="AP16" s="175">
        <v>1</v>
      </c>
      <c r="AQ16" s="175">
        <v>1E-3</v>
      </c>
      <c r="AR16" s="175">
        <v>8.4229999999999999E-3</v>
      </c>
      <c r="AS16" s="175">
        <v>0</v>
      </c>
      <c r="AT16" s="175">
        <v>2</v>
      </c>
      <c r="AU16" s="175">
        <v>2E-3</v>
      </c>
      <c r="AV16" s="175">
        <v>3.8046000000000003E-2</v>
      </c>
      <c r="AW16" s="175">
        <v>0</v>
      </c>
      <c r="AX16" s="195" t="s">
        <v>275</v>
      </c>
      <c r="AY16" s="192" t="s">
        <v>232</v>
      </c>
      <c r="AZ16" s="175">
        <v>4</v>
      </c>
      <c r="BA16" s="175">
        <v>4.0000000000000001E-3</v>
      </c>
      <c r="BB16" s="175">
        <v>6.8084000000000006E-2</v>
      </c>
      <c r="BC16" s="175">
        <v>0</v>
      </c>
      <c r="BD16" s="175">
        <v>2</v>
      </c>
      <c r="BE16" s="175">
        <v>2E-3</v>
      </c>
      <c r="BF16" s="175">
        <v>3.1363000000000002E-2</v>
      </c>
      <c r="BG16" s="175">
        <v>0</v>
      </c>
      <c r="BH16" s="175">
        <v>7</v>
      </c>
      <c r="BI16" s="175">
        <v>7.0000000000000001E-3</v>
      </c>
      <c r="BJ16" s="175">
        <v>0.13311799999999999</v>
      </c>
      <c r="BK16" s="175">
        <v>0</v>
      </c>
      <c r="BL16" s="175">
        <v>0</v>
      </c>
      <c r="BM16" s="175">
        <v>0</v>
      </c>
      <c r="BN16" s="175">
        <v>0</v>
      </c>
      <c r="BO16" s="175">
        <v>0</v>
      </c>
      <c r="BP16" s="195" t="s">
        <v>275</v>
      </c>
      <c r="BQ16" s="192" t="s">
        <v>232</v>
      </c>
      <c r="BR16" s="175">
        <v>1</v>
      </c>
      <c r="BS16" s="175">
        <v>1E-3</v>
      </c>
      <c r="BT16" s="175">
        <v>1.5928999999999999E-2</v>
      </c>
      <c r="BU16" s="175">
        <v>0</v>
      </c>
      <c r="BV16" s="175">
        <v>3</v>
      </c>
      <c r="BW16" s="175">
        <v>3.0000000000000001E-3</v>
      </c>
      <c r="BX16" s="175">
        <v>4.7334000000000001E-2</v>
      </c>
      <c r="BY16" s="175">
        <v>0</v>
      </c>
      <c r="BZ16" s="175">
        <v>1</v>
      </c>
      <c r="CA16" s="175">
        <v>1E-3</v>
      </c>
      <c r="CB16" s="175">
        <v>1.1003000000000001E-2</v>
      </c>
      <c r="CC16" s="175">
        <v>0</v>
      </c>
      <c r="CD16" s="175">
        <v>2</v>
      </c>
      <c r="CE16" s="175">
        <v>2E-3</v>
      </c>
      <c r="CF16" s="175">
        <v>3.4729999999999997E-2</v>
      </c>
      <c r="CG16" s="175">
        <v>0</v>
      </c>
      <c r="CH16" s="195" t="s">
        <v>275</v>
      </c>
      <c r="CI16" s="192" t="s">
        <v>232</v>
      </c>
      <c r="CJ16" s="175">
        <v>3</v>
      </c>
      <c r="CK16" s="175">
        <v>5.0000000000000001E-3</v>
      </c>
      <c r="CL16" s="175">
        <v>0.121541</v>
      </c>
      <c r="CM16" s="175">
        <v>0</v>
      </c>
      <c r="CN16" s="175">
        <v>2</v>
      </c>
      <c r="CO16" s="175">
        <v>2E-3</v>
      </c>
      <c r="CP16" s="175">
        <v>4.1778999999999997E-2</v>
      </c>
      <c r="CQ16" s="175">
        <v>0</v>
      </c>
      <c r="CR16" s="175">
        <v>4</v>
      </c>
      <c r="CS16" s="175">
        <v>4.0000000000000001E-3</v>
      </c>
      <c r="CT16" s="175">
        <v>0.12548100000000001</v>
      </c>
      <c r="CU16" s="175">
        <v>0</v>
      </c>
      <c r="CV16" s="175">
        <v>4</v>
      </c>
      <c r="CW16" s="175">
        <v>4.0000000000000001E-3</v>
      </c>
      <c r="CX16" s="175">
        <v>0.102927</v>
      </c>
      <c r="CY16" s="175">
        <v>0</v>
      </c>
      <c r="CZ16" s="195" t="s">
        <v>275</v>
      </c>
      <c r="DA16" s="192" t="s">
        <v>232</v>
      </c>
      <c r="DB16" s="175">
        <v>7</v>
      </c>
      <c r="DC16" s="175">
        <v>1.0999999999999999E-2</v>
      </c>
      <c r="DD16" s="175">
        <v>0.22107099999999999</v>
      </c>
      <c r="DE16" s="175">
        <v>0</v>
      </c>
      <c r="DF16" s="175">
        <v>4</v>
      </c>
      <c r="DG16" s="175">
        <v>4.0000000000000001E-3</v>
      </c>
      <c r="DH16" s="175">
        <v>5.4725999999999997E-2</v>
      </c>
      <c r="DI16" s="175">
        <v>0</v>
      </c>
      <c r="DJ16" s="175">
        <v>7</v>
      </c>
      <c r="DK16" s="175">
        <v>7.0000000000000001E-3</v>
      </c>
      <c r="DL16" s="175">
        <v>0.25845800000000002</v>
      </c>
      <c r="DM16" s="175">
        <v>0</v>
      </c>
      <c r="DN16" s="175">
        <v>7</v>
      </c>
      <c r="DO16" s="175">
        <v>8.0000000000000002E-3</v>
      </c>
      <c r="DP16" s="175">
        <v>0.15551699999999999</v>
      </c>
      <c r="DQ16" s="175">
        <v>0</v>
      </c>
      <c r="DR16" s="195" t="s">
        <v>275</v>
      </c>
      <c r="DS16" s="192" t="s">
        <v>232</v>
      </c>
      <c r="DT16" s="175">
        <v>8</v>
      </c>
      <c r="DU16" s="175">
        <v>8.0000000000000002E-3</v>
      </c>
      <c r="DV16" s="175">
        <v>0.172711</v>
      </c>
      <c r="DW16" s="175">
        <v>0</v>
      </c>
      <c r="DX16" s="175">
        <v>6</v>
      </c>
      <c r="DY16" s="175">
        <v>6.0000000000000001E-3</v>
      </c>
      <c r="DZ16" s="175">
        <v>0.216474</v>
      </c>
      <c r="EA16" s="175">
        <v>0</v>
      </c>
      <c r="EB16" s="175">
        <v>5</v>
      </c>
      <c r="EC16" s="175">
        <v>8.9999999999999993E-3</v>
      </c>
      <c r="ED16" s="175">
        <v>0.16786899999999999</v>
      </c>
      <c r="EE16" s="175">
        <v>0</v>
      </c>
      <c r="EF16" s="175">
        <v>2</v>
      </c>
      <c r="EG16" s="175">
        <v>2E-3</v>
      </c>
      <c r="EH16" s="175">
        <v>3.4480999999999998E-2</v>
      </c>
      <c r="EI16" s="175">
        <v>0</v>
      </c>
      <c r="EJ16" s="195" t="s">
        <v>275</v>
      </c>
      <c r="EK16" s="192" t="s">
        <v>232</v>
      </c>
      <c r="EL16" s="175">
        <v>4</v>
      </c>
      <c r="EM16" s="175">
        <v>4.0000000000000001E-3</v>
      </c>
      <c r="EN16" s="175">
        <v>6.1330999999999997E-2</v>
      </c>
      <c r="EO16" s="175">
        <v>0</v>
      </c>
      <c r="EP16" s="175">
        <v>1</v>
      </c>
      <c r="EQ16" s="175">
        <v>5.0000000000000001E-3</v>
      </c>
      <c r="ER16" s="175">
        <v>0.15800800000000001</v>
      </c>
      <c r="ES16" s="175">
        <v>0</v>
      </c>
      <c r="ET16" s="175">
        <v>1</v>
      </c>
      <c r="EU16" s="175">
        <v>1E-3</v>
      </c>
      <c r="EV16" s="175">
        <v>1.8096999999999999E-2</v>
      </c>
      <c r="EW16" s="175">
        <v>0</v>
      </c>
      <c r="EX16" s="175">
        <v>6</v>
      </c>
      <c r="EY16" s="175">
        <v>6.0000000000000001E-3</v>
      </c>
      <c r="EZ16" s="175">
        <v>9.1361999999999999E-2</v>
      </c>
      <c r="FA16" s="175">
        <v>0</v>
      </c>
      <c r="FB16" s="195" t="s">
        <v>275</v>
      </c>
      <c r="FC16" s="192" t="s">
        <v>232</v>
      </c>
      <c r="FD16" s="175">
        <v>6</v>
      </c>
      <c r="FE16" s="175">
        <v>8.9999999999999993E-3</v>
      </c>
      <c r="FF16" s="175">
        <v>0.25459300000000001</v>
      </c>
      <c r="FG16" s="175">
        <v>0</v>
      </c>
      <c r="FH16" s="175">
        <v>4</v>
      </c>
      <c r="FI16" s="175">
        <v>5.0000000000000001E-3</v>
      </c>
      <c r="FJ16" s="175">
        <v>0.12775600000000001</v>
      </c>
      <c r="FK16" s="175">
        <v>0</v>
      </c>
      <c r="FL16" s="175">
        <v>4</v>
      </c>
      <c r="FM16" s="175">
        <v>7.0000000000000001E-3</v>
      </c>
      <c r="FN16" s="175">
        <v>0.34561900000000001</v>
      </c>
      <c r="FO16" s="175">
        <v>0</v>
      </c>
      <c r="FP16" s="175">
        <v>15</v>
      </c>
      <c r="FQ16" s="175">
        <v>2.1999999999999999E-2</v>
      </c>
      <c r="FR16" s="175">
        <v>1.0930550000000001</v>
      </c>
      <c r="FS16" s="175">
        <v>0</v>
      </c>
      <c r="FT16" s="195" t="s">
        <v>275</v>
      </c>
    </row>
    <row r="17" spans="1:176" ht="14.85" customHeight="1">
      <c r="A17" s="218" t="s">
        <v>160</v>
      </c>
      <c r="B17" s="174">
        <v>268804</v>
      </c>
      <c r="C17" s="174">
        <v>412.27600000000001</v>
      </c>
      <c r="D17" s="174">
        <v>29679.326260000002</v>
      </c>
      <c r="E17" s="174">
        <v>1360.283819</v>
      </c>
      <c r="F17" s="174">
        <v>124477</v>
      </c>
      <c r="G17" s="174">
        <v>196.672</v>
      </c>
      <c r="H17" s="174">
        <v>15529.114551000001</v>
      </c>
      <c r="I17" s="174">
        <v>744.39542700000004</v>
      </c>
      <c r="J17" s="174">
        <v>144327</v>
      </c>
      <c r="K17" s="174">
        <v>215.60400000000001</v>
      </c>
      <c r="L17" s="174">
        <v>14150.211708999999</v>
      </c>
      <c r="M17" s="174">
        <v>615.88839199999995</v>
      </c>
      <c r="N17" s="191" t="s">
        <v>276</v>
      </c>
      <c r="O17" s="189" t="s">
        <v>259</v>
      </c>
      <c r="P17" s="174">
        <v>6221</v>
      </c>
      <c r="Q17" s="174">
        <v>7.7510000000000003</v>
      </c>
      <c r="R17" s="174">
        <v>496.62896999999998</v>
      </c>
      <c r="S17" s="174">
        <v>3.3983690000000002</v>
      </c>
      <c r="T17" s="174">
        <v>4982</v>
      </c>
      <c r="U17" s="174">
        <v>6.0140000000000002</v>
      </c>
      <c r="V17" s="174">
        <v>342.12166100000002</v>
      </c>
      <c r="W17" s="174">
        <v>2.2258200000000001</v>
      </c>
      <c r="X17" s="174">
        <v>2511</v>
      </c>
      <c r="Y17" s="174">
        <v>3.3359999999999999</v>
      </c>
      <c r="Z17" s="174">
        <v>121.833474</v>
      </c>
      <c r="AA17" s="174">
        <v>6.851426</v>
      </c>
      <c r="AB17" s="174">
        <v>2181</v>
      </c>
      <c r="AC17" s="174">
        <v>2.649</v>
      </c>
      <c r="AD17" s="174">
        <v>89.797967999999997</v>
      </c>
      <c r="AE17" s="174">
        <v>5.5550660000000001</v>
      </c>
      <c r="AF17" s="191" t="s">
        <v>276</v>
      </c>
      <c r="AG17" s="189" t="s">
        <v>259</v>
      </c>
      <c r="AH17" s="174">
        <v>1593</v>
      </c>
      <c r="AI17" s="174">
        <v>2.0179999999999998</v>
      </c>
      <c r="AJ17" s="174">
        <v>84.674981000000002</v>
      </c>
      <c r="AK17" s="174">
        <v>5.2288560000000004</v>
      </c>
      <c r="AL17" s="174">
        <v>1194</v>
      </c>
      <c r="AM17" s="174">
        <v>1.5469999999999999</v>
      </c>
      <c r="AN17" s="174">
        <v>69.038708999999997</v>
      </c>
      <c r="AO17" s="174">
        <v>5.7511089999999996</v>
      </c>
      <c r="AP17" s="174">
        <v>2600</v>
      </c>
      <c r="AQ17" s="174">
        <v>3.3130000000000002</v>
      </c>
      <c r="AR17" s="174">
        <v>173.09243699999999</v>
      </c>
      <c r="AS17" s="174">
        <v>11.171752</v>
      </c>
      <c r="AT17" s="174">
        <v>2251</v>
      </c>
      <c r="AU17" s="174">
        <v>3.0819999999999999</v>
      </c>
      <c r="AV17" s="174">
        <v>160.13418999999999</v>
      </c>
      <c r="AW17" s="174">
        <v>8.0170560000000002</v>
      </c>
      <c r="AX17" s="191" t="s">
        <v>276</v>
      </c>
      <c r="AY17" s="189" t="s">
        <v>259</v>
      </c>
      <c r="AZ17" s="174">
        <v>3476</v>
      </c>
      <c r="BA17" s="174">
        <v>4.4690000000000003</v>
      </c>
      <c r="BB17" s="174">
        <v>249.223724</v>
      </c>
      <c r="BC17" s="174">
        <v>14.701186</v>
      </c>
      <c r="BD17" s="174">
        <v>5024</v>
      </c>
      <c r="BE17" s="174">
        <v>6.306</v>
      </c>
      <c r="BF17" s="174">
        <v>281.30188800000002</v>
      </c>
      <c r="BG17" s="174">
        <v>11.395718</v>
      </c>
      <c r="BH17" s="174">
        <v>3865</v>
      </c>
      <c r="BI17" s="174">
        <v>4.9870000000000001</v>
      </c>
      <c r="BJ17" s="174">
        <v>268.244709</v>
      </c>
      <c r="BK17" s="174">
        <v>19.064145</v>
      </c>
      <c r="BL17" s="174">
        <v>10667</v>
      </c>
      <c r="BM17" s="174">
        <v>13.38</v>
      </c>
      <c r="BN17" s="174">
        <v>622.29793700000005</v>
      </c>
      <c r="BO17" s="174">
        <v>16.692433000000001</v>
      </c>
      <c r="BP17" s="191" t="s">
        <v>276</v>
      </c>
      <c r="BQ17" s="189" t="s">
        <v>259</v>
      </c>
      <c r="BR17" s="174">
        <v>4490</v>
      </c>
      <c r="BS17" s="174">
        <v>6.09</v>
      </c>
      <c r="BT17" s="174">
        <v>334.26431200000002</v>
      </c>
      <c r="BU17" s="174">
        <v>20.561671</v>
      </c>
      <c r="BV17" s="174">
        <v>16401</v>
      </c>
      <c r="BW17" s="174">
        <v>20.745999999999999</v>
      </c>
      <c r="BX17" s="174">
        <v>1028.0616829999999</v>
      </c>
      <c r="BY17" s="174">
        <v>21.595666000000001</v>
      </c>
      <c r="BZ17" s="174">
        <v>5785</v>
      </c>
      <c r="CA17" s="174">
        <v>8.2270000000000003</v>
      </c>
      <c r="CB17" s="174">
        <v>485.52457700000002</v>
      </c>
      <c r="CC17" s="174">
        <v>29.42493</v>
      </c>
      <c r="CD17" s="174">
        <v>14206</v>
      </c>
      <c r="CE17" s="174">
        <v>19.053000000000001</v>
      </c>
      <c r="CF17" s="174">
        <v>1011.499462</v>
      </c>
      <c r="CG17" s="174">
        <v>28.509864</v>
      </c>
      <c r="CH17" s="191" t="s">
        <v>276</v>
      </c>
      <c r="CI17" s="189" t="s">
        <v>259</v>
      </c>
      <c r="CJ17" s="174">
        <v>7892</v>
      </c>
      <c r="CK17" s="174">
        <v>12.069000000000001</v>
      </c>
      <c r="CL17" s="174">
        <v>855.04949099999999</v>
      </c>
      <c r="CM17" s="174">
        <v>43.795785000000002</v>
      </c>
      <c r="CN17" s="174">
        <v>10126</v>
      </c>
      <c r="CO17" s="174">
        <v>15.098000000000001</v>
      </c>
      <c r="CP17" s="174">
        <v>874.016884</v>
      </c>
      <c r="CQ17" s="174">
        <v>38.524368000000003</v>
      </c>
      <c r="CR17" s="174">
        <v>8392</v>
      </c>
      <c r="CS17" s="174">
        <v>13.749000000000001</v>
      </c>
      <c r="CT17" s="174">
        <v>1026.5816850000001</v>
      </c>
      <c r="CU17" s="174">
        <v>47.995041000000001</v>
      </c>
      <c r="CV17" s="174">
        <v>7828</v>
      </c>
      <c r="CW17" s="174">
        <v>13.336</v>
      </c>
      <c r="CX17" s="174">
        <v>771.68528100000003</v>
      </c>
      <c r="CY17" s="174">
        <v>37.693933000000001</v>
      </c>
      <c r="CZ17" s="191" t="s">
        <v>276</v>
      </c>
      <c r="DA17" s="189" t="s">
        <v>259</v>
      </c>
      <c r="DB17" s="174">
        <v>9386</v>
      </c>
      <c r="DC17" s="174">
        <v>16.03</v>
      </c>
      <c r="DD17" s="174">
        <v>1295.213289</v>
      </c>
      <c r="DE17" s="174">
        <v>58.290647999999997</v>
      </c>
      <c r="DF17" s="174">
        <v>7637</v>
      </c>
      <c r="DG17" s="174">
        <v>13.297000000000001</v>
      </c>
      <c r="DH17" s="174">
        <v>847.81877899999995</v>
      </c>
      <c r="DI17" s="174">
        <v>38.666432</v>
      </c>
      <c r="DJ17" s="174">
        <v>11406</v>
      </c>
      <c r="DK17" s="174">
        <v>19.527999999999999</v>
      </c>
      <c r="DL17" s="174">
        <v>1632.8814729999999</v>
      </c>
      <c r="DM17" s="174">
        <v>71.484014999999999</v>
      </c>
      <c r="DN17" s="174">
        <v>8323</v>
      </c>
      <c r="DO17" s="174">
        <v>15.003</v>
      </c>
      <c r="DP17" s="174">
        <v>1029.451454</v>
      </c>
      <c r="DQ17" s="174">
        <v>43.292217000000001</v>
      </c>
      <c r="DR17" s="191" t="s">
        <v>276</v>
      </c>
      <c r="DS17" s="189" t="s">
        <v>259</v>
      </c>
      <c r="DT17" s="174">
        <v>12036</v>
      </c>
      <c r="DU17" s="174">
        <v>20.189</v>
      </c>
      <c r="DV17" s="174">
        <v>1809.09085</v>
      </c>
      <c r="DW17" s="174">
        <v>81.117896999999999</v>
      </c>
      <c r="DX17" s="174">
        <v>9152</v>
      </c>
      <c r="DY17" s="174">
        <v>15.624000000000001</v>
      </c>
      <c r="DZ17" s="174">
        <v>1164.3719860000001</v>
      </c>
      <c r="EA17" s="174">
        <v>51.722271999999997</v>
      </c>
      <c r="EB17" s="174">
        <v>11958</v>
      </c>
      <c r="EC17" s="174">
        <v>19.664999999999999</v>
      </c>
      <c r="ED17" s="174">
        <v>1748.5821880000001</v>
      </c>
      <c r="EE17" s="174">
        <v>81.752617999999998</v>
      </c>
      <c r="EF17" s="174">
        <v>10191</v>
      </c>
      <c r="EG17" s="174">
        <v>16.324999999999999</v>
      </c>
      <c r="EH17" s="174">
        <v>1300.246232</v>
      </c>
      <c r="EI17" s="174">
        <v>61.392972</v>
      </c>
      <c r="EJ17" s="191" t="s">
        <v>276</v>
      </c>
      <c r="EK17" s="189" t="s">
        <v>259</v>
      </c>
      <c r="EL17" s="174">
        <v>9903</v>
      </c>
      <c r="EM17" s="174">
        <v>16.071999999999999</v>
      </c>
      <c r="EN17" s="174">
        <v>1442.6273329999999</v>
      </c>
      <c r="EO17" s="174">
        <v>72.590920999999994</v>
      </c>
      <c r="EP17" s="174">
        <v>9147</v>
      </c>
      <c r="EQ17" s="174">
        <v>14.33</v>
      </c>
      <c r="ER17" s="174">
        <v>1204.5066750000001</v>
      </c>
      <c r="ES17" s="174">
        <v>57.704825999999997</v>
      </c>
      <c r="ET17" s="174">
        <v>7025</v>
      </c>
      <c r="EU17" s="174">
        <v>11.861000000000001</v>
      </c>
      <c r="EV17" s="174">
        <v>1091.468112</v>
      </c>
      <c r="EW17" s="174">
        <v>59.750965999999998</v>
      </c>
      <c r="EX17" s="174">
        <v>7254</v>
      </c>
      <c r="EY17" s="174">
        <v>11.587999999999999</v>
      </c>
      <c r="EZ17" s="174">
        <v>1013.090236</v>
      </c>
      <c r="FA17" s="174">
        <v>50.620652999999997</v>
      </c>
      <c r="FB17" s="191" t="s">
        <v>276</v>
      </c>
      <c r="FC17" s="189" t="s">
        <v>259</v>
      </c>
      <c r="FD17" s="174">
        <v>6553</v>
      </c>
      <c r="FE17" s="174">
        <v>11.038</v>
      </c>
      <c r="FF17" s="174">
        <v>1043.7607370000001</v>
      </c>
      <c r="FG17" s="174">
        <v>58.238537999999998</v>
      </c>
      <c r="FH17" s="174">
        <v>7764</v>
      </c>
      <c r="FI17" s="174">
        <v>12.237</v>
      </c>
      <c r="FJ17" s="174">
        <v>1070.849001</v>
      </c>
      <c r="FK17" s="174">
        <v>56.011105000000001</v>
      </c>
      <c r="FL17" s="174">
        <v>9385</v>
      </c>
      <c r="FM17" s="174">
        <v>16.28</v>
      </c>
      <c r="FN17" s="174">
        <v>1370.3722090000001</v>
      </c>
      <c r="FO17" s="174">
        <v>58.976663000000002</v>
      </c>
      <c r="FP17" s="174">
        <v>9999</v>
      </c>
      <c r="FQ17" s="174">
        <v>15.989000000000001</v>
      </c>
      <c r="FR17" s="174">
        <v>1269.921683</v>
      </c>
      <c r="FS17" s="174">
        <v>80.516881999999995</v>
      </c>
      <c r="FT17" s="191" t="s">
        <v>276</v>
      </c>
    </row>
    <row r="18" spans="1:176" ht="14.85" customHeight="1">
      <c r="A18" s="219" t="s">
        <v>727</v>
      </c>
      <c r="B18" s="175">
        <v>166515</v>
      </c>
      <c r="C18" s="175">
        <v>253.39699999999999</v>
      </c>
      <c r="D18" s="175">
        <v>19761.703704</v>
      </c>
      <c r="E18" s="175">
        <v>861.55551500000001</v>
      </c>
      <c r="F18" s="175">
        <v>76854</v>
      </c>
      <c r="G18" s="175">
        <v>119.63500000000001</v>
      </c>
      <c r="H18" s="175">
        <v>10268.754989999999</v>
      </c>
      <c r="I18" s="175">
        <v>469.50231100000002</v>
      </c>
      <c r="J18" s="175">
        <v>89661</v>
      </c>
      <c r="K18" s="175">
        <v>133.762</v>
      </c>
      <c r="L18" s="175">
        <v>9492.9487140000001</v>
      </c>
      <c r="M18" s="175">
        <v>392.05320399999999</v>
      </c>
      <c r="N18" s="195" t="s">
        <v>405</v>
      </c>
      <c r="O18" s="192" t="s">
        <v>542</v>
      </c>
      <c r="P18" s="175">
        <v>3912</v>
      </c>
      <c r="Q18" s="175">
        <v>4.9269999999999996</v>
      </c>
      <c r="R18" s="175">
        <v>353.90995700000002</v>
      </c>
      <c r="S18" s="175">
        <v>2.1955460000000002</v>
      </c>
      <c r="T18" s="175">
        <v>2887</v>
      </c>
      <c r="U18" s="175">
        <v>3.552</v>
      </c>
      <c r="V18" s="175">
        <v>228.41476499999999</v>
      </c>
      <c r="W18" s="175">
        <v>1.3263</v>
      </c>
      <c r="X18" s="175">
        <v>1550</v>
      </c>
      <c r="Y18" s="175">
        <v>2.2280000000000002</v>
      </c>
      <c r="Z18" s="175">
        <v>94.024572000000006</v>
      </c>
      <c r="AA18" s="175">
        <v>4.5488580000000001</v>
      </c>
      <c r="AB18" s="175">
        <v>1368</v>
      </c>
      <c r="AC18" s="175">
        <v>1.671</v>
      </c>
      <c r="AD18" s="175">
        <v>67.562595000000002</v>
      </c>
      <c r="AE18" s="175">
        <v>3.6458390000000001</v>
      </c>
      <c r="AF18" s="195" t="s">
        <v>405</v>
      </c>
      <c r="AG18" s="192" t="s">
        <v>542</v>
      </c>
      <c r="AH18" s="175">
        <v>976</v>
      </c>
      <c r="AI18" s="175">
        <v>1.266</v>
      </c>
      <c r="AJ18" s="175">
        <v>62.305202000000001</v>
      </c>
      <c r="AK18" s="175">
        <v>3.6102280000000002</v>
      </c>
      <c r="AL18" s="175">
        <v>723</v>
      </c>
      <c r="AM18" s="175">
        <v>0.97899999999999998</v>
      </c>
      <c r="AN18" s="175">
        <v>52.057389999999998</v>
      </c>
      <c r="AO18" s="175">
        <v>4.5617080000000003</v>
      </c>
      <c r="AP18" s="175">
        <v>1527</v>
      </c>
      <c r="AQ18" s="175">
        <v>2.0409999999999999</v>
      </c>
      <c r="AR18" s="175">
        <v>123.049622</v>
      </c>
      <c r="AS18" s="175">
        <v>7.1718070000000003</v>
      </c>
      <c r="AT18" s="175">
        <v>1369</v>
      </c>
      <c r="AU18" s="175">
        <v>1.944</v>
      </c>
      <c r="AV18" s="175">
        <v>117.17745499999999</v>
      </c>
      <c r="AW18" s="175">
        <v>5.4055799999999996</v>
      </c>
      <c r="AX18" s="195" t="s">
        <v>405</v>
      </c>
      <c r="AY18" s="192" t="s">
        <v>542</v>
      </c>
      <c r="AZ18" s="175">
        <v>2135</v>
      </c>
      <c r="BA18" s="175">
        <v>2.851</v>
      </c>
      <c r="BB18" s="175">
        <v>176.19279499999999</v>
      </c>
      <c r="BC18" s="175">
        <v>9.7170269999999999</v>
      </c>
      <c r="BD18" s="175">
        <v>3248</v>
      </c>
      <c r="BE18" s="175">
        <v>4.0220000000000002</v>
      </c>
      <c r="BF18" s="175">
        <v>195.41618299999999</v>
      </c>
      <c r="BG18" s="175">
        <v>8.1061630000000005</v>
      </c>
      <c r="BH18" s="175">
        <v>2316</v>
      </c>
      <c r="BI18" s="175">
        <v>3.04</v>
      </c>
      <c r="BJ18" s="175">
        <v>176.25151500000001</v>
      </c>
      <c r="BK18" s="175">
        <v>13.197449000000001</v>
      </c>
      <c r="BL18" s="175">
        <v>6798</v>
      </c>
      <c r="BM18" s="175">
        <v>8.4090000000000007</v>
      </c>
      <c r="BN18" s="175">
        <v>421.03457100000003</v>
      </c>
      <c r="BO18" s="175">
        <v>11.292451</v>
      </c>
      <c r="BP18" s="195" t="s">
        <v>405</v>
      </c>
      <c r="BQ18" s="192" t="s">
        <v>542</v>
      </c>
      <c r="BR18" s="175">
        <v>2668</v>
      </c>
      <c r="BS18" s="175">
        <v>3.6320000000000001</v>
      </c>
      <c r="BT18" s="175">
        <v>219.738101</v>
      </c>
      <c r="BU18" s="175">
        <v>13.161906999999999</v>
      </c>
      <c r="BV18" s="175">
        <v>10128</v>
      </c>
      <c r="BW18" s="175">
        <v>12.654</v>
      </c>
      <c r="BX18" s="175">
        <v>683.55560700000001</v>
      </c>
      <c r="BY18" s="175">
        <v>14.420083999999999</v>
      </c>
      <c r="BZ18" s="175">
        <v>3574</v>
      </c>
      <c r="CA18" s="175">
        <v>5.0490000000000004</v>
      </c>
      <c r="CB18" s="175">
        <v>329.17851899999999</v>
      </c>
      <c r="CC18" s="175">
        <v>19.76003</v>
      </c>
      <c r="CD18" s="175">
        <v>8819</v>
      </c>
      <c r="CE18" s="175">
        <v>11.851000000000001</v>
      </c>
      <c r="CF18" s="175">
        <v>694.13690299999996</v>
      </c>
      <c r="CG18" s="175">
        <v>18.627058000000002</v>
      </c>
      <c r="CH18" s="195" t="s">
        <v>405</v>
      </c>
      <c r="CI18" s="192" t="s">
        <v>542</v>
      </c>
      <c r="CJ18" s="175">
        <v>4824</v>
      </c>
      <c r="CK18" s="175">
        <v>7.29</v>
      </c>
      <c r="CL18" s="175">
        <v>559.53137000000004</v>
      </c>
      <c r="CM18" s="175">
        <v>27.923400000000001</v>
      </c>
      <c r="CN18" s="175">
        <v>6450</v>
      </c>
      <c r="CO18" s="175">
        <v>9.8260000000000005</v>
      </c>
      <c r="CP18" s="175">
        <v>609.88468</v>
      </c>
      <c r="CQ18" s="175">
        <v>25.320938000000002</v>
      </c>
      <c r="CR18" s="175">
        <v>5241</v>
      </c>
      <c r="CS18" s="175">
        <v>8.5190000000000001</v>
      </c>
      <c r="CT18" s="175">
        <v>700.39746500000001</v>
      </c>
      <c r="CU18" s="175">
        <v>31.884008999999999</v>
      </c>
      <c r="CV18" s="175">
        <v>5006</v>
      </c>
      <c r="CW18" s="175">
        <v>8.7889999999999997</v>
      </c>
      <c r="CX18" s="175">
        <v>540.67522599999995</v>
      </c>
      <c r="CY18" s="175">
        <v>25.206866000000002</v>
      </c>
      <c r="CZ18" s="195" t="s">
        <v>405</v>
      </c>
      <c r="DA18" s="192" t="s">
        <v>542</v>
      </c>
      <c r="DB18" s="175">
        <v>5914</v>
      </c>
      <c r="DC18" s="175">
        <v>9.9809999999999999</v>
      </c>
      <c r="DD18" s="175">
        <v>875.03241400000002</v>
      </c>
      <c r="DE18" s="175">
        <v>38.570411</v>
      </c>
      <c r="DF18" s="175">
        <v>4991</v>
      </c>
      <c r="DG18" s="175">
        <v>8.8089999999999993</v>
      </c>
      <c r="DH18" s="175">
        <v>588.28318400000001</v>
      </c>
      <c r="DI18" s="175">
        <v>26.102450999999999</v>
      </c>
      <c r="DJ18" s="175">
        <v>7276</v>
      </c>
      <c r="DK18" s="175">
        <v>12.204000000000001</v>
      </c>
      <c r="DL18" s="175">
        <v>1105.1114259999999</v>
      </c>
      <c r="DM18" s="175">
        <v>46.990709000000003</v>
      </c>
      <c r="DN18" s="175">
        <v>5492</v>
      </c>
      <c r="DO18" s="175">
        <v>10.071999999999999</v>
      </c>
      <c r="DP18" s="175">
        <v>738.11456699999997</v>
      </c>
      <c r="DQ18" s="175">
        <v>30.071753000000001</v>
      </c>
      <c r="DR18" s="195" t="s">
        <v>405</v>
      </c>
      <c r="DS18" s="192" t="s">
        <v>542</v>
      </c>
      <c r="DT18" s="175">
        <v>7774</v>
      </c>
      <c r="DU18" s="175">
        <v>12.69</v>
      </c>
      <c r="DV18" s="175">
        <v>1228.928259</v>
      </c>
      <c r="DW18" s="175">
        <v>53.440345999999998</v>
      </c>
      <c r="DX18" s="175">
        <v>5898</v>
      </c>
      <c r="DY18" s="175">
        <v>10.092000000000001</v>
      </c>
      <c r="DZ18" s="175">
        <v>809.04210899999998</v>
      </c>
      <c r="EA18" s="175">
        <v>34.566170999999997</v>
      </c>
      <c r="EB18" s="175">
        <v>7717</v>
      </c>
      <c r="EC18" s="175">
        <v>12.298999999999999</v>
      </c>
      <c r="ED18" s="175">
        <v>1193.3071460000001</v>
      </c>
      <c r="EE18" s="175">
        <v>53.811267000000001</v>
      </c>
      <c r="EF18" s="175">
        <v>6545</v>
      </c>
      <c r="EG18" s="175">
        <v>10.257999999999999</v>
      </c>
      <c r="EH18" s="175">
        <v>889.60151900000005</v>
      </c>
      <c r="EI18" s="175">
        <v>40.690579999999997</v>
      </c>
      <c r="EJ18" s="195" t="s">
        <v>405</v>
      </c>
      <c r="EK18" s="192" t="s">
        <v>542</v>
      </c>
      <c r="EL18" s="175">
        <v>6165</v>
      </c>
      <c r="EM18" s="175">
        <v>9.6219999999999999</v>
      </c>
      <c r="EN18" s="175">
        <v>933.87428899999998</v>
      </c>
      <c r="EO18" s="175">
        <v>45.837808000000003</v>
      </c>
      <c r="EP18" s="175">
        <v>5721</v>
      </c>
      <c r="EQ18" s="175">
        <v>8.8870000000000005</v>
      </c>
      <c r="ER18" s="175">
        <v>812.16713100000004</v>
      </c>
      <c r="ES18" s="175">
        <v>36.018332999999998</v>
      </c>
      <c r="ET18" s="175">
        <v>4144</v>
      </c>
      <c r="EU18" s="175">
        <v>6.7439999999999998</v>
      </c>
      <c r="EV18" s="175">
        <v>675.03087800000003</v>
      </c>
      <c r="EW18" s="175">
        <v>35.692729999999997</v>
      </c>
      <c r="EX18" s="175">
        <v>4336</v>
      </c>
      <c r="EY18" s="175">
        <v>6.7469999999999999</v>
      </c>
      <c r="EZ18" s="175">
        <v>652.44215699999995</v>
      </c>
      <c r="FA18" s="175">
        <v>29.924292999999999</v>
      </c>
      <c r="FB18" s="195" t="s">
        <v>405</v>
      </c>
      <c r="FC18" s="192" t="s">
        <v>542</v>
      </c>
      <c r="FD18" s="175">
        <v>3624</v>
      </c>
      <c r="FE18" s="175">
        <v>6.0149999999999997</v>
      </c>
      <c r="FF18" s="175">
        <v>623.21014500000001</v>
      </c>
      <c r="FG18" s="175">
        <v>31.767109000000001</v>
      </c>
      <c r="FH18" s="175">
        <v>4450</v>
      </c>
      <c r="FI18" s="175">
        <v>6.8929999999999998</v>
      </c>
      <c r="FJ18" s="175">
        <v>661.61256500000002</v>
      </c>
      <c r="FK18" s="175">
        <v>33.113917999999998</v>
      </c>
      <c r="FL18" s="175">
        <v>5517</v>
      </c>
      <c r="FM18" s="175">
        <v>9.2370000000000001</v>
      </c>
      <c r="FN18" s="175">
        <v>839.68131500000004</v>
      </c>
      <c r="FO18" s="175">
        <v>30.22167</v>
      </c>
      <c r="FP18" s="175">
        <v>5432</v>
      </c>
      <c r="FQ18" s="175">
        <v>8.3070000000000004</v>
      </c>
      <c r="FR18" s="175">
        <v>731.77010700000005</v>
      </c>
      <c r="FS18" s="175">
        <v>43.652718</v>
      </c>
      <c r="FT18" s="195" t="s">
        <v>405</v>
      </c>
    </row>
    <row r="19" spans="1:176" ht="14.85" customHeight="1">
      <c r="A19" s="219" t="s">
        <v>728</v>
      </c>
      <c r="B19" s="175">
        <v>43550</v>
      </c>
      <c r="C19" s="175">
        <v>63.466000000000001</v>
      </c>
      <c r="D19" s="175">
        <v>4130.9721769999996</v>
      </c>
      <c r="E19" s="175">
        <v>200.63698400000001</v>
      </c>
      <c r="F19" s="175">
        <v>19979</v>
      </c>
      <c r="G19" s="175">
        <v>29.175999999999998</v>
      </c>
      <c r="H19" s="175">
        <v>2142.2778760000001</v>
      </c>
      <c r="I19" s="175">
        <v>108.35270199999999</v>
      </c>
      <c r="J19" s="175">
        <v>23571</v>
      </c>
      <c r="K19" s="175">
        <v>34.29</v>
      </c>
      <c r="L19" s="175">
        <v>1988.694301</v>
      </c>
      <c r="M19" s="175">
        <v>92.284282000000005</v>
      </c>
      <c r="N19" s="195" t="s">
        <v>331</v>
      </c>
      <c r="O19" s="192" t="s">
        <v>233</v>
      </c>
      <c r="P19" s="175">
        <v>1322</v>
      </c>
      <c r="Q19" s="175">
        <v>1.5409999999999999</v>
      </c>
      <c r="R19" s="175">
        <v>105.431646</v>
      </c>
      <c r="S19" s="175">
        <v>0.54136899999999999</v>
      </c>
      <c r="T19" s="175">
        <v>952</v>
      </c>
      <c r="U19" s="175">
        <v>1.095</v>
      </c>
      <c r="V19" s="175">
        <v>69.788748999999996</v>
      </c>
      <c r="W19" s="175">
        <v>0.42766199999999999</v>
      </c>
      <c r="X19" s="175">
        <v>428</v>
      </c>
      <c r="Y19" s="175">
        <v>0.47399999999999998</v>
      </c>
      <c r="Z19" s="175">
        <v>14.617661999999999</v>
      </c>
      <c r="AA19" s="175">
        <v>1.0144439999999999</v>
      </c>
      <c r="AB19" s="175">
        <v>353</v>
      </c>
      <c r="AC19" s="175">
        <v>0.39400000000000002</v>
      </c>
      <c r="AD19" s="175">
        <v>10.263913000000001</v>
      </c>
      <c r="AE19" s="175">
        <v>0.74179499999999998</v>
      </c>
      <c r="AF19" s="195" t="s">
        <v>331</v>
      </c>
      <c r="AG19" s="192" t="s">
        <v>233</v>
      </c>
      <c r="AH19" s="175">
        <v>275</v>
      </c>
      <c r="AI19" s="175">
        <v>0.33900000000000002</v>
      </c>
      <c r="AJ19" s="175">
        <v>10.303647</v>
      </c>
      <c r="AK19" s="175">
        <v>0.81528699999999998</v>
      </c>
      <c r="AL19" s="175">
        <v>239</v>
      </c>
      <c r="AM19" s="175">
        <v>0.28100000000000003</v>
      </c>
      <c r="AN19" s="175">
        <v>10.931825</v>
      </c>
      <c r="AO19" s="175">
        <v>0.65066100000000004</v>
      </c>
      <c r="AP19" s="175">
        <v>439</v>
      </c>
      <c r="AQ19" s="175">
        <v>0.50800000000000001</v>
      </c>
      <c r="AR19" s="175">
        <v>23.23751</v>
      </c>
      <c r="AS19" s="175">
        <v>1.7749079999999999</v>
      </c>
      <c r="AT19" s="175">
        <v>366</v>
      </c>
      <c r="AU19" s="175">
        <v>0.45400000000000001</v>
      </c>
      <c r="AV19" s="175">
        <v>16.418958</v>
      </c>
      <c r="AW19" s="175">
        <v>1.070643</v>
      </c>
      <c r="AX19" s="195" t="s">
        <v>331</v>
      </c>
      <c r="AY19" s="192" t="s">
        <v>233</v>
      </c>
      <c r="AZ19" s="175">
        <v>593</v>
      </c>
      <c r="BA19" s="175">
        <v>0.67500000000000004</v>
      </c>
      <c r="BB19" s="175">
        <v>34.598699000000003</v>
      </c>
      <c r="BC19" s="175">
        <v>2.4136609999999998</v>
      </c>
      <c r="BD19" s="175">
        <v>756</v>
      </c>
      <c r="BE19" s="175">
        <v>0.93799999999999994</v>
      </c>
      <c r="BF19" s="175">
        <v>38.548665</v>
      </c>
      <c r="BG19" s="175">
        <v>1.611364</v>
      </c>
      <c r="BH19" s="175">
        <v>638</v>
      </c>
      <c r="BI19" s="175">
        <v>0.74399999999999999</v>
      </c>
      <c r="BJ19" s="175">
        <v>39.385497000000001</v>
      </c>
      <c r="BK19" s="175">
        <v>2.4854750000000001</v>
      </c>
      <c r="BL19" s="175">
        <v>1665</v>
      </c>
      <c r="BM19" s="175">
        <v>2.1379999999999999</v>
      </c>
      <c r="BN19" s="175">
        <v>89.143727999999996</v>
      </c>
      <c r="BO19" s="175">
        <v>2.5329299999999999</v>
      </c>
      <c r="BP19" s="195" t="s">
        <v>331</v>
      </c>
      <c r="BQ19" s="192" t="s">
        <v>233</v>
      </c>
      <c r="BR19" s="175">
        <v>727</v>
      </c>
      <c r="BS19" s="175">
        <v>0.89700000000000002</v>
      </c>
      <c r="BT19" s="175">
        <v>42.547905</v>
      </c>
      <c r="BU19" s="175">
        <v>3.1949070000000002</v>
      </c>
      <c r="BV19" s="175">
        <v>2654</v>
      </c>
      <c r="BW19" s="175">
        <v>3.5150000000000001</v>
      </c>
      <c r="BX19" s="175">
        <v>152.11909199999999</v>
      </c>
      <c r="BY19" s="175">
        <v>3.3133319999999999</v>
      </c>
      <c r="BZ19" s="175">
        <v>904</v>
      </c>
      <c r="CA19" s="175">
        <v>1.1519999999999999</v>
      </c>
      <c r="CB19" s="175">
        <v>53.766103999999999</v>
      </c>
      <c r="CC19" s="175">
        <v>3.9557349999999998</v>
      </c>
      <c r="CD19" s="175">
        <v>2353</v>
      </c>
      <c r="CE19" s="175">
        <v>3.1429999999999998</v>
      </c>
      <c r="CF19" s="175">
        <v>143.011234</v>
      </c>
      <c r="CG19" s="175">
        <v>4.6696559999999998</v>
      </c>
      <c r="CH19" s="195" t="s">
        <v>331</v>
      </c>
      <c r="CI19" s="192" t="s">
        <v>233</v>
      </c>
      <c r="CJ19" s="175">
        <v>1324</v>
      </c>
      <c r="CK19" s="175">
        <v>1.8420000000000001</v>
      </c>
      <c r="CL19" s="175">
        <v>123.573685</v>
      </c>
      <c r="CM19" s="175">
        <v>6.9016460000000004</v>
      </c>
      <c r="CN19" s="175">
        <v>1743</v>
      </c>
      <c r="CO19" s="175">
        <v>2.4319999999999999</v>
      </c>
      <c r="CP19" s="175">
        <v>124.7077</v>
      </c>
      <c r="CQ19" s="175">
        <v>6.473236</v>
      </c>
      <c r="CR19" s="175">
        <v>1334</v>
      </c>
      <c r="CS19" s="175">
        <v>1.996</v>
      </c>
      <c r="CT19" s="175">
        <v>128.761538</v>
      </c>
      <c r="CU19" s="175">
        <v>6.9376069999999999</v>
      </c>
      <c r="CV19" s="175">
        <v>1360</v>
      </c>
      <c r="CW19" s="175">
        <v>2.09</v>
      </c>
      <c r="CX19" s="175">
        <v>108.11536599999999</v>
      </c>
      <c r="CY19" s="175">
        <v>6.1841119999999998</v>
      </c>
      <c r="CZ19" s="195" t="s">
        <v>331</v>
      </c>
      <c r="DA19" s="192" t="s">
        <v>233</v>
      </c>
      <c r="DB19" s="175">
        <v>1423</v>
      </c>
      <c r="DC19" s="175">
        <v>2.1709999999999998</v>
      </c>
      <c r="DD19" s="175">
        <v>160.83685399999999</v>
      </c>
      <c r="DE19" s="175">
        <v>7.9497070000000001</v>
      </c>
      <c r="DF19" s="175">
        <v>1210</v>
      </c>
      <c r="DG19" s="175">
        <v>2.0750000000000002</v>
      </c>
      <c r="DH19" s="175">
        <v>117.656971</v>
      </c>
      <c r="DI19" s="175">
        <v>5.7754009999999996</v>
      </c>
      <c r="DJ19" s="175">
        <v>1770</v>
      </c>
      <c r="DK19" s="175">
        <v>2.746</v>
      </c>
      <c r="DL19" s="175">
        <v>215.03419299999999</v>
      </c>
      <c r="DM19" s="175">
        <v>10.386627000000001</v>
      </c>
      <c r="DN19" s="175">
        <v>1244</v>
      </c>
      <c r="DO19" s="175">
        <v>2.1139999999999999</v>
      </c>
      <c r="DP19" s="175">
        <v>120.59034800000001</v>
      </c>
      <c r="DQ19" s="175">
        <v>5.9143470000000002</v>
      </c>
      <c r="DR19" s="195" t="s">
        <v>331</v>
      </c>
      <c r="DS19" s="192" t="s">
        <v>233</v>
      </c>
      <c r="DT19" s="175">
        <v>1770</v>
      </c>
      <c r="DU19" s="175">
        <v>2.7829999999999999</v>
      </c>
      <c r="DV19" s="175">
        <v>222.36010099999999</v>
      </c>
      <c r="DW19" s="175">
        <v>10.789652999999999</v>
      </c>
      <c r="DX19" s="175">
        <v>1506</v>
      </c>
      <c r="DY19" s="175">
        <v>2.6240000000000001</v>
      </c>
      <c r="DZ19" s="175">
        <v>162.15574599999999</v>
      </c>
      <c r="EA19" s="175">
        <v>7.6517569999999999</v>
      </c>
      <c r="EB19" s="175">
        <v>1839</v>
      </c>
      <c r="EC19" s="175">
        <v>2.9590000000000001</v>
      </c>
      <c r="ED19" s="175">
        <v>234.83964399999999</v>
      </c>
      <c r="EE19" s="175">
        <v>11.403926</v>
      </c>
      <c r="EF19" s="175">
        <v>1640</v>
      </c>
      <c r="EG19" s="175">
        <v>2.673</v>
      </c>
      <c r="EH19" s="175">
        <v>188.199861</v>
      </c>
      <c r="EI19" s="175">
        <v>9.1051120000000001</v>
      </c>
      <c r="EJ19" s="195" t="s">
        <v>331</v>
      </c>
      <c r="EK19" s="192" t="s">
        <v>233</v>
      </c>
      <c r="EL19" s="175">
        <v>1631</v>
      </c>
      <c r="EM19" s="175">
        <v>2.6459999999999999</v>
      </c>
      <c r="EN19" s="175">
        <v>231.91583</v>
      </c>
      <c r="EO19" s="175">
        <v>11.250005</v>
      </c>
      <c r="EP19" s="175">
        <v>1479</v>
      </c>
      <c r="EQ19" s="175">
        <v>2.3079999999999998</v>
      </c>
      <c r="ER19" s="175">
        <v>168.69892999999999</v>
      </c>
      <c r="ES19" s="175">
        <v>8.7786799999999996</v>
      </c>
      <c r="ET19" s="175">
        <v>1170</v>
      </c>
      <c r="EU19" s="175">
        <v>1.94</v>
      </c>
      <c r="EV19" s="175">
        <v>174.99844400000001</v>
      </c>
      <c r="EW19" s="175">
        <v>8.9536770000000008</v>
      </c>
      <c r="EX19" s="175">
        <v>1210</v>
      </c>
      <c r="EY19" s="175">
        <v>1.84</v>
      </c>
      <c r="EZ19" s="175">
        <v>146.701402</v>
      </c>
      <c r="FA19" s="175">
        <v>8.7887789999999999</v>
      </c>
      <c r="FB19" s="195" t="s">
        <v>331</v>
      </c>
      <c r="FC19" s="192" t="s">
        <v>233</v>
      </c>
      <c r="FD19" s="175">
        <v>1060</v>
      </c>
      <c r="FE19" s="175">
        <v>1.6870000000000001</v>
      </c>
      <c r="FF19" s="175">
        <v>154.759771</v>
      </c>
      <c r="FG19" s="175">
        <v>8.6922829999999998</v>
      </c>
      <c r="FH19" s="175">
        <v>1252</v>
      </c>
      <c r="FI19" s="175">
        <v>1.841</v>
      </c>
      <c r="FJ19" s="175">
        <v>156.358699</v>
      </c>
      <c r="FK19" s="175">
        <v>7.5912629999999996</v>
      </c>
      <c r="FL19" s="175">
        <v>1332</v>
      </c>
      <c r="FM19" s="175">
        <v>2.0760000000000001</v>
      </c>
      <c r="FN19" s="175">
        <v>171.309146</v>
      </c>
      <c r="FO19" s="175">
        <v>8.8917850000000005</v>
      </c>
      <c r="FP19" s="175">
        <v>1589</v>
      </c>
      <c r="FQ19" s="175">
        <v>2.335</v>
      </c>
      <c r="FR19" s="175">
        <v>165.28311400000001</v>
      </c>
      <c r="FS19" s="175">
        <v>11.003552000000001</v>
      </c>
      <c r="FT19" s="195" t="s">
        <v>331</v>
      </c>
    </row>
    <row r="20" spans="1:176" ht="14.85" customHeight="1">
      <c r="A20" s="219" t="s">
        <v>729</v>
      </c>
      <c r="B20" s="175">
        <v>32209</v>
      </c>
      <c r="C20" s="175">
        <v>47.52</v>
      </c>
      <c r="D20" s="175">
        <v>2870.245191</v>
      </c>
      <c r="E20" s="175">
        <v>141.81501900000001</v>
      </c>
      <c r="F20" s="175">
        <v>14579</v>
      </c>
      <c r="G20" s="175">
        <v>22.975999999999999</v>
      </c>
      <c r="H20" s="175">
        <v>1523.0193750000001</v>
      </c>
      <c r="I20" s="175">
        <v>80.286894000000004</v>
      </c>
      <c r="J20" s="175">
        <v>17630</v>
      </c>
      <c r="K20" s="175">
        <v>24.544</v>
      </c>
      <c r="L20" s="175">
        <v>1347.2258159999999</v>
      </c>
      <c r="M20" s="175">
        <v>61.528125000000003</v>
      </c>
      <c r="N20" s="195" t="s">
        <v>730</v>
      </c>
      <c r="O20" s="192" t="s">
        <v>235</v>
      </c>
      <c r="P20" s="175">
        <v>394</v>
      </c>
      <c r="Q20" s="175">
        <v>0.46500000000000002</v>
      </c>
      <c r="R20" s="175">
        <v>15.881717999999999</v>
      </c>
      <c r="S20" s="175">
        <v>0.14193</v>
      </c>
      <c r="T20" s="175">
        <v>622</v>
      </c>
      <c r="U20" s="175">
        <v>0.67300000000000004</v>
      </c>
      <c r="V20" s="175">
        <v>26.170254</v>
      </c>
      <c r="W20" s="175">
        <v>9.6050999999999997E-2</v>
      </c>
      <c r="X20" s="175">
        <v>173</v>
      </c>
      <c r="Y20" s="175">
        <v>0.187</v>
      </c>
      <c r="Z20" s="175">
        <v>4.1407819999999997</v>
      </c>
      <c r="AA20" s="175">
        <v>0.39193699999999998</v>
      </c>
      <c r="AB20" s="175">
        <v>131</v>
      </c>
      <c r="AC20" s="175">
        <v>0.14299999999999999</v>
      </c>
      <c r="AD20" s="175">
        <v>2.6201859999999999</v>
      </c>
      <c r="AE20" s="175">
        <v>0.25406899999999999</v>
      </c>
      <c r="AF20" s="195" t="s">
        <v>730</v>
      </c>
      <c r="AG20" s="192" t="s">
        <v>235</v>
      </c>
      <c r="AH20" s="175">
        <v>126</v>
      </c>
      <c r="AI20" s="175">
        <v>0.156</v>
      </c>
      <c r="AJ20" s="175">
        <v>6.5674450000000002</v>
      </c>
      <c r="AK20" s="175">
        <v>0.304205</v>
      </c>
      <c r="AL20" s="175">
        <v>70</v>
      </c>
      <c r="AM20" s="175">
        <v>7.8E-2</v>
      </c>
      <c r="AN20" s="175">
        <v>1.573969</v>
      </c>
      <c r="AO20" s="175">
        <v>0.13112499999999999</v>
      </c>
      <c r="AP20" s="175">
        <v>262</v>
      </c>
      <c r="AQ20" s="175">
        <v>0.30399999999999999</v>
      </c>
      <c r="AR20" s="175">
        <v>14.160850999999999</v>
      </c>
      <c r="AS20" s="175">
        <v>1.089831</v>
      </c>
      <c r="AT20" s="175">
        <v>233</v>
      </c>
      <c r="AU20" s="175">
        <v>0.313</v>
      </c>
      <c r="AV20" s="175">
        <v>15.555812</v>
      </c>
      <c r="AW20" s="175">
        <v>0.85137799999999997</v>
      </c>
      <c r="AX20" s="195" t="s">
        <v>730</v>
      </c>
      <c r="AY20" s="192" t="s">
        <v>235</v>
      </c>
      <c r="AZ20" s="175">
        <v>389</v>
      </c>
      <c r="BA20" s="175">
        <v>0.46</v>
      </c>
      <c r="BB20" s="175">
        <v>23.450393999999999</v>
      </c>
      <c r="BC20" s="175">
        <v>1.5089429999999999</v>
      </c>
      <c r="BD20" s="175">
        <v>540</v>
      </c>
      <c r="BE20" s="175">
        <v>0.64900000000000002</v>
      </c>
      <c r="BF20" s="175">
        <v>24.970555999999998</v>
      </c>
      <c r="BG20" s="175">
        <v>0.983039</v>
      </c>
      <c r="BH20" s="175">
        <v>510</v>
      </c>
      <c r="BI20" s="175">
        <v>0.64700000000000002</v>
      </c>
      <c r="BJ20" s="175">
        <v>33.063957000000002</v>
      </c>
      <c r="BK20" s="175">
        <v>2.0427330000000001</v>
      </c>
      <c r="BL20" s="175">
        <v>1474</v>
      </c>
      <c r="BM20" s="175">
        <v>1.7829999999999999</v>
      </c>
      <c r="BN20" s="175">
        <v>72.424429000000003</v>
      </c>
      <c r="BO20" s="175">
        <v>1.9857480000000001</v>
      </c>
      <c r="BP20" s="195" t="s">
        <v>730</v>
      </c>
      <c r="BQ20" s="192" t="s">
        <v>235</v>
      </c>
      <c r="BR20" s="175">
        <v>620</v>
      </c>
      <c r="BS20" s="175">
        <v>0.79700000000000004</v>
      </c>
      <c r="BT20" s="175">
        <v>39.591937999999999</v>
      </c>
      <c r="BU20" s="175">
        <v>2.4207969999999999</v>
      </c>
      <c r="BV20" s="175">
        <v>2667</v>
      </c>
      <c r="BW20" s="175">
        <v>3.1760000000000002</v>
      </c>
      <c r="BX20" s="175">
        <v>132.24811399999999</v>
      </c>
      <c r="BY20" s="175">
        <v>2.3867699999999998</v>
      </c>
      <c r="BZ20" s="175">
        <v>788</v>
      </c>
      <c r="CA20" s="175">
        <v>1.0529999999999999</v>
      </c>
      <c r="CB20" s="175">
        <v>58.179214000000002</v>
      </c>
      <c r="CC20" s="175">
        <v>3.1532100000000001</v>
      </c>
      <c r="CD20" s="175">
        <v>2279</v>
      </c>
      <c r="CE20" s="175">
        <v>2.819</v>
      </c>
      <c r="CF20" s="175">
        <v>121.161811</v>
      </c>
      <c r="CG20" s="175">
        <v>3.4273630000000002</v>
      </c>
      <c r="CH20" s="195" t="s">
        <v>730</v>
      </c>
      <c r="CI20" s="192" t="s">
        <v>235</v>
      </c>
      <c r="CJ20" s="175">
        <v>1001</v>
      </c>
      <c r="CK20" s="175">
        <v>1.444</v>
      </c>
      <c r="CL20" s="175">
        <v>88.031081</v>
      </c>
      <c r="CM20" s="175">
        <v>5.0052649999999996</v>
      </c>
      <c r="CN20" s="175">
        <v>1201</v>
      </c>
      <c r="CO20" s="175">
        <v>1.599</v>
      </c>
      <c r="CP20" s="175">
        <v>81.916184999999999</v>
      </c>
      <c r="CQ20" s="175">
        <v>3.6979579999999999</v>
      </c>
      <c r="CR20" s="175">
        <v>1066</v>
      </c>
      <c r="CS20" s="175">
        <v>1.7010000000000001</v>
      </c>
      <c r="CT20" s="175">
        <v>107.25036</v>
      </c>
      <c r="CU20" s="175">
        <v>4.9461000000000004</v>
      </c>
      <c r="CV20" s="175">
        <v>881</v>
      </c>
      <c r="CW20" s="175">
        <v>1.347</v>
      </c>
      <c r="CX20" s="175">
        <v>65.886725999999996</v>
      </c>
      <c r="CY20" s="175">
        <v>3.5680350000000001</v>
      </c>
      <c r="CZ20" s="195" t="s">
        <v>730</v>
      </c>
      <c r="DA20" s="192" t="s">
        <v>235</v>
      </c>
      <c r="DB20" s="175">
        <v>1113</v>
      </c>
      <c r="DC20" s="175">
        <v>1.8089999999999999</v>
      </c>
      <c r="DD20" s="175">
        <v>122.739401</v>
      </c>
      <c r="DE20" s="175">
        <v>6.2230790000000002</v>
      </c>
      <c r="DF20" s="175">
        <v>775</v>
      </c>
      <c r="DG20" s="175">
        <v>1.226</v>
      </c>
      <c r="DH20" s="175">
        <v>72.368905999999996</v>
      </c>
      <c r="DI20" s="175">
        <v>3.5931320000000002</v>
      </c>
      <c r="DJ20" s="175">
        <v>1281</v>
      </c>
      <c r="DK20" s="175">
        <v>2.2189999999999999</v>
      </c>
      <c r="DL20" s="175">
        <v>152.293533</v>
      </c>
      <c r="DM20" s="175">
        <v>6.9347089999999998</v>
      </c>
      <c r="DN20" s="175">
        <v>825</v>
      </c>
      <c r="DO20" s="175">
        <v>1.444</v>
      </c>
      <c r="DP20" s="175">
        <v>91.801109999999994</v>
      </c>
      <c r="DQ20" s="175">
        <v>3.5942280000000002</v>
      </c>
      <c r="DR20" s="195" t="s">
        <v>730</v>
      </c>
      <c r="DS20" s="192" t="s">
        <v>235</v>
      </c>
      <c r="DT20" s="175">
        <v>1304</v>
      </c>
      <c r="DU20" s="175">
        <v>2.2450000000000001</v>
      </c>
      <c r="DV20" s="175">
        <v>168.66431</v>
      </c>
      <c r="DW20" s="175">
        <v>7.7985090000000001</v>
      </c>
      <c r="DX20" s="175">
        <v>877</v>
      </c>
      <c r="DY20" s="175">
        <v>1.359</v>
      </c>
      <c r="DZ20" s="175">
        <v>94.097579999999994</v>
      </c>
      <c r="EA20" s="175">
        <v>4.4445030000000001</v>
      </c>
      <c r="EB20" s="175">
        <v>1278</v>
      </c>
      <c r="EC20" s="175">
        <v>2.097</v>
      </c>
      <c r="ED20" s="175">
        <v>151.350741</v>
      </c>
      <c r="EE20" s="175">
        <v>7.5870769999999998</v>
      </c>
      <c r="EF20" s="175">
        <v>974</v>
      </c>
      <c r="EG20" s="175">
        <v>1.514</v>
      </c>
      <c r="EH20" s="175">
        <v>100.043683</v>
      </c>
      <c r="EI20" s="175">
        <v>5.0662469999999997</v>
      </c>
      <c r="EJ20" s="195" t="s">
        <v>730</v>
      </c>
      <c r="EK20" s="192" t="s">
        <v>235</v>
      </c>
      <c r="EL20" s="175">
        <v>1094</v>
      </c>
      <c r="EM20" s="175">
        <v>1.7929999999999999</v>
      </c>
      <c r="EN20" s="175">
        <v>128.46782300000001</v>
      </c>
      <c r="EO20" s="175">
        <v>6.9876420000000001</v>
      </c>
      <c r="EP20" s="175">
        <v>912</v>
      </c>
      <c r="EQ20" s="175">
        <v>1.351</v>
      </c>
      <c r="ER20" s="175">
        <v>92.203674000000007</v>
      </c>
      <c r="ES20" s="175">
        <v>5.2513360000000002</v>
      </c>
      <c r="ET20" s="175">
        <v>868</v>
      </c>
      <c r="EU20" s="175">
        <v>1.4490000000000001</v>
      </c>
      <c r="EV20" s="175">
        <v>111.238803</v>
      </c>
      <c r="EW20" s="175">
        <v>7.4249799999999997</v>
      </c>
      <c r="EX20" s="175">
        <v>838</v>
      </c>
      <c r="EY20" s="175">
        <v>1.3340000000000001</v>
      </c>
      <c r="EZ20" s="175">
        <v>90.448899999999995</v>
      </c>
      <c r="FA20" s="175">
        <v>5.1914420000000003</v>
      </c>
      <c r="FB20" s="195" t="s">
        <v>730</v>
      </c>
      <c r="FC20" s="192" t="s">
        <v>235</v>
      </c>
      <c r="FD20" s="175">
        <v>913</v>
      </c>
      <c r="FE20" s="175">
        <v>1.5089999999999999</v>
      </c>
      <c r="FF20" s="175">
        <v>113.903104</v>
      </c>
      <c r="FG20" s="175">
        <v>8.1635720000000003</v>
      </c>
      <c r="FH20" s="175">
        <v>986</v>
      </c>
      <c r="FI20" s="175">
        <v>1.5289999999999999</v>
      </c>
      <c r="FJ20" s="175">
        <v>108.742456</v>
      </c>
      <c r="FK20" s="175">
        <v>6.7161379999999999</v>
      </c>
      <c r="FL20" s="175">
        <v>1399</v>
      </c>
      <c r="FM20" s="175">
        <v>2.641</v>
      </c>
      <c r="FN20" s="175">
        <v>184.04392000000001</v>
      </c>
      <c r="FO20" s="175">
        <v>8.1623750000000008</v>
      </c>
      <c r="FP20" s="175">
        <v>1345</v>
      </c>
      <c r="FQ20" s="175">
        <v>2.2069999999999999</v>
      </c>
      <c r="FR20" s="175">
        <v>152.99146500000001</v>
      </c>
      <c r="FS20" s="175">
        <v>10.289562999999999</v>
      </c>
      <c r="FT20" s="195" t="s">
        <v>730</v>
      </c>
    </row>
    <row r="21" spans="1:176" ht="14.85" customHeight="1">
      <c r="A21" s="219" t="s">
        <v>731</v>
      </c>
      <c r="B21" s="175">
        <v>31661</v>
      </c>
      <c r="C21" s="175">
        <v>47.893000000000001</v>
      </c>
      <c r="D21" s="175">
        <v>2916.4051880000002</v>
      </c>
      <c r="E21" s="175">
        <v>156.27630099999999</v>
      </c>
      <c r="F21" s="175">
        <v>15888</v>
      </c>
      <c r="G21" s="175">
        <v>24.885000000000002</v>
      </c>
      <c r="H21" s="175">
        <v>1595.06231</v>
      </c>
      <c r="I21" s="175">
        <v>86.253519999999995</v>
      </c>
      <c r="J21" s="175">
        <v>15773</v>
      </c>
      <c r="K21" s="175">
        <v>23.007999999999999</v>
      </c>
      <c r="L21" s="175">
        <v>1321.3428779999999</v>
      </c>
      <c r="M21" s="175">
        <v>70.022780999999995</v>
      </c>
      <c r="N21" s="195" t="s">
        <v>732</v>
      </c>
      <c r="O21" s="192" t="s">
        <v>236</v>
      </c>
      <c r="P21" s="175">
        <v>655</v>
      </c>
      <c r="Q21" s="175">
        <v>0.81799999999999995</v>
      </c>
      <c r="R21" s="175">
        <v>21.405649</v>
      </c>
      <c r="S21" s="175">
        <v>0.51952399999999999</v>
      </c>
      <c r="T21" s="175">
        <v>563</v>
      </c>
      <c r="U21" s="175">
        <v>0.69399999999999995</v>
      </c>
      <c r="V21" s="175">
        <v>17.747893000000001</v>
      </c>
      <c r="W21" s="175">
        <v>0.375807</v>
      </c>
      <c r="X21" s="175">
        <v>376</v>
      </c>
      <c r="Y21" s="175">
        <v>0.44700000000000001</v>
      </c>
      <c r="Z21" s="175">
        <v>9.0504580000000008</v>
      </c>
      <c r="AA21" s="175">
        <v>0.89618699999999996</v>
      </c>
      <c r="AB21" s="175">
        <v>342</v>
      </c>
      <c r="AC21" s="175">
        <v>0.441</v>
      </c>
      <c r="AD21" s="175">
        <v>9.3512740000000001</v>
      </c>
      <c r="AE21" s="175">
        <v>0.91336300000000004</v>
      </c>
      <c r="AF21" s="195" t="s">
        <v>732</v>
      </c>
      <c r="AG21" s="192" t="s">
        <v>236</v>
      </c>
      <c r="AH21" s="175">
        <v>225</v>
      </c>
      <c r="AI21" s="175">
        <v>0.25700000000000001</v>
      </c>
      <c r="AJ21" s="175">
        <v>5.4986870000000003</v>
      </c>
      <c r="AK21" s="175">
        <v>0.49913600000000002</v>
      </c>
      <c r="AL21" s="175">
        <v>173</v>
      </c>
      <c r="AM21" s="175">
        <v>0.20899999999999999</v>
      </c>
      <c r="AN21" s="175">
        <v>4.4755250000000002</v>
      </c>
      <c r="AO21" s="175">
        <v>0.40761500000000001</v>
      </c>
      <c r="AP21" s="175">
        <v>407</v>
      </c>
      <c r="AQ21" s="175">
        <v>0.46</v>
      </c>
      <c r="AR21" s="175">
        <v>12.644454</v>
      </c>
      <c r="AS21" s="175">
        <v>1.1352059999999999</v>
      </c>
      <c r="AT21" s="175">
        <v>313</v>
      </c>
      <c r="AU21" s="175">
        <v>0.371</v>
      </c>
      <c r="AV21" s="175">
        <v>10.981965000000001</v>
      </c>
      <c r="AW21" s="175">
        <v>0.68945500000000004</v>
      </c>
      <c r="AX21" s="195" t="s">
        <v>732</v>
      </c>
      <c r="AY21" s="192" t="s">
        <v>236</v>
      </c>
      <c r="AZ21" s="175">
        <v>404</v>
      </c>
      <c r="BA21" s="175">
        <v>0.48299999999999998</v>
      </c>
      <c r="BB21" s="175">
        <v>14.981835999999999</v>
      </c>
      <c r="BC21" s="175">
        <v>1.061555</v>
      </c>
      <c r="BD21" s="175">
        <v>536</v>
      </c>
      <c r="BE21" s="175">
        <v>0.69699999999999995</v>
      </c>
      <c r="BF21" s="175">
        <v>22.366484</v>
      </c>
      <c r="BG21" s="175">
        <v>0.69515199999999999</v>
      </c>
      <c r="BH21" s="175">
        <v>441</v>
      </c>
      <c r="BI21" s="175">
        <v>0.55600000000000005</v>
      </c>
      <c r="BJ21" s="175">
        <v>19.54374</v>
      </c>
      <c r="BK21" s="175">
        <v>1.3384879999999999</v>
      </c>
      <c r="BL21" s="175">
        <v>822</v>
      </c>
      <c r="BM21" s="175">
        <v>1.05</v>
      </c>
      <c r="BN21" s="175">
        <v>39.695208999999998</v>
      </c>
      <c r="BO21" s="175">
        <v>0.88130399999999998</v>
      </c>
      <c r="BP21" s="195" t="s">
        <v>732</v>
      </c>
      <c r="BQ21" s="192" t="s">
        <v>236</v>
      </c>
      <c r="BR21" s="175">
        <v>536</v>
      </c>
      <c r="BS21" s="175">
        <v>0.76400000000000001</v>
      </c>
      <c r="BT21" s="175">
        <v>32.386367999999997</v>
      </c>
      <c r="BU21" s="175">
        <v>1.78406</v>
      </c>
      <c r="BV21" s="175">
        <v>1093</v>
      </c>
      <c r="BW21" s="175">
        <v>1.401</v>
      </c>
      <c r="BX21" s="175">
        <v>60.138869999999997</v>
      </c>
      <c r="BY21" s="175">
        <v>1.4754799999999999</v>
      </c>
      <c r="BZ21" s="175">
        <v>623</v>
      </c>
      <c r="CA21" s="175">
        <v>0.97299999999999998</v>
      </c>
      <c r="CB21" s="175">
        <v>44.400739999999999</v>
      </c>
      <c r="CC21" s="175">
        <v>2.555955</v>
      </c>
      <c r="CD21" s="175">
        <v>912</v>
      </c>
      <c r="CE21" s="175">
        <v>1.24</v>
      </c>
      <c r="CF21" s="175">
        <v>53.189514000000003</v>
      </c>
      <c r="CG21" s="175">
        <v>1.785787</v>
      </c>
      <c r="CH21" s="195" t="s">
        <v>732</v>
      </c>
      <c r="CI21" s="192" t="s">
        <v>236</v>
      </c>
      <c r="CJ21" s="175">
        <v>880</v>
      </c>
      <c r="CK21" s="175">
        <v>1.4930000000000001</v>
      </c>
      <c r="CL21" s="175">
        <v>83.913354999999996</v>
      </c>
      <c r="CM21" s="175">
        <v>3.9654739999999999</v>
      </c>
      <c r="CN21" s="175">
        <v>850</v>
      </c>
      <c r="CO21" s="175">
        <v>1.2410000000000001</v>
      </c>
      <c r="CP21" s="175">
        <v>57.508319</v>
      </c>
      <c r="CQ21" s="175">
        <v>3.0322360000000002</v>
      </c>
      <c r="CR21" s="175">
        <v>916</v>
      </c>
      <c r="CS21" s="175">
        <v>1.5329999999999999</v>
      </c>
      <c r="CT21" s="175">
        <v>90.172321999999994</v>
      </c>
      <c r="CU21" s="175">
        <v>4.2273250000000004</v>
      </c>
      <c r="CV21" s="175">
        <v>721</v>
      </c>
      <c r="CW21" s="175">
        <v>1.1100000000000001</v>
      </c>
      <c r="CX21" s="175">
        <v>57.007962999999997</v>
      </c>
      <c r="CY21" s="175">
        <v>2.7349199999999998</v>
      </c>
      <c r="CZ21" s="195" t="s">
        <v>732</v>
      </c>
      <c r="DA21" s="192" t="s">
        <v>236</v>
      </c>
      <c r="DB21" s="175">
        <v>1133</v>
      </c>
      <c r="DC21" s="175">
        <v>2.069</v>
      </c>
      <c r="DD21" s="175">
        <v>136.60462000000001</v>
      </c>
      <c r="DE21" s="175">
        <v>5.5474509999999997</v>
      </c>
      <c r="DF21" s="175">
        <v>770</v>
      </c>
      <c r="DG21" s="175">
        <v>1.1870000000000001</v>
      </c>
      <c r="DH21" s="175">
        <v>69.509718000000007</v>
      </c>
      <c r="DI21" s="175">
        <v>3.1954479999999998</v>
      </c>
      <c r="DJ21" s="175">
        <v>1387</v>
      </c>
      <c r="DK21" s="175">
        <v>2.359</v>
      </c>
      <c r="DL21" s="175">
        <v>160.44232099999999</v>
      </c>
      <c r="DM21" s="175">
        <v>7.17197</v>
      </c>
      <c r="DN21" s="175">
        <v>902</v>
      </c>
      <c r="DO21" s="175">
        <v>1.373</v>
      </c>
      <c r="DP21" s="175">
        <v>78.945429000000004</v>
      </c>
      <c r="DQ21" s="175">
        <v>3.7118890000000002</v>
      </c>
      <c r="DR21" s="195" t="s">
        <v>732</v>
      </c>
      <c r="DS21" s="192" t="s">
        <v>236</v>
      </c>
      <c r="DT21" s="175">
        <v>1512</v>
      </c>
      <c r="DU21" s="175">
        <v>2.4710000000000001</v>
      </c>
      <c r="DV21" s="175">
        <v>189.13818000000001</v>
      </c>
      <c r="DW21" s="175">
        <v>9.0893890000000006</v>
      </c>
      <c r="DX21" s="175">
        <v>1064</v>
      </c>
      <c r="DY21" s="175">
        <v>1.5489999999999999</v>
      </c>
      <c r="DZ21" s="175">
        <v>99.076550999999995</v>
      </c>
      <c r="EA21" s="175">
        <v>5.0598409999999996</v>
      </c>
      <c r="EB21" s="175">
        <v>1436</v>
      </c>
      <c r="EC21" s="175">
        <v>2.31</v>
      </c>
      <c r="ED21" s="175">
        <v>169.08465699999999</v>
      </c>
      <c r="EE21" s="175">
        <v>8.950348</v>
      </c>
      <c r="EF21" s="175">
        <v>1247</v>
      </c>
      <c r="EG21" s="175">
        <v>1.88</v>
      </c>
      <c r="EH21" s="175">
        <v>122.401169</v>
      </c>
      <c r="EI21" s="175">
        <v>6.5310329999999999</v>
      </c>
      <c r="EJ21" s="195" t="s">
        <v>732</v>
      </c>
      <c r="EK21" s="192" t="s">
        <v>236</v>
      </c>
      <c r="EL21" s="175">
        <v>1288</v>
      </c>
      <c r="EM21" s="175">
        <v>2.0110000000000001</v>
      </c>
      <c r="EN21" s="175">
        <v>148.36939100000001</v>
      </c>
      <c r="EO21" s="175">
        <v>8.515466</v>
      </c>
      <c r="EP21" s="175">
        <v>1231</v>
      </c>
      <c r="EQ21" s="175">
        <v>1.784</v>
      </c>
      <c r="ER21" s="175">
        <v>131.43693999999999</v>
      </c>
      <c r="ES21" s="175">
        <v>7.6564769999999998</v>
      </c>
      <c r="ET21" s="175">
        <v>1082</v>
      </c>
      <c r="EU21" s="175">
        <v>1.728</v>
      </c>
      <c r="EV21" s="175">
        <v>130.19998699999999</v>
      </c>
      <c r="EW21" s="175">
        <v>7.6795790000000004</v>
      </c>
      <c r="EX21" s="175">
        <v>1068</v>
      </c>
      <c r="EY21" s="175">
        <v>1.667</v>
      </c>
      <c r="EZ21" s="175">
        <v>123.497777</v>
      </c>
      <c r="FA21" s="175">
        <v>6.7161390000000001</v>
      </c>
      <c r="FB21" s="195" t="s">
        <v>732</v>
      </c>
      <c r="FC21" s="192" t="s">
        <v>236</v>
      </c>
      <c r="FD21" s="175">
        <v>1187</v>
      </c>
      <c r="FE21" s="175">
        <v>1.827</v>
      </c>
      <c r="FF21" s="175">
        <v>151.88771700000001</v>
      </c>
      <c r="FG21" s="175">
        <v>9.6155740000000005</v>
      </c>
      <c r="FH21" s="175">
        <v>1271</v>
      </c>
      <c r="FI21" s="175">
        <v>1.974</v>
      </c>
      <c r="FJ21" s="175">
        <v>144.13528099999999</v>
      </c>
      <c r="FK21" s="175">
        <v>8.5897860000000001</v>
      </c>
      <c r="FL21" s="175">
        <v>1400</v>
      </c>
      <c r="FM21" s="175">
        <v>2.3260000000000001</v>
      </c>
      <c r="FN21" s="175">
        <v>175.337828</v>
      </c>
      <c r="FO21" s="175">
        <v>11.700832999999999</v>
      </c>
      <c r="FP21" s="175">
        <v>1895</v>
      </c>
      <c r="FQ21" s="175">
        <v>3.14</v>
      </c>
      <c r="FR21" s="175">
        <v>219.87699699999999</v>
      </c>
      <c r="FS21" s="175">
        <v>15.571049</v>
      </c>
      <c r="FT21" s="195" t="s">
        <v>732</v>
      </c>
    </row>
    <row r="22" spans="1:176" ht="14.85" customHeight="1">
      <c r="A22" s="218" t="s">
        <v>165</v>
      </c>
      <c r="B22" s="174">
        <v>394976</v>
      </c>
      <c r="C22" s="174">
        <v>696.23599999999999</v>
      </c>
      <c r="D22" s="174">
        <v>46899.942880000002</v>
      </c>
      <c r="E22" s="174">
        <v>2025.660932</v>
      </c>
      <c r="F22" s="174">
        <v>187102</v>
      </c>
      <c r="G22" s="174">
        <v>343.46899999999999</v>
      </c>
      <c r="H22" s="174">
        <v>25230.354435000001</v>
      </c>
      <c r="I22" s="174">
        <v>1084.882824</v>
      </c>
      <c r="J22" s="174">
        <v>207874</v>
      </c>
      <c r="K22" s="174">
        <v>352.767</v>
      </c>
      <c r="L22" s="174">
        <v>21669.588445000001</v>
      </c>
      <c r="M22" s="174">
        <v>940.77810799999997</v>
      </c>
      <c r="N22" s="191" t="s">
        <v>277</v>
      </c>
      <c r="O22" s="189" t="s">
        <v>260</v>
      </c>
      <c r="P22" s="174">
        <v>8544</v>
      </c>
      <c r="Q22" s="174">
        <v>11.118</v>
      </c>
      <c r="R22" s="174">
        <v>652.06724899999995</v>
      </c>
      <c r="S22" s="174">
        <v>3.992089</v>
      </c>
      <c r="T22" s="174">
        <v>7871</v>
      </c>
      <c r="U22" s="174">
        <v>9.7859999999999996</v>
      </c>
      <c r="V22" s="174">
        <v>627.85591099999999</v>
      </c>
      <c r="W22" s="174">
        <v>2.938088</v>
      </c>
      <c r="X22" s="174">
        <v>3414</v>
      </c>
      <c r="Y22" s="174">
        <v>4.5999999999999996</v>
      </c>
      <c r="Z22" s="174">
        <v>192.18512999999999</v>
      </c>
      <c r="AA22" s="174">
        <v>8.1734109999999998</v>
      </c>
      <c r="AB22" s="174">
        <v>2782</v>
      </c>
      <c r="AC22" s="174">
        <v>3.6579999999999999</v>
      </c>
      <c r="AD22" s="174">
        <v>132.52904599999999</v>
      </c>
      <c r="AE22" s="174">
        <v>6.3291630000000003</v>
      </c>
      <c r="AF22" s="191" t="s">
        <v>277</v>
      </c>
      <c r="AG22" s="189" t="s">
        <v>260</v>
      </c>
      <c r="AH22" s="174">
        <v>2334</v>
      </c>
      <c r="AI22" s="174">
        <v>3.4590000000000001</v>
      </c>
      <c r="AJ22" s="174">
        <v>165.316665</v>
      </c>
      <c r="AK22" s="174">
        <v>6.3542449999999997</v>
      </c>
      <c r="AL22" s="174">
        <v>1588</v>
      </c>
      <c r="AM22" s="174">
        <v>2.4590000000000001</v>
      </c>
      <c r="AN22" s="174">
        <v>106.155789</v>
      </c>
      <c r="AO22" s="174">
        <v>5.1726299999999998</v>
      </c>
      <c r="AP22" s="174">
        <v>3714</v>
      </c>
      <c r="AQ22" s="174">
        <v>5.093</v>
      </c>
      <c r="AR22" s="174">
        <v>281.353386</v>
      </c>
      <c r="AS22" s="174">
        <v>15.50916</v>
      </c>
      <c r="AT22" s="174">
        <v>3143</v>
      </c>
      <c r="AU22" s="174">
        <v>4.3159999999999998</v>
      </c>
      <c r="AV22" s="174">
        <v>205.315271</v>
      </c>
      <c r="AW22" s="174">
        <v>9.9830349999999992</v>
      </c>
      <c r="AX22" s="191" t="s">
        <v>277</v>
      </c>
      <c r="AY22" s="189" t="s">
        <v>260</v>
      </c>
      <c r="AZ22" s="174">
        <v>5610</v>
      </c>
      <c r="BA22" s="174">
        <v>7.2149999999999999</v>
      </c>
      <c r="BB22" s="174">
        <v>389.17328800000001</v>
      </c>
      <c r="BC22" s="174">
        <v>22.864844999999999</v>
      </c>
      <c r="BD22" s="174">
        <v>7631</v>
      </c>
      <c r="BE22" s="174">
        <v>9.7919999999999998</v>
      </c>
      <c r="BF22" s="174">
        <v>414.709698</v>
      </c>
      <c r="BG22" s="174">
        <v>18.058433000000001</v>
      </c>
      <c r="BH22" s="174">
        <v>6259</v>
      </c>
      <c r="BI22" s="174">
        <v>8.3680000000000003</v>
      </c>
      <c r="BJ22" s="174">
        <v>437.417081</v>
      </c>
      <c r="BK22" s="174">
        <v>25.554948</v>
      </c>
      <c r="BL22" s="174">
        <v>13730</v>
      </c>
      <c r="BM22" s="174">
        <v>17.748999999999999</v>
      </c>
      <c r="BN22" s="174">
        <v>767.62817600000005</v>
      </c>
      <c r="BO22" s="174">
        <v>22.604516</v>
      </c>
      <c r="BP22" s="191" t="s">
        <v>277</v>
      </c>
      <c r="BQ22" s="189" t="s">
        <v>260</v>
      </c>
      <c r="BR22" s="174">
        <v>6798</v>
      </c>
      <c r="BS22" s="174">
        <v>9.4540000000000006</v>
      </c>
      <c r="BT22" s="174">
        <v>473.33380399999999</v>
      </c>
      <c r="BU22" s="174">
        <v>28.760252999999999</v>
      </c>
      <c r="BV22" s="174">
        <v>18744</v>
      </c>
      <c r="BW22" s="174">
        <v>25.591999999999999</v>
      </c>
      <c r="BX22" s="174">
        <v>1157.4725129999999</v>
      </c>
      <c r="BY22" s="174">
        <v>29.205105</v>
      </c>
      <c r="BZ22" s="174">
        <v>8442</v>
      </c>
      <c r="CA22" s="174">
        <v>13.683</v>
      </c>
      <c r="CB22" s="174">
        <v>806.91853500000002</v>
      </c>
      <c r="CC22" s="174">
        <v>39.988467999999997</v>
      </c>
      <c r="CD22" s="174">
        <v>16313</v>
      </c>
      <c r="CE22" s="174">
        <v>24.052</v>
      </c>
      <c r="CF22" s="174">
        <v>1199.241996</v>
      </c>
      <c r="CG22" s="174">
        <v>37.108179</v>
      </c>
      <c r="CH22" s="191" t="s">
        <v>277</v>
      </c>
      <c r="CI22" s="189" t="s">
        <v>260</v>
      </c>
      <c r="CJ22" s="174">
        <v>11478</v>
      </c>
      <c r="CK22" s="174">
        <v>19.882999999999999</v>
      </c>
      <c r="CL22" s="174">
        <v>1200.5026640000001</v>
      </c>
      <c r="CM22" s="174">
        <v>58.478634</v>
      </c>
      <c r="CN22" s="174">
        <v>12967</v>
      </c>
      <c r="CO22" s="174">
        <v>22.248999999999999</v>
      </c>
      <c r="CP22" s="174">
        <v>1132.4839139999999</v>
      </c>
      <c r="CQ22" s="174">
        <v>51.499321000000002</v>
      </c>
      <c r="CR22" s="174">
        <v>11874</v>
      </c>
      <c r="CS22" s="174">
        <v>23.687999999999999</v>
      </c>
      <c r="CT22" s="174">
        <v>1562.983477</v>
      </c>
      <c r="CU22" s="174">
        <v>65.091066999999995</v>
      </c>
      <c r="CV22" s="174">
        <v>11213</v>
      </c>
      <c r="CW22" s="174">
        <v>21.78</v>
      </c>
      <c r="CX22" s="174">
        <v>1140.318096</v>
      </c>
      <c r="CY22" s="174">
        <v>51.293267999999998</v>
      </c>
      <c r="CZ22" s="191" t="s">
        <v>277</v>
      </c>
      <c r="DA22" s="189" t="s">
        <v>260</v>
      </c>
      <c r="DB22" s="174">
        <v>13758</v>
      </c>
      <c r="DC22" s="174">
        <v>28.276</v>
      </c>
      <c r="DD22" s="174">
        <v>1995.538329</v>
      </c>
      <c r="DE22" s="174">
        <v>79.293898999999996</v>
      </c>
      <c r="DF22" s="174">
        <v>11889</v>
      </c>
      <c r="DG22" s="174">
        <v>24.779</v>
      </c>
      <c r="DH22" s="174">
        <v>1370.8944449999999</v>
      </c>
      <c r="DI22" s="174">
        <v>55.069965000000003</v>
      </c>
      <c r="DJ22" s="174">
        <v>16987</v>
      </c>
      <c r="DK22" s="174">
        <v>35.414999999999999</v>
      </c>
      <c r="DL22" s="174">
        <v>2623.7668789999998</v>
      </c>
      <c r="DM22" s="174">
        <v>103.74403599999999</v>
      </c>
      <c r="DN22" s="174">
        <v>13854</v>
      </c>
      <c r="DO22" s="174">
        <v>28.123999999999999</v>
      </c>
      <c r="DP22" s="174">
        <v>1648.9944620000001</v>
      </c>
      <c r="DQ22" s="174">
        <v>68.570924000000005</v>
      </c>
      <c r="DR22" s="191" t="s">
        <v>277</v>
      </c>
      <c r="DS22" s="189" t="s">
        <v>260</v>
      </c>
      <c r="DT22" s="174">
        <v>18669</v>
      </c>
      <c r="DU22" s="174">
        <v>37.652000000000001</v>
      </c>
      <c r="DV22" s="174">
        <v>2908.383069</v>
      </c>
      <c r="DW22" s="174">
        <v>115.89285599999999</v>
      </c>
      <c r="DX22" s="174">
        <v>14906</v>
      </c>
      <c r="DY22" s="174">
        <v>29.021999999999998</v>
      </c>
      <c r="DZ22" s="174">
        <v>1855.284928</v>
      </c>
      <c r="EA22" s="174">
        <v>81.314583999999996</v>
      </c>
      <c r="EB22" s="174">
        <v>19199</v>
      </c>
      <c r="EC22" s="174">
        <v>38.061999999999998</v>
      </c>
      <c r="ED22" s="174">
        <v>3094.5912509999998</v>
      </c>
      <c r="EE22" s="174">
        <v>125.994569</v>
      </c>
      <c r="EF22" s="174">
        <v>16259</v>
      </c>
      <c r="EG22" s="174">
        <v>29.920999999999999</v>
      </c>
      <c r="EH22" s="174">
        <v>2121.0062349999998</v>
      </c>
      <c r="EI22" s="174">
        <v>99.232140999999999</v>
      </c>
      <c r="EJ22" s="191" t="s">
        <v>277</v>
      </c>
      <c r="EK22" s="189" t="s">
        <v>260</v>
      </c>
      <c r="EL22" s="174">
        <v>15948</v>
      </c>
      <c r="EM22" s="174">
        <v>30.818000000000001</v>
      </c>
      <c r="EN22" s="174">
        <v>2612.1310749999998</v>
      </c>
      <c r="EO22" s="174">
        <v>115.266569</v>
      </c>
      <c r="EP22" s="174">
        <v>14795</v>
      </c>
      <c r="EQ22" s="174">
        <v>26</v>
      </c>
      <c r="ER22" s="174">
        <v>1987.78015</v>
      </c>
      <c r="ES22" s="174">
        <v>98.225469000000004</v>
      </c>
      <c r="ET22" s="174">
        <v>11157</v>
      </c>
      <c r="EU22" s="174">
        <v>21.343</v>
      </c>
      <c r="EV22" s="174">
        <v>1924.0994740000001</v>
      </c>
      <c r="EW22" s="174">
        <v>87.420674000000005</v>
      </c>
      <c r="EX22" s="174">
        <v>11488</v>
      </c>
      <c r="EY22" s="174">
        <v>20.280999999999999</v>
      </c>
      <c r="EZ22" s="174">
        <v>1676.8279239999999</v>
      </c>
      <c r="FA22" s="174">
        <v>79.933149</v>
      </c>
      <c r="FB22" s="191" t="s">
        <v>277</v>
      </c>
      <c r="FC22" s="189" t="s">
        <v>260</v>
      </c>
      <c r="FD22" s="174">
        <v>10616</v>
      </c>
      <c r="FE22" s="174">
        <v>20.376000000000001</v>
      </c>
      <c r="FF22" s="174">
        <v>1793.7752889999999</v>
      </c>
      <c r="FG22" s="174">
        <v>90.344549999999998</v>
      </c>
      <c r="FH22" s="174">
        <v>12430</v>
      </c>
      <c r="FI22" s="174">
        <v>22.414000000000001</v>
      </c>
      <c r="FJ22" s="174">
        <v>1796.1566479999999</v>
      </c>
      <c r="FK22" s="174">
        <v>91.481818000000004</v>
      </c>
      <c r="FL22" s="174">
        <v>12301</v>
      </c>
      <c r="FM22" s="174">
        <v>24.966000000000001</v>
      </c>
      <c r="FN22" s="174">
        <v>2116.8177900000001</v>
      </c>
      <c r="FO22" s="174">
        <v>92.158551000000003</v>
      </c>
      <c r="FP22" s="174">
        <v>16271</v>
      </c>
      <c r="FQ22" s="174">
        <v>30.792999999999999</v>
      </c>
      <c r="FR22" s="174">
        <v>2328.9332429999999</v>
      </c>
      <c r="FS22" s="174">
        <v>132.75832</v>
      </c>
      <c r="FT22" s="191" t="s">
        <v>277</v>
      </c>
    </row>
    <row r="23" spans="1:176" ht="14.85" customHeight="1">
      <c r="A23" s="219" t="s">
        <v>261</v>
      </c>
      <c r="B23" s="175">
        <v>274193</v>
      </c>
      <c r="C23" s="175">
        <v>473.303</v>
      </c>
      <c r="D23" s="175">
        <v>32503.119758000001</v>
      </c>
      <c r="E23" s="175">
        <v>1393.7847529999999</v>
      </c>
      <c r="F23" s="175">
        <v>129045</v>
      </c>
      <c r="G23" s="175">
        <v>228.185</v>
      </c>
      <c r="H23" s="175">
        <v>17286.825465999998</v>
      </c>
      <c r="I23" s="175">
        <v>742.994643</v>
      </c>
      <c r="J23" s="175">
        <v>145148</v>
      </c>
      <c r="K23" s="175">
        <v>245.11799999999999</v>
      </c>
      <c r="L23" s="175">
        <v>15216.294292</v>
      </c>
      <c r="M23" s="175">
        <v>650.79011000000003</v>
      </c>
      <c r="N23" s="195" t="s">
        <v>248</v>
      </c>
      <c r="O23" s="192" t="s">
        <v>323</v>
      </c>
      <c r="P23" s="175">
        <v>5595</v>
      </c>
      <c r="Q23" s="175">
        <v>7.0179999999999998</v>
      </c>
      <c r="R23" s="175">
        <v>502.88080600000001</v>
      </c>
      <c r="S23" s="175">
        <v>2.4599359999999999</v>
      </c>
      <c r="T23" s="175">
        <v>5252</v>
      </c>
      <c r="U23" s="175">
        <v>6.2910000000000004</v>
      </c>
      <c r="V23" s="175">
        <v>504.90793500000001</v>
      </c>
      <c r="W23" s="175">
        <v>1.8677349999999999</v>
      </c>
      <c r="X23" s="175">
        <v>2292</v>
      </c>
      <c r="Y23" s="175">
        <v>3.1579999999999999</v>
      </c>
      <c r="Z23" s="175">
        <v>154.405404</v>
      </c>
      <c r="AA23" s="175">
        <v>5.6704350000000003</v>
      </c>
      <c r="AB23" s="175">
        <v>1740</v>
      </c>
      <c r="AC23" s="175">
        <v>2.2970000000000002</v>
      </c>
      <c r="AD23" s="175">
        <v>104.293077</v>
      </c>
      <c r="AE23" s="175">
        <v>4.1068009999999999</v>
      </c>
      <c r="AF23" s="195" t="s">
        <v>248</v>
      </c>
      <c r="AG23" s="192" t="s">
        <v>323</v>
      </c>
      <c r="AH23" s="175">
        <v>1618</v>
      </c>
      <c r="AI23" s="175">
        <v>2.4950000000000001</v>
      </c>
      <c r="AJ23" s="175">
        <v>130.73574500000001</v>
      </c>
      <c r="AK23" s="175">
        <v>4.4817989999999996</v>
      </c>
      <c r="AL23" s="175">
        <v>1039</v>
      </c>
      <c r="AM23" s="175">
        <v>1.698</v>
      </c>
      <c r="AN23" s="175">
        <v>82.605321000000004</v>
      </c>
      <c r="AO23" s="175">
        <v>3.5131960000000002</v>
      </c>
      <c r="AP23" s="175">
        <v>2627</v>
      </c>
      <c r="AQ23" s="175">
        <v>3.7429999999999999</v>
      </c>
      <c r="AR23" s="175">
        <v>216.49415400000001</v>
      </c>
      <c r="AS23" s="175">
        <v>11.178288999999999</v>
      </c>
      <c r="AT23" s="175">
        <v>2171</v>
      </c>
      <c r="AU23" s="175">
        <v>2.9820000000000002</v>
      </c>
      <c r="AV23" s="175">
        <v>146.989487</v>
      </c>
      <c r="AW23" s="175">
        <v>6.7520800000000003</v>
      </c>
      <c r="AX23" s="195" t="s">
        <v>248</v>
      </c>
      <c r="AY23" s="192" t="s">
        <v>323</v>
      </c>
      <c r="AZ23" s="175">
        <v>4264</v>
      </c>
      <c r="BA23" s="175">
        <v>5.4320000000000004</v>
      </c>
      <c r="BB23" s="175">
        <v>296.48589299999998</v>
      </c>
      <c r="BC23" s="175">
        <v>17.404015000000001</v>
      </c>
      <c r="BD23" s="175">
        <v>5422</v>
      </c>
      <c r="BE23" s="175">
        <v>6.8760000000000003</v>
      </c>
      <c r="BF23" s="175">
        <v>287.19408800000002</v>
      </c>
      <c r="BG23" s="175">
        <v>13.408780999999999</v>
      </c>
      <c r="BH23" s="175">
        <v>4682</v>
      </c>
      <c r="BI23" s="175">
        <v>6.12</v>
      </c>
      <c r="BJ23" s="175">
        <v>323.02996899999999</v>
      </c>
      <c r="BK23" s="175">
        <v>18.383661</v>
      </c>
      <c r="BL23" s="175">
        <v>9695</v>
      </c>
      <c r="BM23" s="175">
        <v>12.363</v>
      </c>
      <c r="BN23" s="175">
        <v>520.24330999999995</v>
      </c>
      <c r="BO23" s="175">
        <v>17.434443999999999</v>
      </c>
      <c r="BP23" s="195" t="s">
        <v>248</v>
      </c>
      <c r="BQ23" s="192" t="s">
        <v>323</v>
      </c>
      <c r="BR23" s="175">
        <v>5100</v>
      </c>
      <c r="BS23" s="175">
        <v>6.8330000000000002</v>
      </c>
      <c r="BT23" s="175">
        <v>344.30991299999999</v>
      </c>
      <c r="BU23" s="175">
        <v>21.679869</v>
      </c>
      <c r="BV23" s="175">
        <v>13674</v>
      </c>
      <c r="BW23" s="175">
        <v>18.559999999999999</v>
      </c>
      <c r="BX23" s="175">
        <v>810.36948500000005</v>
      </c>
      <c r="BY23" s="175">
        <v>22.609805999999999</v>
      </c>
      <c r="BZ23" s="175">
        <v>6013</v>
      </c>
      <c r="CA23" s="175">
        <v>9.2119999999999997</v>
      </c>
      <c r="CB23" s="175">
        <v>528.64655400000004</v>
      </c>
      <c r="CC23" s="175">
        <v>27.988337999999999</v>
      </c>
      <c r="CD23" s="175">
        <v>11930</v>
      </c>
      <c r="CE23" s="175">
        <v>17.335999999999999</v>
      </c>
      <c r="CF23" s="175">
        <v>837.50591699999995</v>
      </c>
      <c r="CG23" s="175">
        <v>27.784573000000002</v>
      </c>
      <c r="CH23" s="195" t="s">
        <v>248</v>
      </c>
      <c r="CI23" s="192" t="s">
        <v>323</v>
      </c>
      <c r="CJ23" s="175">
        <v>8127</v>
      </c>
      <c r="CK23" s="175">
        <v>13.167999999999999</v>
      </c>
      <c r="CL23" s="175">
        <v>791.55749900000001</v>
      </c>
      <c r="CM23" s="175">
        <v>41.180404000000003</v>
      </c>
      <c r="CN23" s="175">
        <v>9423</v>
      </c>
      <c r="CO23" s="175">
        <v>16.225000000000001</v>
      </c>
      <c r="CP23" s="175">
        <v>807.98843699999998</v>
      </c>
      <c r="CQ23" s="175">
        <v>37.606180999999999</v>
      </c>
      <c r="CR23" s="175">
        <v>8377</v>
      </c>
      <c r="CS23" s="175">
        <v>15.69</v>
      </c>
      <c r="CT23" s="175">
        <v>1063.005889</v>
      </c>
      <c r="CU23" s="175">
        <v>46.409191</v>
      </c>
      <c r="CV23" s="175">
        <v>8292</v>
      </c>
      <c r="CW23" s="175">
        <v>16.093</v>
      </c>
      <c r="CX23" s="175">
        <v>845.34695199999999</v>
      </c>
      <c r="CY23" s="175">
        <v>37.839534999999998</v>
      </c>
      <c r="CZ23" s="195" t="s">
        <v>248</v>
      </c>
      <c r="DA23" s="192" t="s">
        <v>323</v>
      </c>
      <c r="DB23" s="175">
        <v>9716</v>
      </c>
      <c r="DC23" s="175">
        <v>19.074999999999999</v>
      </c>
      <c r="DD23" s="175">
        <v>1377.679472</v>
      </c>
      <c r="DE23" s="175">
        <v>56.088107000000001</v>
      </c>
      <c r="DF23" s="175">
        <v>8774</v>
      </c>
      <c r="DG23" s="175">
        <v>18.257999999999999</v>
      </c>
      <c r="DH23" s="175">
        <v>1019.791502</v>
      </c>
      <c r="DI23" s="175">
        <v>40.950952999999998</v>
      </c>
      <c r="DJ23" s="175">
        <v>11947</v>
      </c>
      <c r="DK23" s="175">
        <v>23.64</v>
      </c>
      <c r="DL23" s="175">
        <v>1823.73748</v>
      </c>
      <c r="DM23" s="175">
        <v>75.07123</v>
      </c>
      <c r="DN23" s="175">
        <v>10126</v>
      </c>
      <c r="DO23" s="175">
        <v>20.771000000000001</v>
      </c>
      <c r="DP23" s="175">
        <v>1209.4309929999999</v>
      </c>
      <c r="DQ23" s="175">
        <v>51.363512</v>
      </c>
      <c r="DR23" s="195" t="s">
        <v>248</v>
      </c>
      <c r="DS23" s="192" t="s">
        <v>323</v>
      </c>
      <c r="DT23" s="175">
        <v>13084</v>
      </c>
      <c r="DU23" s="175">
        <v>25.335000000000001</v>
      </c>
      <c r="DV23" s="175">
        <v>2023.878483</v>
      </c>
      <c r="DW23" s="175">
        <v>82.624279999999999</v>
      </c>
      <c r="DX23" s="175">
        <v>10537</v>
      </c>
      <c r="DY23" s="175">
        <v>20.46</v>
      </c>
      <c r="DZ23" s="175">
        <v>1327.2391250000001</v>
      </c>
      <c r="EA23" s="175">
        <v>58.782257999999999</v>
      </c>
      <c r="EB23" s="175">
        <v>13400</v>
      </c>
      <c r="EC23" s="175">
        <v>25.978000000000002</v>
      </c>
      <c r="ED23" s="175">
        <v>2169.4593559999998</v>
      </c>
      <c r="EE23" s="175">
        <v>88.568098000000006</v>
      </c>
      <c r="EF23" s="175">
        <v>11569</v>
      </c>
      <c r="EG23" s="175">
        <v>21.355</v>
      </c>
      <c r="EH23" s="175">
        <v>1546.3808550000001</v>
      </c>
      <c r="EI23" s="175">
        <v>72.605619000000004</v>
      </c>
      <c r="EJ23" s="195" t="s">
        <v>248</v>
      </c>
      <c r="EK23" s="192" t="s">
        <v>323</v>
      </c>
      <c r="EL23" s="175">
        <v>10848</v>
      </c>
      <c r="EM23" s="175">
        <v>20.541</v>
      </c>
      <c r="EN23" s="175">
        <v>1802.359477</v>
      </c>
      <c r="EO23" s="175">
        <v>79.211349999999996</v>
      </c>
      <c r="EP23" s="175">
        <v>10282</v>
      </c>
      <c r="EQ23" s="175">
        <v>18.062000000000001</v>
      </c>
      <c r="ER23" s="175">
        <v>1416.2097699999999</v>
      </c>
      <c r="ES23" s="175">
        <v>68.652384999999995</v>
      </c>
      <c r="ET23" s="175">
        <v>7211</v>
      </c>
      <c r="EU23" s="175">
        <v>13.58</v>
      </c>
      <c r="EV23" s="175">
        <v>1283.3317529999999</v>
      </c>
      <c r="EW23" s="175">
        <v>58.196179000000001</v>
      </c>
      <c r="EX23" s="175">
        <v>7768</v>
      </c>
      <c r="EY23" s="175">
        <v>13.606</v>
      </c>
      <c r="EZ23" s="175">
        <v>1169.936978</v>
      </c>
      <c r="FA23" s="175">
        <v>53.360605</v>
      </c>
      <c r="FB23" s="195" t="s">
        <v>248</v>
      </c>
      <c r="FC23" s="192" t="s">
        <v>323</v>
      </c>
      <c r="FD23" s="175">
        <v>6565</v>
      </c>
      <c r="FE23" s="175">
        <v>12.26</v>
      </c>
      <c r="FF23" s="175">
        <v>1127.6872100000001</v>
      </c>
      <c r="FG23" s="175">
        <v>54.196333000000003</v>
      </c>
      <c r="FH23" s="175">
        <v>7912</v>
      </c>
      <c r="FI23" s="175">
        <v>14.125999999999999</v>
      </c>
      <c r="FJ23" s="175">
        <v>1182.0267759999999</v>
      </c>
      <c r="FK23" s="175">
        <v>56.981751000000003</v>
      </c>
      <c r="FL23" s="175">
        <v>7579</v>
      </c>
      <c r="FM23" s="175">
        <v>14.907</v>
      </c>
      <c r="FN23" s="175">
        <v>1327.1404090000001</v>
      </c>
      <c r="FO23" s="175">
        <v>52.203128999999997</v>
      </c>
      <c r="FP23" s="175">
        <v>9542</v>
      </c>
      <c r="FQ23" s="175">
        <v>17.759</v>
      </c>
      <c r="FR23" s="175">
        <v>1397.834284</v>
      </c>
      <c r="FS23" s="175">
        <v>75.169894999999997</v>
      </c>
      <c r="FT23" s="195" t="s">
        <v>248</v>
      </c>
    </row>
    <row r="24" spans="1:176" ht="14.85" customHeight="1">
      <c r="A24" s="219" t="s">
        <v>733</v>
      </c>
      <c r="B24" s="175">
        <v>97048</v>
      </c>
      <c r="C24" s="175">
        <v>164.80199999999999</v>
      </c>
      <c r="D24" s="175">
        <v>11386.242155</v>
      </c>
      <c r="E24" s="175">
        <v>486.73227000000003</v>
      </c>
      <c r="F24" s="175">
        <v>46526</v>
      </c>
      <c r="G24" s="175">
        <v>83.593999999999994</v>
      </c>
      <c r="H24" s="175">
        <v>6243.3479100000004</v>
      </c>
      <c r="I24" s="175">
        <v>262.82586500000002</v>
      </c>
      <c r="J24" s="175">
        <v>50522</v>
      </c>
      <c r="K24" s="175">
        <v>81.207999999999998</v>
      </c>
      <c r="L24" s="175">
        <v>5142.8942450000004</v>
      </c>
      <c r="M24" s="175">
        <v>223.90640500000001</v>
      </c>
      <c r="N24" s="195" t="s">
        <v>734</v>
      </c>
      <c r="O24" s="192" t="s">
        <v>237</v>
      </c>
      <c r="P24" s="175">
        <v>2197</v>
      </c>
      <c r="Q24" s="175">
        <v>2.7160000000000002</v>
      </c>
      <c r="R24" s="175">
        <v>127.016459</v>
      </c>
      <c r="S24" s="175">
        <v>1.1141989999999999</v>
      </c>
      <c r="T24" s="175">
        <v>1914</v>
      </c>
      <c r="U24" s="175">
        <v>2.359</v>
      </c>
      <c r="V24" s="175">
        <v>104.24334500000001</v>
      </c>
      <c r="W24" s="175">
        <v>0.70481099999999997</v>
      </c>
      <c r="X24" s="175">
        <v>763</v>
      </c>
      <c r="Y24" s="175">
        <v>0.93100000000000005</v>
      </c>
      <c r="Z24" s="175">
        <v>30.827819000000002</v>
      </c>
      <c r="AA24" s="175">
        <v>1.8038069999999999</v>
      </c>
      <c r="AB24" s="175">
        <v>708</v>
      </c>
      <c r="AC24" s="175">
        <v>0.88200000000000001</v>
      </c>
      <c r="AD24" s="175">
        <v>21.958582</v>
      </c>
      <c r="AE24" s="175">
        <v>1.593747</v>
      </c>
      <c r="AF24" s="195" t="s">
        <v>734</v>
      </c>
      <c r="AG24" s="192" t="s">
        <v>237</v>
      </c>
      <c r="AH24" s="175">
        <v>532</v>
      </c>
      <c r="AI24" s="175">
        <v>0.72799999999999998</v>
      </c>
      <c r="AJ24" s="175">
        <v>30.002898999999999</v>
      </c>
      <c r="AK24" s="175">
        <v>1.483206</v>
      </c>
      <c r="AL24" s="175">
        <v>375</v>
      </c>
      <c r="AM24" s="175">
        <v>0.52300000000000002</v>
      </c>
      <c r="AN24" s="175">
        <v>19.805579000000002</v>
      </c>
      <c r="AO24" s="175">
        <v>1.3312820000000001</v>
      </c>
      <c r="AP24" s="175">
        <v>864</v>
      </c>
      <c r="AQ24" s="175">
        <v>1.0469999999999999</v>
      </c>
      <c r="AR24" s="175">
        <v>52.520854999999997</v>
      </c>
      <c r="AS24" s="175">
        <v>3.3464610000000001</v>
      </c>
      <c r="AT24" s="175">
        <v>698</v>
      </c>
      <c r="AU24" s="175">
        <v>0.96</v>
      </c>
      <c r="AV24" s="175">
        <v>46.584840999999997</v>
      </c>
      <c r="AW24" s="175">
        <v>2.4151859999999998</v>
      </c>
      <c r="AX24" s="195" t="s">
        <v>734</v>
      </c>
      <c r="AY24" s="192" t="s">
        <v>237</v>
      </c>
      <c r="AZ24" s="175">
        <v>1126</v>
      </c>
      <c r="BA24" s="175">
        <v>1.454</v>
      </c>
      <c r="BB24" s="175">
        <v>80.406896000000003</v>
      </c>
      <c r="BC24" s="175">
        <v>4.5127280000000001</v>
      </c>
      <c r="BD24" s="175">
        <v>1731</v>
      </c>
      <c r="BE24" s="175">
        <v>2.1789999999999998</v>
      </c>
      <c r="BF24" s="175">
        <v>97.846525</v>
      </c>
      <c r="BG24" s="175">
        <v>3.7435679999999998</v>
      </c>
      <c r="BH24" s="175">
        <v>1308</v>
      </c>
      <c r="BI24" s="175">
        <v>1.756</v>
      </c>
      <c r="BJ24" s="175">
        <v>92.213711000000004</v>
      </c>
      <c r="BK24" s="175">
        <v>5.7843559999999998</v>
      </c>
      <c r="BL24" s="175">
        <v>3276</v>
      </c>
      <c r="BM24" s="175">
        <v>4.2859999999999996</v>
      </c>
      <c r="BN24" s="175">
        <v>206.21696600000001</v>
      </c>
      <c r="BO24" s="175">
        <v>4.2973679999999996</v>
      </c>
      <c r="BP24" s="195" t="s">
        <v>734</v>
      </c>
      <c r="BQ24" s="192" t="s">
        <v>237</v>
      </c>
      <c r="BR24" s="175">
        <v>1382</v>
      </c>
      <c r="BS24" s="175">
        <v>1.944</v>
      </c>
      <c r="BT24" s="175">
        <v>97.895247999999995</v>
      </c>
      <c r="BU24" s="175">
        <v>5.6944309999999998</v>
      </c>
      <c r="BV24" s="175">
        <v>4330</v>
      </c>
      <c r="BW24" s="175">
        <v>5.8789999999999996</v>
      </c>
      <c r="BX24" s="175">
        <v>303.03715099999999</v>
      </c>
      <c r="BY24" s="175">
        <v>5.6506949999999998</v>
      </c>
      <c r="BZ24" s="175">
        <v>1995</v>
      </c>
      <c r="CA24" s="175">
        <v>3.3130000000000002</v>
      </c>
      <c r="CB24" s="175">
        <v>222.52150900000001</v>
      </c>
      <c r="CC24" s="175">
        <v>9.3160410000000002</v>
      </c>
      <c r="CD24" s="175">
        <v>3737</v>
      </c>
      <c r="CE24" s="175">
        <v>5.5620000000000003</v>
      </c>
      <c r="CF24" s="175">
        <v>313.71356700000001</v>
      </c>
      <c r="CG24" s="175">
        <v>7.9857719999999999</v>
      </c>
      <c r="CH24" s="195" t="s">
        <v>734</v>
      </c>
      <c r="CI24" s="192" t="s">
        <v>237</v>
      </c>
      <c r="CJ24" s="175">
        <v>2710</v>
      </c>
      <c r="CK24" s="175">
        <v>4.9210000000000003</v>
      </c>
      <c r="CL24" s="175">
        <v>314.66806300000002</v>
      </c>
      <c r="CM24" s="175">
        <v>13.408958</v>
      </c>
      <c r="CN24" s="175">
        <v>3059</v>
      </c>
      <c r="CO24" s="175">
        <v>4.9710000000000001</v>
      </c>
      <c r="CP24" s="175">
        <v>281.65553399999999</v>
      </c>
      <c r="CQ24" s="175">
        <v>12.062595</v>
      </c>
      <c r="CR24" s="175">
        <v>2849</v>
      </c>
      <c r="CS24" s="175">
        <v>5.7469999999999999</v>
      </c>
      <c r="CT24" s="175">
        <v>384.33839899999998</v>
      </c>
      <c r="CU24" s="175">
        <v>14.64242</v>
      </c>
      <c r="CV24" s="175">
        <v>2475</v>
      </c>
      <c r="CW24" s="175">
        <v>4.5190000000000001</v>
      </c>
      <c r="CX24" s="175">
        <v>244.385233</v>
      </c>
      <c r="CY24" s="175">
        <v>11.447661</v>
      </c>
      <c r="CZ24" s="195" t="s">
        <v>734</v>
      </c>
      <c r="DA24" s="192" t="s">
        <v>237</v>
      </c>
      <c r="DB24" s="175">
        <v>3271</v>
      </c>
      <c r="DC24" s="175">
        <v>6.7210000000000001</v>
      </c>
      <c r="DD24" s="175">
        <v>487.82633199999998</v>
      </c>
      <c r="DE24" s="175">
        <v>17.469335000000001</v>
      </c>
      <c r="DF24" s="175">
        <v>2580</v>
      </c>
      <c r="DG24" s="175">
        <v>4.7050000000000001</v>
      </c>
      <c r="DH24" s="175">
        <v>264.59260499999999</v>
      </c>
      <c r="DI24" s="175">
        <v>11.436366</v>
      </c>
      <c r="DJ24" s="175">
        <v>4065</v>
      </c>
      <c r="DK24" s="175">
        <v>8.2720000000000002</v>
      </c>
      <c r="DL24" s="175">
        <v>616.45264099999997</v>
      </c>
      <c r="DM24" s="175">
        <v>22.689601</v>
      </c>
      <c r="DN24" s="175">
        <v>3050</v>
      </c>
      <c r="DO24" s="175">
        <v>5.4080000000000004</v>
      </c>
      <c r="DP24" s="175">
        <v>341.01678700000002</v>
      </c>
      <c r="DQ24" s="175">
        <v>13.906199000000001</v>
      </c>
      <c r="DR24" s="195" t="s">
        <v>734</v>
      </c>
      <c r="DS24" s="192" t="s">
        <v>237</v>
      </c>
      <c r="DT24" s="175">
        <v>4552</v>
      </c>
      <c r="DU24" s="175">
        <v>8.7959999999999994</v>
      </c>
      <c r="DV24" s="175">
        <v>706.88250100000005</v>
      </c>
      <c r="DW24" s="175">
        <v>26.321273999999999</v>
      </c>
      <c r="DX24" s="175">
        <v>3544</v>
      </c>
      <c r="DY24" s="175">
        <v>6.2169999999999996</v>
      </c>
      <c r="DZ24" s="175">
        <v>416.10045700000001</v>
      </c>
      <c r="EA24" s="175">
        <v>18.084513000000001</v>
      </c>
      <c r="EB24" s="175">
        <v>4831</v>
      </c>
      <c r="EC24" s="175">
        <v>8.9809999999999999</v>
      </c>
      <c r="ED24" s="175">
        <v>740.69875300000001</v>
      </c>
      <c r="EE24" s="175">
        <v>29.881571999999998</v>
      </c>
      <c r="EF24" s="175">
        <v>3802</v>
      </c>
      <c r="EG24" s="175">
        <v>6.3449999999999998</v>
      </c>
      <c r="EH24" s="175">
        <v>463.07579900000002</v>
      </c>
      <c r="EI24" s="175">
        <v>20.825172999999999</v>
      </c>
      <c r="EJ24" s="195" t="s">
        <v>734</v>
      </c>
      <c r="EK24" s="192" t="s">
        <v>237</v>
      </c>
      <c r="EL24" s="175">
        <v>4167</v>
      </c>
      <c r="EM24" s="175">
        <v>7.6390000000000002</v>
      </c>
      <c r="EN24" s="175">
        <v>652.11458100000004</v>
      </c>
      <c r="EO24" s="175">
        <v>28.309704</v>
      </c>
      <c r="EP24" s="175">
        <v>3671</v>
      </c>
      <c r="EQ24" s="175">
        <v>6.0350000000000001</v>
      </c>
      <c r="ER24" s="175">
        <v>456.382115</v>
      </c>
      <c r="ES24" s="175">
        <v>23.022148000000001</v>
      </c>
      <c r="ET24" s="175">
        <v>3170</v>
      </c>
      <c r="EU24" s="175">
        <v>5.7789999999999999</v>
      </c>
      <c r="EV24" s="175">
        <v>511.26673899999997</v>
      </c>
      <c r="EW24" s="175">
        <v>22.512281000000002</v>
      </c>
      <c r="EX24" s="175">
        <v>2941</v>
      </c>
      <c r="EY24" s="175">
        <v>4.9589999999999996</v>
      </c>
      <c r="EZ24" s="175">
        <v>396.645419</v>
      </c>
      <c r="FA24" s="175">
        <v>19.826217</v>
      </c>
      <c r="FB24" s="195" t="s">
        <v>734</v>
      </c>
      <c r="FC24" s="192" t="s">
        <v>237</v>
      </c>
      <c r="FD24" s="175">
        <v>3217</v>
      </c>
      <c r="FE24" s="175">
        <v>6.0410000000000004</v>
      </c>
      <c r="FF24" s="175">
        <v>532.62363000000005</v>
      </c>
      <c r="FG24" s="175">
        <v>26.801697000000001</v>
      </c>
      <c r="FH24" s="175">
        <v>3497</v>
      </c>
      <c r="FI24" s="175">
        <v>6.0369999999999999</v>
      </c>
      <c r="FJ24" s="175">
        <v>468.32913400000001</v>
      </c>
      <c r="FK24" s="175">
        <v>25.605319999999999</v>
      </c>
      <c r="FL24" s="175">
        <v>3527</v>
      </c>
      <c r="FM24" s="175">
        <v>6.8079999999999998</v>
      </c>
      <c r="FN24" s="175">
        <v>563.070875</v>
      </c>
      <c r="FO24" s="175">
        <v>27.733794</v>
      </c>
      <c r="FP24" s="175">
        <v>5134</v>
      </c>
      <c r="FQ24" s="175">
        <v>9.3819999999999997</v>
      </c>
      <c r="FR24" s="175">
        <v>697.30460600000004</v>
      </c>
      <c r="FS24" s="175">
        <v>39.967784000000002</v>
      </c>
      <c r="FT24" s="195" t="s">
        <v>734</v>
      </c>
    </row>
    <row r="25" spans="1:176" ht="14.85" customHeight="1">
      <c r="A25" s="219" t="s">
        <v>735</v>
      </c>
      <c r="B25" s="175">
        <v>30857</v>
      </c>
      <c r="C25" s="175">
        <v>58.131</v>
      </c>
      <c r="D25" s="175">
        <v>3010.5809669999999</v>
      </c>
      <c r="E25" s="175">
        <v>145.14390900000001</v>
      </c>
      <c r="F25" s="175">
        <v>15742</v>
      </c>
      <c r="G25" s="175">
        <v>31.69</v>
      </c>
      <c r="H25" s="175">
        <v>1700.181059</v>
      </c>
      <c r="I25" s="175">
        <v>79.062315999999996</v>
      </c>
      <c r="J25" s="175">
        <v>15115</v>
      </c>
      <c r="K25" s="175">
        <v>26.440999999999999</v>
      </c>
      <c r="L25" s="175">
        <v>1310.3999080000001</v>
      </c>
      <c r="M25" s="175">
        <v>66.081592999999998</v>
      </c>
      <c r="N25" s="195" t="s">
        <v>736</v>
      </c>
      <c r="O25" s="192" t="s">
        <v>238</v>
      </c>
      <c r="P25" s="175">
        <v>848</v>
      </c>
      <c r="Q25" s="175">
        <v>1.3839999999999999</v>
      </c>
      <c r="R25" s="175">
        <v>22.169983999999999</v>
      </c>
      <c r="S25" s="175">
        <v>0.41795399999999999</v>
      </c>
      <c r="T25" s="175">
        <v>761</v>
      </c>
      <c r="U25" s="175">
        <v>1.1359999999999999</v>
      </c>
      <c r="V25" s="175">
        <v>18.704630999999999</v>
      </c>
      <c r="W25" s="175">
        <v>0.36554199999999998</v>
      </c>
      <c r="X25" s="175">
        <v>377</v>
      </c>
      <c r="Y25" s="175">
        <v>0.51100000000000001</v>
      </c>
      <c r="Z25" s="175">
        <v>6.9519070000000003</v>
      </c>
      <c r="AA25" s="175">
        <v>0.69916900000000004</v>
      </c>
      <c r="AB25" s="175">
        <v>350</v>
      </c>
      <c r="AC25" s="175">
        <v>0.47899999999999998</v>
      </c>
      <c r="AD25" s="175">
        <v>6.2773870000000001</v>
      </c>
      <c r="AE25" s="175">
        <v>0.62861500000000003</v>
      </c>
      <c r="AF25" s="195" t="s">
        <v>736</v>
      </c>
      <c r="AG25" s="192" t="s">
        <v>238</v>
      </c>
      <c r="AH25" s="175">
        <v>204</v>
      </c>
      <c r="AI25" s="175">
        <v>0.23599999999999999</v>
      </c>
      <c r="AJ25" s="175">
        <v>4.5780209999999997</v>
      </c>
      <c r="AK25" s="175">
        <v>0.38923999999999997</v>
      </c>
      <c r="AL25" s="175">
        <v>188</v>
      </c>
      <c r="AM25" s="175">
        <v>0.23799999999999999</v>
      </c>
      <c r="AN25" s="175">
        <v>3.7448890000000001</v>
      </c>
      <c r="AO25" s="175">
        <v>0.328152</v>
      </c>
      <c r="AP25" s="175">
        <v>258</v>
      </c>
      <c r="AQ25" s="175">
        <v>0.30299999999999999</v>
      </c>
      <c r="AR25" s="175">
        <v>12.338376999999999</v>
      </c>
      <c r="AS25" s="175">
        <v>0.98441000000000001</v>
      </c>
      <c r="AT25" s="175">
        <v>296</v>
      </c>
      <c r="AU25" s="175">
        <v>0.374</v>
      </c>
      <c r="AV25" s="175">
        <v>11.740943</v>
      </c>
      <c r="AW25" s="175">
        <v>0.81576899999999997</v>
      </c>
      <c r="AX25" s="195" t="s">
        <v>736</v>
      </c>
      <c r="AY25" s="192" t="s">
        <v>238</v>
      </c>
      <c r="AZ25" s="175">
        <v>274</v>
      </c>
      <c r="BA25" s="175">
        <v>0.32900000000000001</v>
      </c>
      <c r="BB25" s="175">
        <v>12.280499000000001</v>
      </c>
      <c r="BC25" s="175">
        <v>0.948102</v>
      </c>
      <c r="BD25" s="175">
        <v>542</v>
      </c>
      <c r="BE25" s="175">
        <v>0.73699999999999999</v>
      </c>
      <c r="BF25" s="175">
        <v>29.669084999999999</v>
      </c>
      <c r="BG25" s="175">
        <v>0.906084</v>
      </c>
      <c r="BH25" s="175">
        <v>327</v>
      </c>
      <c r="BI25" s="175">
        <v>0.49199999999999999</v>
      </c>
      <c r="BJ25" s="175">
        <v>22.173400999999998</v>
      </c>
      <c r="BK25" s="175">
        <v>1.3869309999999999</v>
      </c>
      <c r="BL25" s="175">
        <v>847</v>
      </c>
      <c r="BM25" s="175">
        <v>1.1000000000000001</v>
      </c>
      <c r="BN25" s="175">
        <v>41.167900000000003</v>
      </c>
      <c r="BO25" s="175">
        <v>0.87270400000000004</v>
      </c>
      <c r="BP25" s="195" t="s">
        <v>736</v>
      </c>
      <c r="BQ25" s="192" t="s">
        <v>238</v>
      </c>
      <c r="BR25" s="175">
        <v>379</v>
      </c>
      <c r="BS25" s="175">
        <v>0.67700000000000005</v>
      </c>
      <c r="BT25" s="175">
        <v>31.128643</v>
      </c>
      <c r="BU25" s="175">
        <v>1.385953</v>
      </c>
      <c r="BV25" s="175">
        <v>852</v>
      </c>
      <c r="BW25" s="175">
        <v>1.153</v>
      </c>
      <c r="BX25" s="175">
        <v>44.065877</v>
      </c>
      <c r="BY25" s="175">
        <v>0.944604</v>
      </c>
      <c r="BZ25" s="175">
        <v>554</v>
      </c>
      <c r="CA25" s="175">
        <v>1.1579999999999999</v>
      </c>
      <c r="CB25" s="175">
        <v>55.750472000000002</v>
      </c>
      <c r="CC25" s="175">
        <v>2.6840890000000002</v>
      </c>
      <c r="CD25" s="175">
        <v>778</v>
      </c>
      <c r="CE25" s="175">
        <v>1.1539999999999999</v>
      </c>
      <c r="CF25" s="175">
        <v>48.022511999999999</v>
      </c>
      <c r="CG25" s="175">
        <v>1.337834</v>
      </c>
      <c r="CH25" s="195" t="s">
        <v>736</v>
      </c>
      <c r="CI25" s="192" t="s">
        <v>238</v>
      </c>
      <c r="CJ25" s="175">
        <v>821</v>
      </c>
      <c r="CK25" s="175">
        <v>1.794</v>
      </c>
      <c r="CL25" s="175">
        <v>94.277101999999999</v>
      </c>
      <c r="CM25" s="175">
        <v>3.8892720000000001</v>
      </c>
      <c r="CN25" s="175">
        <v>599</v>
      </c>
      <c r="CO25" s="175">
        <v>1.0529999999999999</v>
      </c>
      <c r="CP25" s="175">
        <v>42.839942999999998</v>
      </c>
      <c r="CQ25" s="175">
        <v>1.8305450000000001</v>
      </c>
      <c r="CR25" s="175">
        <v>850</v>
      </c>
      <c r="CS25" s="175">
        <v>2.2509999999999999</v>
      </c>
      <c r="CT25" s="175">
        <v>115.639189</v>
      </c>
      <c r="CU25" s="175">
        <v>4.0394560000000004</v>
      </c>
      <c r="CV25" s="175">
        <v>573</v>
      </c>
      <c r="CW25" s="175">
        <v>1.1679999999999999</v>
      </c>
      <c r="CX25" s="175">
        <v>50.585911000000003</v>
      </c>
      <c r="CY25" s="175">
        <v>2.0060720000000001</v>
      </c>
      <c r="CZ25" s="195" t="s">
        <v>736</v>
      </c>
      <c r="DA25" s="192" t="s">
        <v>238</v>
      </c>
      <c r="DB25" s="175">
        <v>1079</v>
      </c>
      <c r="DC25" s="175">
        <v>2.48</v>
      </c>
      <c r="DD25" s="175">
        <v>130.03252499999999</v>
      </c>
      <c r="DE25" s="175">
        <v>5.7364569999999997</v>
      </c>
      <c r="DF25" s="175">
        <v>713</v>
      </c>
      <c r="DG25" s="175">
        <v>1.8160000000000001</v>
      </c>
      <c r="DH25" s="175">
        <v>86.510338000000004</v>
      </c>
      <c r="DI25" s="175">
        <v>2.6826460000000001</v>
      </c>
      <c r="DJ25" s="175">
        <v>1374</v>
      </c>
      <c r="DK25" s="175">
        <v>3.5030000000000001</v>
      </c>
      <c r="DL25" s="175">
        <v>183.57675800000001</v>
      </c>
      <c r="DM25" s="175">
        <v>5.9832049999999999</v>
      </c>
      <c r="DN25" s="175">
        <v>891</v>
      </c>
      <c r="DO25" s="175">
        <v>1.9450000000000001</v>
      </c>
      <c r="DP25" s="175">
        <v>98.546682000000004</v>
      </c>
      <c r="DQ25" s="175">
        <v>3.3012130000000002</v>
      </c>
      <c r="DR25" s="195" t="s">
        <v>736</v>
      </c>
      <c r="DS25" s="192" t="s">
        <v>238</v>
      </c>
      <c r="DT25" s="175">
        <v>1531</v>
      </c>
      <c r="DU25" s="175">
        <v>3.5209999999999999</v>
      </c>
      <c r="DV25" s="175">
        <v>177.622085</v>
      </c>
      <c r="DW25" s="175">
        <v>6.9473019999999996</v>
      </c>
      <c r="DX25" s="175">
        <v>1058</v>
      </c>
      <c r="DY25" s="175">
        <v>2.3450000000000002</v>
      </c>
      <c r="DZ25" s="175">
        <v>111.945346</v>
      </c>
      <c r="EA25" s="175">
        <v>4.447813</v>
      </c>
      <c r="EB25" s="175">
        <v>1475</v>
      </c>
      <c r="EC25" s="175">
        <v>3.1030000000000002</v>
      </c>
      <c r="ED25" s="175">
        <v>184.433142</v>
      </c>
      <c r="EE25" s="175">
        <v>7.544899</v>
      </c>
      <c r="EF25" s="175">
        <v>1186</v>
      </c>
      <c r="EG25" s="175">
        <v>2.2210000000000001</v>
      </c>
      <c r="EH25" s="175">
        <v>111.549581</v>
      </c>
      <c r="EI25" s="175">
        <v>5.8013490000000001</v>
      </c>
      <c r="EJ25" s="195" t="s">
        <v>736</v>
      </c>
      <c r="EK25" s="192" t="s">
        <v>238</v>
      </c>
      <c r="EL25" s="175">
        <v>1406</v>
      </c>
      <c r="EM25" s="175">
        <v>2.6379999999999999</v>
      </c>
      <c r="EN25" s="175">
        <v>157.657017</v>
      </c>
      <c r="EO25" s="175">
        <v>7.7455150000000001</v>
      </c>
      <c r="EP25" s="175">
        <v>1125</v>
      </c>
      <c r="EQ25" s="175">
        <v>1.903</v>
      </c>
      <c r="ER25" s="175">
        <v>115.188265</v>
      </c>
      <c r="ES25" s="175">
        <v>6.5509360000000001</v>
      </c>
      <c r="ET25" s="175">
        <v>1123</v>
      </c>
      <c r="EU25" s="175">
        <v>1.984</v>
      </c>
      <c r="EV25" s="175">
        <v>129.50098199999999</v>
      </c>
      <c r="EW25" s="175">
        <v>6.7122140000000003</v>
      </c>
      <c r="EX25" s="175">
        <v>1023</v>
      </c>
      <c r="EY25" s="175">
        <v>1.716</v>
      </c>
      <c r="EZ25" s="175">
        <v>110.245527</v>
      </c>
      <c r="FA25" s="175">
        <v>6.746327</v>
      </c>
      <c r="FB25" s="195" t="s">
        <v>736</v>
      </c>
      <c r="FC25" s="192" t="s">
        <v>238</v>
      </c>
      <c r="FD25" s="175">
        <v>1209</v>
      </c>
      <c r="FE25" s="175">
        <v>2.0750000000000002</v>
      </c>
      <c r="FF25" s="175">
        <v>133.464449</v>
      </c>
      <c r="FG25" s="175">
        <v>9.3465199999999999</v>
      </c>
      <c r="FH25" s="175">
        <v>1336</v>
      </c>
      <c r="FI25" s="175">
        <v>2.2509999999999999</v>
      </c>
      <c r="FJ25" s="175">
        <v>145.800738</v>
      </c>
      <c r="FK25" s="175">
        <v>8.8947470000000006</v>
      </c>
      <c r="FL25" s="175">
        <v>1653</v>
      </c>
      <c r="FM25" s="175">
        <v>3.2509999999999999</v>
      </c>
      <c r="FN25" s="175">
        <v>226.606506</v>
      </c>
      <c r="FO25" s="175">
        <v>12.221628000000001</v>
      </c>
      <c r="FP25" s="175">
        <v>1997</v>
      </c>
      <c r="FQ25" s="175">
        <v>3.6520000000000001</v>
      </c>
      <c r="FR25" s="175">
        <v>233.794353</v>
      </c>
      <c r="FS25" s="175">
        <v>17.620640999999999</v>
      </c>
      <c r="FT25" s="195" t="s">
        <v>736</v>
      </c>
    </row>
    <row r="26" spans="1:176" ht="14.85" customHeight="1">
      <c r="A26" s="218" t="s">
        <v>172</v>
      </c>
      <c r="B26" s="174">
        <v>273559</v>
      </c>
      <c r="C26" s="174">
        <v>464.69099999999997</v>
      </c>
      <c r="D26" s="174">
        <v>32756.932616999999</v>
      </c>
      <c r="E26" s="174">
        <v>1487.9726949999999</v>
      </c>
      <c r="F26" s="174">
        <v>131824</v>
      </c>
      <c r="G26" s="174">
        <v>235.87100000000001</v>
      </c>
      <c r="H26" s="174">
        <v>17959.509969999999</v>
      </c>
      <c r="I26" s="174">
        <v>798.88980000000004</v>
      </c>
      <c r="J26" s="174">
        <v>141735</v>
      </c>
      <c r="K26" s="174">
        <v>228.82</v>
      </c>
      <c r="L26" s="174">
        <v>14797.422646999999</v>
      </c>
      <c r="M26" s="174">
        <v>689.08289500000001</v>
      </c>
      <c r="N26" s="191" t="s">
        <v>278</v>
      </c>
      <c r="O26" s="189" t="s">
        <v>262</v>
      </c>
      <c r="P26" s="174">
        <v>4386</v>
      </c>
      <c r="Q26" s="174">
        <v>5.258</v>
      </c>
      <c r="R26" s="174">
        <v>294.25014800000002</v>
      </c>
      <c r="S26" s="174">
        <v>1.8752679999999999</v>
      </c>
      <c r="T26" s="174">
        <v>4664</v>
      </c>
      <c r="U26" s="174">
        <v>5.4530000000000003</v>
      </c>
      <c r="V26" s="174">
        <v>280.25557099999997</v>
      </c>
      <c r="W26" s="174">
        <v>1.5859780000000001</v>
      </c>
      <c r="X26" s="174">
        <v>1615</v>
      </c>
      <c r="Y26" s="174">
        <v>1.964</v>
      </c>
      <c r="Z26" s="174">
        <v>74.694832000000005</v>
      </c>
      <c r="AA26" s="174">
        <v>3.91384</v>
      </c>
      <c r="AB26" s="174">
        <v>1325</v>
      </c>
      <c r="AC26" s="174">
        <v>1.645</v>
      </c>
      <c r="AD26" s="174">
        <v>79.467079999999996</v>
      </c>
      <c r="AE26" s="174">
        <v>2.9134169999999999</v>
      </c>
      <c r="AF26" s="191" t="s">
        <v>278</v>
      </c>
      <c r="AG26" s="189" t="s">
        <v>262</v>
      </c>
      <c r="AH26" s="174">
        <v>1183</v>
      </c>
      <c r="AI26" s="174">
        <v>1.4019999999999999</v>
      </c>
      <c r="AJ26" s="174">
        <v>49.602153999999999</v>
      </c>
      <c r="AK26" s="174">
        <v>3.284783</v>
      </c>
      <c r="AL26" s="174">
        <v>784</v>
      </c>
      <c r="AM26" s="174">
        <v>1.0620000000000001</v>
      </c>
      <c r="AN26" s="174">
        <v>75.698293000000007</v>
      </c>
      <c r="AO26" s="174">
        <v>2.4653499999999999</v>
      </c>
      <c r="AP26" s="174">
        <v>1947</v>
      </c>
      <c r="AQ26" s="174">
        <v>2.4289999999999998</v>
      </c>
      <c r="AR26" s="174">
        <v>200.68517199999999</v>
      </c>
      <c r="AS26" s="174">
        <v>7.9459879999999998</v>
      </c>
      <c r="AT26" s="174">
        <v>1558</v>
      </c>
      <c r="AU26" s="174">
        <v>1.99</v>
      </c>
      <c r="AV26" s="174">
        <v>106.65686599999999</v>
      </c>
      <c r="AW26" s="174">
        <v>5.254607</v>
      </c>
      <c r="AX26" s="191" t="s">
        <v>278</v>
      </c>
      <c r="AY26" s="189" t="s">
        <v>262</v>
      </c>
      <c r="AZ26" s="174">
        <v>3081</v>
      </c>
      <c r="BA26" s="174">
        <v>3.8170000000000002</v>
      </c>
      <c r="BB26" s="174">
        <v>205.63794300000001</v>
      </c>
      <c r="BC26" s="174">
        <v>12.831019</v>
      </c>
      <c r="BD26" s="174">
        <v>4160</v>
      </c>
      <c r="BE26" s="174">
        <v>5.0609999999999999</v>
      </c>
      <c r="BF26" s="174">
        <v>224.29376400000001</v>
      </c>
      <c r="BG26" s="174">
        <v>10.133412999999999</v>
      </c>
      <c r="BH26" s="174">
        <v>3174</v>
      </c>
      <c r="BI26" s="174">
        <v>4.1479999999999997</v>
      </c>
      <c r="BJ26" s="174">
        <v>221.31923399999999</v>
      </c>
      <c r="BK26" s="174">
        <v>13.534966000000001</v>
      </c>
      <c r="BL26" s="174">
        <v>7522</v>
      </c>
      <c r="BM26" s="174">
        <v>9.1259999999999994</v>
      </c>
      <c r="BN26" s="174">
        <v>404.446732</v>
      </c>
      <c r="BO26" s="174">
        <v>12.090793</v>
      </c>
      <c r="BP26" s="191" t="s">
        <v>278</v>
      </c>
      <c r="BQ26" s="189" t="s">
        <v>262</v>
      </c>
      <c r="BR26" s="174">
        <v>3622</v>
      </c>
      <c r="BS26" s="174">
        <v>4.8170000000000002</v>
      </c>
      <c r="BT26" s="174">
        <v>266.430137</v>
      </c>
      <c r="BU26" s="174">
        <v>16.668859000000001</v>
      </c>
      <c r="BV26" s="174">
        <v>10578</v>
      </c>
      <c r="BW26" s="174">
        <v>13.48</v>
      </c>
      <c r="BX26" s="174">
        <v>619.37336900000003</v>
      </c>
      <c r="BY26" s="174">
        <v>15.76727</v>
      </c>
      <c r="BZ26" s="174">
        <v>5057</v>
      </c>
      <c r="CA26" s="174">
        <v>7.4119999999999999</v>
      </c>
      <c r="CB26" s="174">
        <v>462.91901000000001</v>
      </c>
      <c r="CC26" s="174">
        <v>24.920857000000002</v>
      </c>
      <c r="CD26" s="174">
        <v>9889</v>
      </c>
      <c r="CE26" s="174">
        <v>13.545999999999999</v>
      </c>
      <c r="CF26" s="174">
        <v>657.80801799999995</v>
      </c>
      <c r="CG26" s="174">
        <v>22.488313000000002</v>
      </c>
      <c r="CH26" s="191" t="s">
        <v>278</v>
      </c>
      <c r="CI26" s="189" t="s">
        <v>262</v>
      </c>
      <c r="CJ26" s="174">
        <v>6939</v>
      </c>
      <c r="CK26" s="174">
        <v>11.590999999999999</v>
      </c>
      <c r="CL26" s="174">
        <v>785.698215</v>
      </c>
      <c r="CM26" s="174">
        <v>37.403450999999997</v>
      </c>
      <c r="CN26" s="174">
        <v>7932</v>
      </c>
      <c r="CO26" s="174">
        <v>12.749000000000001</v>
      </c>
      <c r="CP26" s="174">
        <v>680.09932100000003</v>
      </c>
      <c r="CQ26" s="174">
        <v>30.659472999999998</v>
      </c>
      <c r="CR26" s="174">
        <v>7682</v>
      </c>
      <c r="CS26" s="174">
        <v>13.861000000000001</v>
      </c>
      <c r="CT26" s="174">
        <v>995.73320100000001</v>
      </c>
      <c r="CU26" s="174">
        <v>43.321804999999998</v>
      </c>
      <c r="CV26" s="174">
        <v>6976</v>
      </c>
      <c r="CW26" s="174">
        <v>12.404</v>
      </c>
      <c r="CX26" s="174">
        <v>721.94712200000004</v>
      </c>
      <c r="CY26" s="174">
        <v>32.106611000000001</v>
      </c>
      <c r="CZ26" s="191" t="s">
        <v>278</v>
      </c>
      <c r="DA26" s="189" t="s">
        <v>262</v>
      </c>
      <c r="DB26" s="174">
        <v>9579</v>
      </c>
      <c r="DC26" s="174">
        <v>18.129000000000001</v>
      </c>
      <c r="DD26" s="174">
        <v>1357.8894290000001</v>
      </c>
      <c r="DE26" s="174">
        <v>56.254950999999998</v>
      </c>
      <c r="DF26" s="174">
        <v>7554</v>
      </c>
      <c r="DG26" s="174">
        <v>14.204000000000001</v>
      </c>
      <c r="DH26" s="174">
        <v>869.10336900000004</v>
      </c>
      <c r="DI26" s="174">
        <v>34.599533000000001</v>
      </c>
      <c r="DJ26" s="174">
        <v>12245</v>
      </c>
      <c r="DK26" s="174">
        <v>24.134</v>
      </c>
      <c r="DL26" s="174">
        <v>1864.037407</v>
      </c>
      <c r="DM26" s="174">
        <v>72.764004999999997</v>
      </c>
      <c r="DN26" s="174">
        <v>9369</v>
      </c>
      <c r="DO26" s="174">
        <v>17.78</v>
      </c>
      <c r="DP26" s="174">
        <v>1133.063574</v>
      </c>
      <c r="DQ26" s="174">
        <v>46.225692000000002</v>
      </c>
      <c r="DR26" s="191" t="s">
        <v>278</v>
      </c>
      <c r="DS26" s="189" t="s">
        <v>262</v>
      </c>
      <c r="DT26" s="174">
        <v>14163</v>
      </c>
      <c r="DU26" s="174">
        <v>27.802</v>
      </c>
      <c r="DV26" s="174">
        <v>2158.2975350000002</v>
      </c>
      <c r="DW26" s="174">
        <v>86.326353999999995</v>
      </c>
      <c r="DX26" s="174">
        <v>10775</v>
      </c>
      <c r="DY26" s="174">
        <v>19.277999999999999</v>
      </c>
      <c r="DZ26" s="174">
        <v>1256.9177420000001</v>
      </c>
      <c r="EA26" s="174">
        <v>56.419739</v>
      </c>
      <c r="EB26" s="174">
        <v>14740</v>
      </c>
      <c r="EC26" s="174">
        <v>28.521000000000001</v>
      </c>
      <c r="ED26" s="174">
        <v>2287.9473419999999</v>
      </c>
      <c r="EE26" s="174">
        <v>91.442134999999993</v>
      </c>
      <c r="EF26" s="174">
        <v>12138</v>
      </c>
      <c r="EG26" s="174">
        <v>21.334</v>
      </c>
      <c r="EH26" s="174">
        <v>1550.036249</v>
      </c>
      <c r="EI26" s="174">
        <v>74.556809999999999</v>
      </c>
      <c r="EJ26" s="191" t="s">
        <v>278</v>
      </c>
      <c r="EK26" s="189" t="s">
        <v>262</v>
      </c>
      <c r="EL26" s="174">
        <v>13180</v>
      </c>
      <c r="EM26" s="174">
        <v>25.135000000000002</v>
      </c>
      <c r="EN26" s="174">
        <v>2136.1777050000001</v>
      </c>
      <c r="EO26" s="174">
        <v>92.108259000000004</v>
      </c>
      <c r="EP26" s="174">
        <v>11981</v>
      </c>
      <c r="EQ26" s="174">
        <v>20.102</v>
      </c>
      <c r="ER26" s="174">
        <v>1531.768071</v>
      </c>
      <c r="ES26" s="174">
        <v>77.958385000000007</v>
      </c>
      <c r="ET26" s="174">
        <v>9174</v>
      </c>
      <c r="EU26" s="174">
        <v>17.244</v>
      </c>
      <c r="EV26" s="174">
        <v>1418.568743</v>
      </c>
      <c r="EW26" s="174">
        <v>69.317271000000005</v>
      </c>
      <c r="EX26" s="174">
        <v>9703</v>
      </c>
      <c r="EY26" s="174">
        <v>16.428000000000001</v>
      </c>
      <c r="EZ26" s="174">
        <v>1324.4888980000001</v>
      </c>
      <c r="FA26" s="174">
        <v>67.358054999999993</v>
      </c>
      <c r="FB26" s="191" t="s">
        <v>278</v>
      </c>
      <c r="FC26" s="189" t="s">
        <v>262</v>
      </c>
      <c r="FD26" s="174">
        <v>9307</v>
      </c>
      <c r="FE26" s="174">
        <v>17.071999999999999</v>
      </c>
      <c r="FF26" s="174">
        <v>1432.1103410000001</v>
      </c>
      <c r="FG26" s="174">
        <v>77.107838999999998</v>
      </c>
      <c r="FH26" s="174">
        <v>10582</v>
      </c>
      <c r="FI26" s="174">
        <v>18.122</v>
      </c>
      <c r="FJ26" s="174">
        <v>1450.0511819999999</v>
      </c>
      <c r="FK26" s="174">
        <v>79.333957999999996</v>
      </c>
      <c r="FL26" s="174">
        <v>10750</v>
      </c>
      <c r="FM26" s="174">
        <v>21.135000000000002</v>
      </c>
      <c r="FN26" s="174">
        <v>1747.511422</v>
      </c>
      <c r="FO26" s="174">
        <v>87.86815</v>
      </c>
      <c r="FP26" s="174">
        <v>14245</v>
      </c>
      <c r="FQ26" s="174">
        <v>25.056000000000001</v>
      </c>
      <c r="FR26" s="174">
        <v>1831.947426</v>
      </c>
      <c r="FS26" s="174">
        <v>117.165498</v>
      </c>
      <c r="FT26" s="191" t="s">
        <v>278</v>
      </c>
    </row>
    <row r="27" spans="1:176" ht="14.85" customHeight="1">
      <c r="A27" s="219" t="s">
        <v>263</v>
      </c>
      <c r="B27" s="175">
        <v>150249</v>
      </c>
      <c r="C27" s="175">
        <v>254.79499999999999</v>
      </c>
      <c r="D27" s="175">
        <v>18543.640835999999</v>
      </c>
      <c r="E27" s="175">
        <v>792.41463899999997</v>
      </c>
      <c r="F27" s="175">
        <v>71373</v>
      </c>
      <c r="G27" s="175">
        <v>126.953</v>
      </c>
      <c r="H27" s="175">
        <v>10061.155844999999</v>
      </c>
      <c r="I27" s="175">
        <v>428.77623299999999</v>
      </c>
      <c r="J27" s="175">
        <v>78876</v>
      </c>
      <c r="K27" s="175">
        <v>127.842</v>
      </c>
      <c r="L27" s="175">
        <v>8482.4849909999994</v>
      </c>
      <c r="M27" s="175">
        <v>363.63840599999997</v>
      </c>
      <c r="N27" s="195" t="s">
        <v>249</v>
      </c>
      <c r="O27" s="192" t="s">
        <v>324</v>
      </c>
      <c r="P27" s="175">
        <v>2156</v>
      </c>
      <c r="Q27" s="175">
        <v>2.585</v>
      </c>
      <c r="R27" s="175">
        <v>177.79229599999999</v>
      </c>
      <c r="S27" s="175">
        <v>1.029482</v>
      </c>
      <c r="T27" s="175">
        <v>2152</v>
      </c>
      <c r="U27" s="175">
        <v>2.5310000000000001</v>
      </c>
      <c r="V27" s="175">
        <v>166.20754600000001</v>
      </c>
      <c r="W27" s="175">
        <v>0.81596999999999997</v>
      </c>
      <c r="X27" s="175">
        <v>808</v>
      </c>
      <c r="Y27" s="175">
        <v>1.0129999999999999</v>
      </c>
      <c r="Z27" s="175">
        <v>52.665261999999998</v>
      </c>
      <c r="AA27" s="175">
        <v>2.0285690000000001</v>
      </c>
      <c r="AB27" s="175">
        <v>643</v>
      </c>
      <c r="AC27" s="175">
        <v>0.86199999999999999</v>
      </c>
      <c r="AD27" s="175">
        <v>63.07546</v>
      </c>
      <c r="AE27" s="175">
        <v>1.5255650000000001</v>
      </c>
      <c r="AF27" s="195" t="s">
        <v>249</v>
      </c>
      <c r="AG27" s="192" t="s">
        <v>324</v>
      </c>
      <c r="AH27" s="175">
        <v>574</v>
      </c>
      <c r="AI27" s="175">
        <v>0.66300000000000003</v>
      </c>
      <c r="AJ27" s="175">
        <v>28.586098</v>
      </c>
      <c r="AK27" s="175">
        <v>1.7453069999999999</v>
      </c>
      <c r="AL27" s="175">
        <v>388</v>
      </c>
      <c r="AM27" s="175">
        <v>0.51300000000000001</v>
      </c>
      <c r="AN27" s="175">
        <v>61.666150000000002</v>
      </c>
      <c r="AO27" s="175">
        <v>1.2946059999999999</v>
      </c>
      <c r="AP27" s="175">
        <v>991</v>
      </c>
      <c r="AQ27" s="175">
        <v>1.2829999999999999</v>
      </c>
      <c r="AR27" s="175">
        <v>148.840622</v>
      </c>
      <c r="AS27" s="175">
        <v>4.1194329999999999</v>
      </c>
      <c r="AT27" s="175">
        <v>755</v>
      </c>
      <c r="AU27" s="175">
        <v>0.93700000000000006</v>
      </c>
      <c r="AV27" s="175">
        <v>50.228656999999998</v>
      </c>
      <c r="AW27" s="175">
        <v>2.6384609999999999</v>
      </c>
      <c r="AX27" s="195" t="s">
        <v>249</v>
      </c>
      <c r="AY27" s="192" t="s">
        <v>324</v>
      </c>
      <c r="AZ27" s="175">
        <v>1625</v>
      </c>
      <c r="BA27" s="175">
        <v>1.964</v>
      </c>
      <c r="BB27" s="175">
        <v>112.921953</v>
      </c>
      <c r="BC27" s="175">
        <v>6.5703269999999998</v>
      </c>
      <c r="BD27" s="175">
        <v>2246</v>
      </c>
      <c r="BE27" s="175">
        <v>2.7269999999999999</v>
      </c>
      <c r="BF27" s="175">
        <v>129.15863300000001</v>
      </c>
      <c r="BG27" s="175">
        <v>5.8704939999999999</v>
      </c>
      <c r="BH27" s="175">
        <v>1828</v>
      </c>
      <c r="BI27" s="175">
        <v>2.3490000000000002</v>
      </c>
      <c r="BJ27" s="175">
        <v>129.421243</v>
      </c>
      <c r="BK27" s="175">
        <v>7.7029209999999999</v>
      </c>
      <c r="BL27" s="175">
        <v>4236</v>
      </c>
      <c r="BM27" s="175">
        <v>5.0890000000000004</v>
      </c>
      <c r="BN27" s="175">
        <v>239.25016299999999</v>
      </c>
      <c r="BO27" s="175">
        <v>7.1022449999999999</v>
      </c>
      <c r="BP27" s="195" t="s">
        <v>249</v>
      </c>
      <c r="BQ27" s="192" t="s">
        <v>324</v>
      </c>
      <c r="BR27" s="175">
        <v>2175</v>
      </c>
      <c r="BS27" s="175">
        <v>2.8620000000000001</v>
      </c>
      <c r="BT27" s="175">
        <v>167.97779</v>
      </c>
      <c r="BU27" s="175">
        <v>10.125120000000001</v>
      </c>
      <c r="BV27" s="175">
        <v>6836</v>
      </c>
      <c r="BW27" s="175">
        <v>8.5839999999999996</v>
      </c>
      <c r="BX27" s="175">
        <v>413.11687999999998</v>
      </c>
      <c r="BY27" s="175">
        <v>10.057699</v>
      </c>
      <c r="BZ27" s="175">
        <v>2882</v>
      </c>
      <c r="CA27" s="175">
        <v>4.0549999999999997</v>
      </c>
      <c r="CB27" s="175">
        <v>263.95157599999999</v>
      </c>
      <c r="CC27" s="175">
        <v>13.668692999999999</v>
      </c>
      <c r="CD27" s="175">
        <v>6415</v>
      </c>
      <c r="CE27" s="175">
        <v>8.7420000000000009</v>
      </c>
      <c r="CF27" s="175">
        <v>446.16477500000002</v>
      </c>
      <c r="CG27" s="175">
        <v>14.702639</v>
      </c>
      <c r="CH27" s="195" t="s">
        <v>249</v>
      </c>
      <c r="CI27" s="192" t="s">
        <v>324</v>
      </c>
      <c r="CJ27" s="175">
        <v>3811</v>
      </c>
      <c r="CK27" s="175">
        <v>6.3570000000000002</v>
      </c>
      <c r="CL27" s="175">
        <v>457.89015799999999</v>
      </c>
      <c r="CM27" s="175">
        <v>20.261199000000001</v>
      </c>
      <c r="CN27" s="175">
        <v>4747</v>
      </c>
      <c r="CO27" s="175">
        <v>7.7110000000000003</v>
      </c>
      <c r="CP27" s="175">
        <v>427.97222399999998</v>
      </c>
      <c r="CQ27" s="175">
        <v>17.709444999999999</v>
      </c>
      <c r="CR27" s="175">
        <v>4178</v>
      </c>
      <c r="CS27" s="175">
        <v>7.2910000000000004</v>
      </c>
      <c r="CT27" s="175">
        <v>552.33358599999997</v>
      </c>
      <c r="CU27" s="175">
        <v>23.169822</v>
      </c>
      <c r="CV27" s="175">
        <v>4044</v>
      </c>
      <c r="CW27" s="175">
        <v>7.202</v>
      </c>
      <c r="CX27" s="175">
        <v>438.57235800000001</v>
      </c>
      <c r="CY27" s="175">
        <v>18.474972000000001</v>
      </c>
      <c r="CZ27" s="195" t="s">
        <v>249</v>
      </c>
      <c r="DA27" s="192" t="s">
        <v>324</v>
      </c>
      <c r="DB27" s="175">
        <v>5170</v>
      </c>
      <c r="DC27" s="175">
        <v>9.4589999999999996</v>
      </c>
      <c r="DD27" s="175">
        <v>739.37367099999994</v>
      </c>
      <c r="DE27" s="175">
        <v>30.455950999999999</v>
      </c>
      <c r="DF27" s="175">
        <v>4303</v>
      </c>
      <c r="DG27" s="175">
        <v>8.1709999999999994</v>
      </c>
      <c r="DH27" s="175">
        <v>523.51806499999998</v>
      </c>
      <c r="DI27" s="175">
        <v>19.760781999999999</v>
      </c>
      <c r="DJ27" s="175">
        <v>6688</v>
      </c>
      <c r="DK27" s="175">
        <v>13.035</v>
      </c>
      <c r="DL27" s="175">
        <v>1050.112725</v>
      </c>
      <c r="DM27" s="175">
        <v>41.676645999999998</v>
      </c>
      <c r="DN27" s="175">
        <v>5289</v>
      </c>
      <c r="DO27" s="175">
        <v>10.061</v>
      </c>
      <c r="DP27" s="175">
        <v>659.39317900000003</v>
      </c>
      <c r="DQ27" s="175">
        <v>24.893397</v>
      </c>
      <c r="DR27" s="195" t="s">
        <v>249</v>
      </c>
      <c r="DS27" s="192" t="s">
        <v>324</v>
      </c>
      <c r="DT27" s="175">
        <v>7992</v>
      </c>
      <c r="DU27" s="175">
        <v>15.882</v>
      </c>
      <c r="DV27" s="175">
        <v>1279.4652229999999</v>
      </c>
      <c r="DW27" s="175">
        <v>49.144841</v>
      </c>
      <c r="DX27" s="175">
        <v>6109</v>
      </c>
      <c r="DY27" s="175">
        <v>11.223000000000001</v>
      </c>
      <c r="DZ27" s="175">
        <v>751.25036499999999</v>
      </c>
      <c r="EA27" s="175">
        <v>31.370000999999998</v>
      </c>
      <c r="EB27" s="175">
        <v>8237</v>
      </c>
      <c r="EC27" s="175">
        <v>16.027000000000001</v>
      </c>
      <c r="ED27" s="175">
        <v>1322.921126</v>
      </c>
      <c r="EE27" s="175">
        <v>49.681243000000002</v>
      </c>
      <c r="EF27" s="175">
        <v>6741</v>
      </c>
      <c r="EG27" s="175">
        <v>12.12</v>
      </c>
      <c r="EH27" s="175">
        <v>897.46893899999998</v>
      </c>
      <c r="EI27" s="175">
        <v>39.710726999999999</v>
      </c>
      <c r="EJ27" s="195" t="s">
        <v>249</v>
      </c>
      <c r="EK27" s="192" t="s">
        <v>324</v>
      </c>
      <c r="EL27" s="175">
        <v>7226</v>
      </c>
      <c r="EM27" s="175">
        <v>13.856999999999999</v>
      </c>
      <c r="EN27" s="175">
        <v>1195.7183219999999</v>
      </c>
      <c r="EO27" s="175">
        <v>50.573963999999997</v>
      </c>
      <c r="EP27" s="175">
        <v>6331</v>
      </c>
      <c r="EQ27" s="175">
        <v>10.925000000000001</v>
      </c>
      <c r="ER27" s="175">
        <v>844.40115900000001</v>
      </c>
      <c r="ES27" s="175">
        <v>39.099314999999997</v>
      </c>
      <c r="ET27" s="175">
        <v>4692</v>
      </c>
      <c r="EU27" s="175">
        <v>8.8840000000000003</v>
      </c>
      <c r="EV27" s="175">
        <v>740.63209700000004</v>
      </c>
      <c r="EW27" s="175">
        <v>34.980044999999997</v>
      </c>
      <c r="EX27" s="175">
        <v>5030</v>
      </c>
      <c r="EY27" s="175">
        <v>8.8819999999999997</v>
      </c>
      <c r="EZ27" s="175">
        <v>724.487302</v>
      </c>
      <c r="FA27" s="175">
        <v>33.542000000000002</v>
      </c>
      <c r="FB27" s="195" t="s">
        <v>249</v>
      </c>
      <c r="FC27" s="192" t="s">
        <v>324</v>
      </c>
      <c r="FD27" s="175">
        <v>4678</v>
      </c>
      <c r="FE27" s="175">
        <v>8.5459999999999994</v>
      </c>
      <c r="FF27" s="175">
        <v>747.01061800000002</v>
      </c>
      <c r="FG27" s="175">
        <v>38.525596</v>
      </c>
      <c r="FH27" s="175">
        <v>5252</v>
      </c>
      <c r="FI27" s="175">
        <v>8.9610000000000003</v>
      </c>
      <c r="FJ27" s="175">
        <v>721.91001400000005</v>
      </c>
      <c r="FK27" s="175">
        <v>38.487991000000001</v>
      </c>
      <c r="FL27" s="175">
        <v>5662</v>
      </c>
      <c r="FM27" s="175">
        <v>10.840999999999999</v>
      </c>
      <c r="FN27" s="175">
        <v>893.54147899999998</v>
      </c>
      <c r="FO27" s="175">
        <v>43.317073999999998</v>
      </c>
      <c r="FP27" s="175">
        <v>7359</v>
      </c>
      <c r="FQ27" s="175">
        <v>12.601000000000001</v>
      </c>
      <c r="FR27" s="175">
        <v>924.64312199999995</v>
      </c>
      <c r="FS27" s="175">
        <v>56.582096999999997</v>
      </c>
      <c r="FT27" s="195" t="s">
        <v>249</v>
      </c>
    </row>
    <row r="28" spans="1:176" ht="14.85" customHeight="1">
      <c r="A28" s="219" t="s">
        <v>737</v>
      </c>
      <c r="B28" s="175">
        <v>46668</v>
      </c>
      <c r="C28" s="175">
        <v>75.837999999999994</v>
      </c>
      <c r="D28" s="175">
        <v>5146.9088769999998</v>
      </c>
      <c r="E28" s="175">
        <v>253.752917</v>
      </c>
      <c r="F28" s="175">
        <v>22286</v>
      </c>
      <c r="G28" s="175">
        <v>38.375999999999998</v>
      </c>
      <c r="H28" s="175">
        <v>2820.7063210000001</v>
      </c>
      <c r="I28" s="175">
        <v>134.31413499999999</v>
      </c>
      <c r="J28" s="175">
        <v>24382</v>
      </c>
      <c r="K28" s="175">
        <v>37.462000000000003</v>
      </c>
      <c r="L28" s="175">
        <v>2326.2025560000002</v>
      </c>
      <c r="M28" s="175">
        <v>119.438782</v>
      </c>
      <c r="N28" s="195" t="s">
        <v>738</v>
      </c>
      <c r="O28" s="192" t="s">
        <v>239</v>
      </c>
      <c r="P28" s="175">
        <v>957</v>
      </c>
      <c r="Q28" s="175">
        <v>1.129</v>
      </c>
      <c r="R28" s="175">
        <v>56.431085000000003</v>
      </c>
      <c r="S28" s="175">
        <v>0.32797399999999999</v>
      </c>
      <c r="T28" s="175">
        <v>1172</v>
      </c>
      <c r="U28" s="175">
        <v>1.3420000000000001</v>
      </c>
      <c r="V28" s="175">
        <v>57.097701999999998</v>
      </c>
      <c r="W28" s="175">
        <v>0.266814</v>
      </c>
      <c r="X28" s="175">
        <v>311</v>
      </c>
      <c r="Y28" s="175">
        <v>0.375</v>
      </c>
      <c r="Z28" s="175">
        <v>9.4944699999999997</v>
      </c>
      <c r="AA28" s="175">
        <v>0.83836900000000003</v>
      </c>
      <c r="AB28" s="175">
        <v>240</v>
      </c>
      <c r="AC28" s="175">
        <v>0.26100000000000001</v>
      </c>
      <c r="AD28" s="175">
        <v>5.12791</v>
      </c>
      <c r="AE28" s="175">
        <v>0.48285899999999998</v>
      </c>
      <c r="AF28" s="195" t="s">
        <v>738</v>
      </c>
      <c r="AG28" s="192" t="s">
        <v>239</v>
      </c>
      <c r="AH28" s="175">
        <v>242</v>
      </c>
      <c r="AI28" s="175">
        <v>0.29699999999999999</v>
      </c>
      <c r="AJ28" s="175">
        <v>8.1423330000000007</v>
      </c>
      <c r="AK28" s="175">
        <v>0.64322100000000004</v>
      </c>
      <c r="AL28" s="175">
        <v>148</v>
      </c>
      <c r="AM28" s="175">
        <v>0.17100000000000001</v>
      </c>
      <c r="AN28" s="175">
        <v>5.4154179999999998</v>
      </c>
      <c r="AO28" s="175">
        <v>0.47300700000000001</v>
      </c>
      <c r="AP28" s="175">
        <v>371</v>
      </c>
      <c r="AQ28" s="175">
        <v>0.42899999999999999</v>
      </c>
      <c r="AR28" s="175">
        <v>19.826965000000001</v>
      </c>
      <c r="AS28" s="175">
        <v>1.517242</v>
      </c>
      <c r="AT28" s="175">
        <v>351</v>
      </c>
      <c r="AU28" s="175">
        <v>0.40200000000000002</v>
      </c>
      <c r="AV28" s="175">
        <v>15.097947</v>
      </c>
      <c r="AW28" s="175">
        <v>1.1562269999999999</v>
      </c>
      <c r="AX28" s="195" t="s">
        <v>738</v>
      </c>
      <c r="AY28" s="192" t="s">
        <v>239</v>
      </c>
      <c r="AZ28" s="175">
        <v>557</v>
      </c>
      <c r="BA28" s="175">
        <v>0.69199999999999995</v>
      </c>
      <c r="BB28" s="175">
        <v>31.179241999999999</v>
      </c>
      <c r="BC28" s="175">
        <v>2.3872360000000001</v>
      </c>
      <c r="BD28" s="175">
        <v>794</v>
      </c>
      <c r="BE28" s="175">
        <v>0.91600000000000004</v>
      </c>
      <c r="BF28" s="175">
        <v>37.638961000000002</v>
      </c>
      <c r="BG28" s="175">
        <v>1.880422</v>
      </c>
      <c r="BH28" s="175">
        <v>505</v>
      </c>
      <c r="BI28" s="175">
        <v>0.61299999999999999</v>
      </c>
      <c r="BJ28" s="175">
        <v>30.510873</v>
      </c>
      <c r="BK28" s="175">
        <v>2.179233</v>
      </c>
      <c r="BL28" s="175">
        <v>1465</v>
      </c>
      <c r="BM28" s="175">
        <v>1.7050000000000001</v>
      </c>
      <c r="BN28" s="175">
        <v>70.060280000000006</v>
      </c>
      <c r="BO28" s="175">
        <v>2.1068750000000001</v>
      </c>
      <c r="BP28" s="195" t="s">
        <v>738</v>
      </c>
      <c r="BQ28" s="192" t="s">
        <v>239</v>
      </c>
      <c r="BR28" s="175">
        <v>512</v>
      </c>
      <c r="BS28" s="175">
        <v>0.64900000000000002</v>
      </c>
      <c r="BT28" s="175">
        <v>34.57929</v>
      </c>
      <c r="BU28" s="175">
        <v>2.2779430000000001</v>
      </c>
      <c r="BV28" s="175">
        <v>1676</v>
      </c>
      <c r="BW28" s="175">
        <v>2.0230000000000001</v>
      </c>
      <c r="BX28" s="175">
        <v>83.919421</v>
      </c>
      <c r="BY28" s="175">
        <v>2.2485360000000001</v>
      </c>
      <c r="BZ28" s="175">
        <v>811</v>
      </c>
      <c r="CA28" s="175">
        <v>1.117</v>
      </c>
      <c r="CB28" s="175">
        <v>67.430975000000004</v>
      </c>
      <c r="CC28" s="175">
        <v>4.2320919999999997</v>
      </c>
      <c r="CD28" s="175">
        <v>1466</v>
      </c>
      <c r="CE28" s="175">
        <v>1.9370000000000001</v>
      </c>
      <c r="CF28" s="175">
        <v>88.080980999999994</v>
      </c>
      <c r="CG28" s="175">
        <v>3.0102699999999998</v>
      </c>
      <c r="CH28" s="195" t="s">
        <v>738</v>
      </c>
      <c r="CI28" s="192" t="s">
        <v>239</v>
      </c>
      <c r="CJ28" s="175">
        <v>1143</v>
      </c>
      <c r="CK28" s="175">
        <v>1.8140000000000001</v>
      </c>
      <c r="CL28" s="175">
        <v>115.28047599999999</v>
      </c>
      <c r="CM28" s="175">
        <v>6.3996139999999997</v>
      </c>
      <c r="CN28" s="175">
        <v>1228</v>
      </c>
      <c r="CO28" s="175">
        <v>1.8260000000000001</v>
      </c>
      <c r="CP28" s="175">
        <v>91.029583000000002</v>
      </c>
      <c r="CQ28" s="175">
        <v>4.535272</v>
      </c>
      <c r="CR28" s="175">
        <v>1240</v>
      </c>
      <c r="CS28" s="175">
        <v>2.1589999999999998</v>
      </c>
      <c r="CT28" s="175">
        <v>137.610409</v>
      </c>
      <c r="CU28" s="175">
        <v>6.577725</v>
      </c>
      <c r="CV28" s="175">
        <v>1188</v>
      </c>
      <c r="CW28" s="175">
        <v>2.0449999999999999</v>
      </c>
      <c r="CX28" s="175">
        <v>106.435846</v>
      </c>
      <c r="CY28" s="175">
        <v>5.4388230000000002</v>
      </c>
      <c r="CZ28" s="195" t="s">
        <v>738</v>
      </c>
      <c r="DA28" s="192" t="s">
        <v>239</v>
      </c>
      <c r="DB28" s="175">
        <v>1648</v>
      </c>
      <c r="DC28" s="175">
        <v>3.0209999999999999</v>
      </c>
      <c r="DD28" s="175">
        <v>218.135965</v>
      </c>
      <c r="DE28" s="175">
        <v>8.9513040000000004</v>
      </c>
      <c r="DF28" s="175">
        <v>1281</v>
      </c>
      <c r="DG28" s="175">
        <v>2.2330000000000001</v>
      </c>
      <c r="DH28" s="175">
        <v>125.39643100000001</v>
      </c>
      <c r="DI28" s="175">
        <v>5.8880229999999996</v>
      </c>
      <c r="DJ28" s="175">
        <v>2046</v>
      </c>
      <c r="DK28" s="175">
        <v>3.8730000000000002</v>
      </c>
      <c r="DL28" s="175">
        <v>279.71477299999998</v>
      </c>
      <c r="DM28" s="175">
        <v>11.126346</v>
      </c>
      <c r="DN28" s="175">
        <v>1583</v>
      </c>
      <c r="DO28" s="175">
        <v>2.9460000000000002</v>
      </c>
      <c r="DP28" s="175">
        <v>179.13567399999999</v>
      </c>
      <c r="DQ28" s="175">
        <v>8.4069850000000006</v>
      </c>
      <c r="DR28" s="195" t="s">
        <v>738</v>
      </c>
      <c r="DS28" s="192" t="s">
        <v>239</v>
      </c>
      <c r="DT28" s="175">
        <v>2245</v>
      </c>
      <c r="DU28" s="175">
        <v>4.1280000000000001</v>
      </c>
      <c r="DV28" s="175">
        <v>311.18769400000002</v>
      </c>
      <c r="DW28" s="175">
        <v>13.736086</v>
      </c>
      <c r="DX28" s="175">
        <v>1779</v>
      </c>
      <c r="DY28" s="175">
        <v>2.871</v>
      </c>
      <c r="DZ28" s="175">
        <v>173.76233300000001</v>
      </c>
      <c r="EA28" s="175">
        <v>9.2161919999999995</v>
      </c>
      <c r="EB28" s="175">
        <v>2526</v>
      </c>
      <c r="EC28" s="175">
        <v>4.625</v>
      </c>
      <c r="ED28" s="175">
        <v>354.45156200000002</v>
      </c>
      <c r="EE28" s="175">
        <v>15.591051999999999</v>
      </c>
      <c r="EF28" s="175">
        <v>1960</v>
      </c>
      <c r="EG28" s="175">
        <v>3.3530000000000002</v>
      </c>
      <c r="EH28" s="175">
        <v>240.09800300000001</v>
      </c>
      <c r="EI28" s="175">
        <v>12.613477</v>
      </c>
      <c r="EJ28" s="195" t="s">
        <v>738</v>
      </c>
      <c r="EK28" s="192" t="s">
        <v>239</v>
      </c>
      <c r="EL28" s="175">
        <v>2136</v>
      </c>
      <c r="EM28" s="175">
        <v>3.8940000000000001</v>
      </c>
      <c r="EN28" s="175">
        <v>322.53058199999998</v>
      </c>
      <c r="EO28" s="175">
        <v>14.969531999999999</v>
      </c>
      <c r="EP28" s="175">
        <v>2081</v>
      </c>
      <c r="EQ28" s="175">
        <v>3.31</v>
      </c>
      <c r="ER28" s="175">
        <v>249.76983899999999</v>
      </c>
      <c r="ES28" s="175">
        <v>13.657418</v>
      </c>
      <c r="ET28" s="175">
        <v>1521</v>
      </c>
      <c r="EU28" s="175">
        <v>2.7730000000000001</v>
      </c>
      <c r="EV28" s="175">
        <v>232.59849299999999</v>
      </c>
      <c r="EW28" s="175">
        <v>12.623023</v>
      </c>
      <c r="EX28" s="175">
        <v>1632</v>
      </c>
      <c r="EY28" s="175">
        <v>2.5819999999999999</v>
      </c>
      <c r="EZ28" s="175">
        <v>211.28325699999999</v>
      </c>
      <c r="FA28" s="175">
        <v>11.748297000000001</v>
      </c>
      <c r="FB28" s="195" t="s">
        <v>738</v>
      </c>
      <c r="FC28" s="192" t="s">
        <v>239</v>
      </c>
      <c r="FD28" s="175">
        <v>1577</v>
      </c>
      <c r="FE28" s="175">
        <v>2.794</v>
      </c>
      <c r="FF28" s="175">
        <v>239.38427200000001</v>
      </c>
      <c r="FG28" s="175">
        <v>13.623449000000001</v>
      </c>
      <c r="FH28" s="175">
        <v>1872</v>
      </c>
      <c r="FI28" s="175">
        <v>3.133</v>
      </c>
      <c r="FJ28" s="175">
        <v>245.964663</v>
      </c>
      <c r="FK28" s="175">
        <v>14.116395000000001</v>
      </c>
      <c r="FL28" s="175">
        <v>1938</v>
      </c>
      <c r="FM28" s="175">
        <v>3.9940000000000002</v>
      </c>
      <c r="FN28" s="175">
        <v>352.21686199999999</v>
      </c>
      <c r="FO28" s="175">
        <v>16.312694</v>
      </c>
      <c r="FP28" s="175">
        <v>2466</v>
      </c>
      <c r="FQ28" s="175">
        <v>4.4059999999999997</v>
      </c>
      <c r="FR28" s="175">
        <v>340.888307</v>
      </c>
      <c r="FS28" s="175">
        <v>22.192889999999998</v>
      </c>
      <c r="FT28" s="195" t="s">
        <v>738</v>
      </c>
    </row>
    <row r="29" spans="1:176" ht="14.85" customHeight="1">
      <c r="A29" s="219" t="s">
        <v>739</v>
      </c>
      <c r="B29" s="175">
        <v>42532</v>
      </c>
      <c r="C29" s="175">
        <v>66.603999999999999</v>
      </c>
      <c r="D29" s="175">
        <v>4308.2647829999996</v>
      </c>
      <c r="E29" s="175">
        <v>219.23100299999999</v>
      </c>
      <c r="F29" s="175">
        <v>21589</v>
      </c>
      <c r="G29" s="175">
        <v>35.545000000000002</v>
      </c>
      <c r="H29" s="175">
        <v>2451.295376</v>
      </c>
      <c r="I29" s="175">
        <v>118.598705</v>
      </c>
      <c r="J29" s="175">
        <v>20943</v>
      </c>
      <c r="K29" s="175">
        <v>31.059000000000001</v>
      </c>
      <c r="L29" s="175">
        <v>1856.969407</v>
      </c>
      <c r="M29" s="175">
        <v>100.63229800000001</v>
      </c>
      <c r="N29" s="195" t="s">
        <v>740</v>
      </c>
      <c r="O29" s="192" t="s">
        <v>240</v>
      </c>
      <c r="P29" s="175">
        <v>784</v>
      </c>
      <c r="Q29" s="175">
        <v>0.91600000000000004</v>
      </c>
      <c r="R29" s="175">
        <v>25.477125999999998</v>
      </c>
      <c r="S29" s="175">
        <v>0.31595600000000001</v>
      </c>
      <c r="T29" s="175">
        <v>614</v>
      </c>
      <c r="U29" s="175">
        <v>0.72399999999999998</v>
      </c>
      <c r="V29" s="175">
        <v>17.925567999999998</v>
      </c>
      <c r="W29" s="175">
        <v>0.222275</v>
      </c>
      <c r="X29" s="175">
        <v>320</v>
      </c>
      <c r="Y29" s="175">
        <v>0.34899999999999998</v>
      </c>
      <c r="Z29" s="175">
        <v>7.8048099999999998</v>
      </c>
      <c r="AA29" s="175">
        <v>0.66235100000000002</v>
      </c>
      <c r="AB29" s="175">
        <v>270</v>
      </c>
      <c r="AC29" s="175">
        <v>0.29499999999999998</v>
      </c>
      <c r="AD29" s="175">
        <v>7.1979009999999999</v>
      </c>
      <c r="AE29" s="175">
        <v>0.56690700000000005</v>
      </c>
      <c r="AF29" s="195" t="s">
        <v>740</v>
      </c>
      <c r="AG29" s="192" t="s">
        <v>240</v>
      </c>
      <c r="AH29" s="175">
        <v>213</v>
      </c>
      <c r="AI29" s="175">
        <v>0.23300000000000001</v>
      </c>
      <c r="AJ29" s="175">
        <v>7.5808780000000002</v>
      </c>
      <c r="AK29" s="175">
        <v>0.50777499999999998</v>
      </c>
      <c r="AL29" s="175">
        <v>126</v>
      </c>
      <c r="AM29" s="175">
        <v>0.14899999999999999</v>
      </c>
      <c r="AN29" s="175">
        <v>3.9536639999999998</v>
      </c>
      <c r="AO29" s="175">
        <v>0.32875799999999999</v>
      </c>
      <c r="AP29" s="175">
        <v>367</v>
      </c>
      <c r="AQ29" s="175">
        <v>0.39900000000000002</v>
      </c>
      <c r="AR29" s="175">
        <v>16.532612</v>
      </c>
      <c r="AS29" s="175">
        <v>1.3635790000000001</v>
      </c>
      <c r="AT29" s="175">
        <v>257</v>
      </c>
      <c r="AU29" s="175">
        <v>0.32400000000000001</v>
      </c>
      <c r="AV29" s="175">
        <v>12.401876</v>
      </c>
      <c r="AW29" s="175">
        <v>0.64577700000000005</v>
      </c>
      <c r="AX29" s="195" t="s">
        <v>740</v>
      </c>
      <c r="AY29" s="192" t="s">
        <v>240</v>
      </c>
      <c r="AZ29" s="175">
        <v>539</v>
      </c>
      <c r="BA29" s="175">
        <v>0.63400000000000001</v>
      </c>
      <c r="BB29" s="175">
        <v>32.749389999999998</v>
      </c>
      <c r="BC29" s="175">
        <v>2.1464470000000002</v>
      </c>
      <c r="BD29" s="175">
        <v>745</v>
      </c>
      <c r="BE29" s="175">
        <v>0.90100000000000002</v>
      </c>
      <c r="BF29" s="175">
        <v>31.952615999999999</v>
      </c>
      <c r="BG29" s="175">
        <v>1.0983210000000001</v>
      </c>
      <c r="BH29" s="175">
        <v>511</v>
      </c>
      <c r="BI29" s="175">
        <v>0.64</v>
      </c>
      <c r="BJ29" s="175">
        <v>30.026052</v>
      </c>
      <c r="BK29" s="175">
        <v>1.8918379999999999</v>
      </c>
      <c r="BL29" s="175">
        <v>1128</v>
      </c>
      <c r="BM29" s="175">
        <v>1.3640000000000001</v>
      </c>
      <c r="BN29" s="175">
        <v>52.387393000000003</v>
      </c>
      <c r="BO29" s="175">
        <v>1.5761810000000001</v>
      </c>
      <c r="BP29" s="195" t="s">
        <v>740</v>
      </c>
      <c r="BQ29" s="192" t="s">
        <v>240</v>
      </c>
      <c r="BR29" s="175">
        <v>552</v>
      </c>
      <c r="BS29" s="175">
        <v>0.71499999999999997</v>
      </c>
      <c r="BT29" s="175">
        <v>31.845776999999998</v>
      </c>
      <c r="BU29" s="175">
        <v>2.222861</v>
      </c>
      <c r="BV29" s="175">
        <v>1162</v>
      </c>
      <c r="BW29" s="175">
        <v>1.51</v>
      </c>
      <c r="BX29" s="175">
        <v>63.007052000000002</v>
      </c>
      <c r="BY29" s="175">
        <v>1.6890259999999999</v>
      </c>
      <c r="BZ29" s="175">
        <v>824</v>
      </c>
      <c r="CA29" s="175">
        <v>1.2450000000000001</v>
      </c>
      <c r="CB29" s="175">
        <v>68.517882999999998</v>
      </c>
      <c r="CC29" s="175">
        <v>3.8959619999999999</v>
      </c>
      <c r="CD29" s="175">
        <v>1102</v>
      </c>
      <c r="CE29" s="175">
        <v>1.5089999999999999</v>
      </c>
      <c r="CF29" s="175">
        <v>60.090530999999999</v>
      </c>
      <c r="CG29" s="175">
        <v>2.288786</v>
      </c>
      <c r="CH29" s="195" t="s">
        <v>740</v>
      </c>
      <c r="CI29" s="192" t="s">
        <v>240</v>
      </c>
      <c r="CJ29" s="175">
        <v>1203</v>
      </c>
      <c r="CK29" s="175">
        <v>1.8</v>
      </c>
      <c r="CL29" s="175">
        <v>101.020038</v>
      </c>
      <c r="CM29" s="175">
        <v>5.5073559999999997</v>
      </c>
      <c r="CN29" s="175">
        <v>1039</v>
      </c>
      <c r="CO29" s="175">
        <v>1.4910000000000001</v>
      </c>
      <c r="CP29" s="175">
        <v>66.183587000000003</v>
      </c>
      <c r="CQ29" s="175">
        <v>3.7112090000000002</v>
      </c>
      <c r="CR29" s="175">
        <v>1287</v>
      </c>
      <c r="CS29" s="175">
        <v>2.2400000000000002</v>
      </c>
      <c r="CT29" s="175">
        <v>136.32321099999999</v>
      </c>
      <c r="CU29" s="175">
        <v>6.4537529999999999</v>
      </c>
      <c r="CV29" s="175">
        <v>903</v>
      </c>
      <c r="CW29" s="175">
        <v>1.4550000000000001</v>
      </c>
      <c r="CX29" s="175">
        <v>73.430351000000002</v>
      </c>
      <c r="CY29" s="175">
        <v>3.8326190000000002</v>
      </c>
      <c r="CZ29" s="195" t="s">
        <v>740</v>
      </c>
      <c r="DA29" s="192" t="s">
        <v>240</v>
      </c>
      <c r="DB29" s="175">
        <v>1560</v>
      </c>
      <c r="DC29" s="175">
        <v>2.7919999999999998</v>
      </c>
      <c r="DD29" s="175">
        <v>190.00859399999999</v>
      </c>
      <c r="DE29" s="175">
        <v>8.2474869999999996</v>
      </c>
      <c r="DF29" s="175">
        <v>986</v>
      </c>
      <c r="DG29" s="175">
        <v>1.6</v>
      </c>
      <c r="DH29" s="175">
        <v>84.766548</v>
      </c>
      <c r="DI29" s="175">
        <v>4.05565</v>
      </c>
      <c r="DJ29" s="175">
        <v>1917</v>
      </c>
      <c r="DK29" s="175">
        <v>3.593</v>
      </c>
      <c r="DL29" s="175">
        <v>254.74497</v>
      </c>
      <c r="DM29" s="175">
        <v>9.5862289999999994</v>
      </c>
      <c r="DN29" s="175">
        <v>1219</v>
      </c>
      <c r="DO29" s="175">
        <v>2.02</v>
      </c>
      <c r="DP29" s="175">
        <v>115.77896</v>
      </c>
      <c r="DQ29" s="175">
        <v>5.1583009999999998</v>
      </c>
      <c r="DR29" s="195" t="s">
        <v>740</v>
      </c>
      <c r="DS29" s="192" t="s">
        <v>240</v>
      </c>
      <c r="DT29" s="175">
        <v>2124</v>
      </c>
      <c r="DU29" s="175">
        <v>3.6850000000000001</v>
      </c>
      <c r="DV29" s="175">
        <v>254.92758499999999</v>
      </c>
      <c r="DW29" s="175">
        <v>11.389303</v>
      </c>
      <c r="DX29" s="175">
        <v>1464</v>
      </c>
      <c r="DY29" s="175">
        <v>2.2410000000000001</v>
      </c>
      <c r="DZ29" s="175">
        <v>135.291327</v>
      </c>
      <c r="EA29" s="175">
        <v>7.2053159999999998</v>
      </c>
      <c r="EB29" s="175">
        <v>2119</v>
      </c>
      <c r="EC29" s="175">
        <v>3.734</v>
      </c>
      <c r="ED29" s="175">
        <v>285.36874699999998</v>
      </c>
      <c r="EE29" s="175">
        <v>12.612387999999999</v>
      </c>
      <c r="EF29" s="175">
        <v>1749</v>
      </c>
      <c r="EG29" s="175">
        <v>2.6360000000000001</v>
      </c>
      <c r="EH29" s="175">
        <v>182.15088800000001</v>
      </c>
      <c r="EI29" s="175">
        <v>9.7828879999999998</v>
      </c>
      <c r="EJ29" s="195" t="s">
        <v>740</v>
      </c>
      <c r="EK29" s="192" t="s">
        <v>240</v>
      </c>
      <c r="EL29" s="175">
        <v>2108</v>
      </c>
      <c r="EM29" s="175">
        <v>3.6019999999999999</v>
      </c>
      <c r="EN29" s="175">
        <v>297.575963</v>
      </c>
      <c r="EO29" s="175">
        <v>13.109356</v>
      </c>
      <c r="EP29" s="175">
        <v>1935</v>
      </c>
      <c r="EQ29" s="175">
        <v>2.8620000000000001</v>
      </c>
      <c r="ER29" s="175">
        <v>203.15561199999999</v>
      </c>
      <c r="ES29" s="175">
        <v>12.813972</v>
      </c>
      <c r="ET29" s="175">
        <v>1688</v>
      </c>
      <c r="EU29" s="175">
        <v>2.8580000000000001</v>
      </c>
      <c r="EV29" s="175">
        <v>220.41052199999999</v>
      </c>
      <c r="EW29" s="175">
        <v>11.051526000000001</v>
      </c>
      <c r="EX29" s="175">
        <v>1716</v>
      </c>
      <c r="EY29" s="175">
        <v>2.4990000000000001</v>
      </c>
      <c r="EZ29" s="175">
        <v>190.88581400000001</v>
      </c>
      <c r="FA29" s="175">
        <v>10.975642000000001</v>
      </c>
      <c r="FB29" s="195" t="s">
        <v>740</v>
      </c>
      <c r="FC29" s="192" t="s">
        <v>240</v>
      </c>
      <c r="FD29" s="175">
        <v>1672</v>
      </c>
      <c r="FE29" s="175">
        <v>2.835</v>
      </c>
      <c r="FF29" s="175">
        <v>229.14129600000001</v>
      </c>
      <c r="FG29" s="175">
        <v>12.918148</v>
      </c>
      <c r="FH29" s="175">
        <v>1914</v>
      </c>
      <c r="FI29" s="175">
        <v>3.056</v>
      </c>
      <c r="FJ29" s="175">
        <v>246.95661000000001</v>
      </c>
      <c r="FK29" s="175">
        <v>13.787274</v>
      </c>
      <c r="FL29" s="175">
        <v>1801</v>
      </c>
      <c r="FM29" s="175">
        <v>3.2749999999999999</v>
      </c>
      <c r="FN29" s="175">
        <v>261.23992199999998</v>
      </c>
      <c r="FO29" s="175">
        <v>14.716390000000001</v>
      </c>
      <c r="FP29" s="175">
        <v>2614</v>
      </c>
      <c r="FQ29" s="175">
        <v>4.423</v>
      </c>
      <c r="FR29" s="175">
        <v>309.45310899999998</v>
      </c>
      <c r="FS29" s="175">
        <v>20.893395999999999</v>
      </c>
      <c r="FT29" s="195" t="s">
        <v>740</v>
      </c>
    </row>
    <row r="30" spans="1:176" ht="14.85" customHeight="1">
      <c r="A30" s="219" t="s">
        <v>741</v>
      </c>
      <c r="B30" s="175">
        <v>39749</v>
      </c>
      <c r="C30" s="175">
        <v>67.453999999999994</v>
      </c>
      <c r="D30" s="175">
        <v>4758.1181210000004</v>
      </c>
      <c r="E30" s="175">
        <v>222.57413600000001</v>
      </c>
      <c r="F30" s="175">
        <v>19719</v>
      </c>
      <c r="G30" s="175">
        <v>34.997</v>
      </c>
      <c r="H30" s="175">
        <v>2626.3524280000001</v>
      </c>
      <c r="I30" s="175">
        <v>117.200727</v>
      </c>
      <c r="J30" s="175">
        <v>20030</v>
      </c>
      <c r="K30" s="175">
        <v>32.457000000000001</v>
      </c>
      <c r="L30" s="175">
        <v>2131.7656929999998</v>
      </c>
      <c r="M30" s="175">
        <v>105.373409</v>
      </c>
      <c r="N30" s="195" t="s">
        <v>334</v>
      </c>
      <c r="O30" s="192" t="s">
        <v>241</v>
      </c>
      <c r="P30" s="175">
        <v>526</v>
      </c>
      <c r="Q30" s="175">
        <v>0.628</v>
      </c>
      <c r="R30" s="175">
        <v>34.549641000000001</v>
      </c>
      <c r="S30" s="175">
        <v>0.20185600000000001</v>
      </c>
      <c r="T30" s="175">
        <v>751</v>
      </c>
      <c r="U30" s="175">
        <v>0.85599999999999998</v>
      </c>
      <c r="V30" s="175">
        <v>39.024754999999999</v>
      </c>
      <c r="W30" s="175">
        <v>0.28091899999999997</v>
      </c>
      <c r="X30" s="175">
        <v>194</v>
      </c>
      <c r="Y30" s="175">
        <v>0.22700000000000001</v>
      </c>
      <c r="Z30" s="175">
        <v>4.7302900000000001</v>
      </c>
      <c r="AA30" s="175">
        <v>0.38455099999999998</v>
      </c>
      <c r="AB30" s="175">
        <v>183</v>
      </c>
      <c r="AC30" s="175">
        <v>0.22700000000000001</v>
      </c>
      <c r="AD30" s="175">
        <v>4.0658089999999998</v>
      </c>
      <c r="AE30" s="175">
        <v>0.338086</v>
      </c>
      <c r="AF30" s="195" t="s">
        <v>334</v>
      </c>
      <c r="AG30" s="192" t="s">
        <v>241</v>
      </c>
      <c r="AH30" s="175">
        <v>165</v>
      </c>
      <c r="AI30" s="175">
        <v>0.20899999999999999</v>
      </c>
      <c r="AJ30" s="175">
        <v>5.2928449999999998</v>
      </c>
      <c r="AK30" s="175">
        <v>0.38847999999999999</v>
      </c>
      <c r="AL30" s="175">
        <v>127</v>
      </c>
      <c r="AM30" s="175">
        <v>0.22900000000000001</v>
      </c>
      <c r="AN30" s="175">
        <v>4.6630609999999999</v>
      </c>
      <c r="AO30" s="175">
        <v>0.368979</v>
      </c>
      <c r="AP30" s="175">
        <v>239</v>
      </c>
      <c r="AQ30" s="175">
        <v>0.318</v>
      </c>
      <c r="AR30" s="175">
        <v>15.484973</v>
      </c>
      <c r="AS30" s="175">
        <v>0.94573399999999996</v>
      </c>
      <c r="AT30" s="175">
        <v>218</v>
      </c>
      <c r="AU30" s="175">
        <v>0.32700000000000001</v>
      </c>
      <c r="AV30" s="175">
        <v>28.928386</v>
      </c>
      <c r="AW30" s="175">
        <v>0.81414200000000003</v>
      </c>
      <c r="AX30" s="195" t="s">
        <v>334</v>
      </c>
      <c r="AY30" s="192" t="s">
        <v>241</v>
      </c>
      <c r="AZ30" s="175">
        <v>389</v>
      </c>
      <c r="BA30" s="175">
        <v>0.52700000000000002</v>
      </c>
      <c r="BB30" s="175">
        <v>28.787358000000001</v>
      </c>
      <c r="BC30" s="175">
        <v>1.727009</v>
      </c>
      <c r="BD30" s="175">
        <v>403</v>
      </c>
      <c r="BE30" s="175">
        <v>0.51700000000000002</v>
      </c>
      <c r="BF30" s="175">
        <v>25.543554</v>
      </c>
      <c r="BG30" s="175">
        <v>1.284176</v>
      </c>
      <c r="BH30" s="175">
        <v>374</v>
      </c>
      <c r="BI30" s="175">
        <v>0.54600000000000004</v>
      </c>
      <c r="BJ30" s="175">
        <v>31.361066000000001</v>
      </c>
      <c r="BK30" s="175">
        <v>1.760974</v>
      </c>
      <c r="BL30" s="175">
        <v>749</v>
      </c>
      <c r="BM30" s="175">
        <v>0.96799999999999997</v>
      </c>
      <c r="BN30" s="175">
        <v>42.748896000000002</v>
      </c>
      <c r="BO30" s="175">
        <v>1.3054920000000001</v>
      </c>
      <c r="BP30" s="195" t="s">
        <v>334</v>
      </c>
      <c r="BQ30" s="192" t="s">
        <v>241</v>
      </c>
      <c r="BR30" s="175">
        <v>421</v>
      </c>
      <c r="BS30" s="175">
        <v>0.59099999999999997</v>
      </c>
      <c r="BT30" s="175">
        <v>32.027279999999998</v>
      </c>
      <c r="BU30" s="175">
        <v>2.0429349999999999</v>
      </c>
      <c r="BV30" s="175">
        <v>968</v>
      </c>
      <c r="BW30" s="175">
        <v>1.363</v>
      </c>
      <c r="BX30" s="175">
        <v>59.330016000000001</v>
      </c>
      <c r="BY30" s="175">
        <v>1.7720089999999999</v>
      </c>
      <c r="BZ30" s="175">
        <v>642</v>
      </c>
      <c r="CA30" s="175">
        <v>0.995</v>
      </c>
      <c r="CB30" s="175">
        <v>63.018576000000003</v>
      </c>
      <c r="CC30" s="175">
        <v>3.1241099999999999</v>
      </c>
      <c r="CD30" s="175">
        <v>986</v>
      </c>
      <c r="CE30" s="175">
        <v>1.3580000000000001</v>
      </c>
      <c r="CF30" s="175">
        <v>63.471730999999998</v>
      </c>
      <c r="CG30" s="175">
        <v>2.486618</v>
      </c>
      <c r="CH30" s="195" t="s">
        <v>334</v>
      </c>
      <c r="CI30" s="192" t="s">
        <v>241</v>
      </c>
      <c r="CJ30" s="175">
        <v>935</v>
      </c>
      <c r="CK30" s="175">
        <v>1.62</v>
      </c>
      <c r="CL30" s="175">
        <v>111.507543</v>
      </c>
      <c r="CM30" s="175">
        <v>5.2352819999999998</v>
      </c>
      <c r="CN30" s="175">
        <v>1062</v>
      </c>
      <c r="CO30" s="175">
        <v>1.7210000000000001</v>
      </c>
      <c r="CP30" s="175">
        <v>94.913927000000001</v>
      </c>
      <c r="CQ30" s="175">
        <v>4.7035470000000004</v>
      </c>
      <c r="CR30" s="175">
        <v>1158</v>
      </c>
      <c r="CS30" s="175">
        <v>2.1709999999999998</v>
      </c>
      <c r="CT30" s="175">
        <v>169.46599499999999</v>
      </c>
      <c r="CU30" s="175">
        <v>7.1205049999999996</v>
      </c>
      <c r="CV30" s="175">
        <v>949</v>
      </c>
      <c r="CW30" s="175">
        <v>1.702</v>
      </c>
      <c r="CX30" s="175">
        <v>103.508567</v>
      </c>
      <c r="CY30" s="175">
        <v>4.3601970000000003</v>
      </c>
      <c r="CZ30" s="195" t="s">
        <v>334</v>
      </c>
      <c r="DA30" s="192" t="s">
        <v>241</v>
      </c>
      <c r="DB30" s="175">
        <v>1449</v>
      </c>
      <c r="DC30" s="175">
        <v>2.8570000000000002</v>
      </c>
      <c r="DD30" s="175">
        <v>210.37119899999999</v>
      </c>
      <c r="DE30" s="175">
        <v>8.6002089999999995</v>
      </c>
      <c r="DF30" s="175">
        <v>1123</v>
      </c>
      <c r="DG30" s="175">
        <v>2.2000000000000002</v>
      </c>
      <c r="DH30" s="175">
        <v>135.422325</v>
      </c>
      <c r="DI30" s="175">
        <v>4.8950779999999998</v>
      </c>
      <c r="DJ30" s="175">
        <v>1907</v>
      </c>
      <c r="DK30" s="175">
        <v>3.633</v>
      </c>
      <c r="DL30" s="175">
        <v>279.46493900000002</v>
      </c>
      <c r="DM30" s="175">
        <v>10.374784</v>
      </c>
      <c r="DN30" s="175">
        <v>1455</v>
      </c>
      <c r="DO30" s="175">
        <v>2.7530000000000001</v>
      </c>
      <c r="DP30" s="175">
        <v>178.75576100000001</v>
      </c>
      <c r="DQ30" s="175">
        <v>7.7670089999999998</v>
      </c>
      <c r="DR30" s="195" t="s">
        <v>334</v>
      </c>
      <c r="DS30" s="192" t="s">
        <v>241</v>
      </c>
      <c r="DT30" s="175">
        <v>2137</v>
      </c>
      <c r="DU30" s="175">
        <v>4.1070000000000002</v>
      </c>
      <c r="DV30" s="175">
        <v>312.71703300000001</v>
      </c>
      <c r="DW30" s="175">
        <v>12.056124000000001</v>
      </c>
      <c r="DX30" s="175">
        <v>1618</v>
      </c>
      <c r="DY30" s="175">
        <v>2.9430000000000001</v>
      </c>
      <c r="DZ30" s="175">
        <v>196.61371700000001</v>
      </c>
      <c r="EA30" s="175">
        <v>8.6282300000000003</v>
      </c>
      <c r="EB30" s="175">
        <v>2234</v>
      </c>
      <c r="EC30" s="175">
        <v>4.1349999999999998</v>
      </c>
      <c r="ED30" s="175">
        <v>325.20590700000002</v>
      </c>
      <c r="EE30" s="175">
        <v>13.557452</v>
      </c>
      <c r="EF30" s="175">
        <v>1925</v>
      </c>
      <c r="EG30" s="175">
        <v>3.2250000000000001</v>
      </c>
      <c r="EH30" s="175">
        <v>230.31841900000001</v>
      </c>
      <c r="EI30" s="175">
        <v>12.449718000000001</v>
      </c>
      <c r="EJ30" s="195" t="s">
        <v>334</v>
      </c>
      <c r="EK30" s="192" t="s">
        <v>241</v>
      </c>
      <c r="EL30" s="175">
        <v>2087</v>
      </c>
      <c r="EM30" s="175">
        <v>3.782</v>
      </c>
      <c r="EN30" s="175">
        <v>320.35283800000002</v>
      </c>
      <c r="EO30" s="175">
        <v>13.455406999999999</v>
      </c>
      <c r="EP30" s="175">
        <v>1915</v>
      </c>
      <c r="EQ30" s="175">
        <v>3.0049999999999999</v>
      </c>
      <c r="ER30" s="175">
        <v>234.441461</v>
      </c>
      <c r="ES30" s="175">
        <v>12.38768</v>
      </c>
      <c r="ET30" s="175">
        <v>1535</v>
      </c>
      <c r="EU30" s="175">
        <v>2.7290000000000001</v>
      </c>
      <c r="EV30" s="175">
        <v>224.92763099999999</v>
      </c>
      <c r="EW30" s="175">
        <v>10.662677</v>
      </c>
      <c r="EX30" s="175">
        <v>1580</v>
      </c>
      <c r="EY30" s="175">
        <v>2.4649999999999999</v>
      </c>
      <c r="EZ30" s="175">
        <v>197.832525</v>
      </c>
      <c r="FA30" s="175">
        <v>11.092116000000001</v>
      </c>
      <c r="FB30" s="195" t="s">
        <v>334</v>
      </c>
      <c r="FC30" s="192" t="s">
        <v>241</v>
      </c>
      <c r="FD30" s="175">
        <v>1649</v>
      </c>
      <c r="FE30" s="175">
        <v>2.8969999999999998</v>
      </c>
      <c r="FF30" s="175">
        <v>216.57415499999999</v>
      </c>
      <c r="FG30" s="175">
        <v>12.040646000000001</v>
      </c>
      <c r="FH30" s="175">
        <v>1850</v>
      </c>
      <c r="FI30" s="175">
        <v>2.972</v>
      </c>
      <c r="FJ30" s="175">
        <v>235.21989500000001</v>
      </c>
      <c r="FK30" s="175">
        <v>12.942297999999999</v>
      </c>
      <c r="FL30" s="175">
        <v>1678</v>
      </c>
      <c r="FM30" s="175">
        <v>3.0249999999999999</v>
      </c>
      <c r="FN30" s="175">
        <v>240.513159</v>
      </c>
      <c r="FO30" s="175">
        <v>13.521991999999999</v>
      </c>
      <c r="FP30" s="175">
        <v>2168</v>
      </c>
      <c r="FQ30" s="175">
        <v>3.6259999999999999</v>
      </c>
      <c r="FR30" s="175">
        <v>256.96288800000002</v>
      </c>
      <c r="FS30" s="175">
        <v>17.497115000000001</v>
      </c>
      <c r="FT30" s="195" t="s">
        <v>334</v>
      </c>
    </row>
    <row r="31" spans="1:176" ht="14.85" customHeight="1">
      <c r="A31" s="218" t="s">
        <v>180</v>
      </c>
      <c r="B31" s="174">
        <v>309870</v>
      </c>
      <c r="C31" s="174">
        <v>516.13099999999997</v>
      </c>
      <c r="D31" s="174">
        <v>37029.354720000003</v>
      </c>
      <c r="E31" s="174">
        <v>1674.1491140000001</v>
      </c>
      <c r="F31" s="174">
        <v>148407</v>
      </c>
      <c r="G31" s="174">
        <v>259.41500000000002</v>
      </c>
      <c r="H31" s="174">
        <v>20123.238289000001</v>
      </c>
      <c r="I31" s="174">
        <v>895.17061799999999</v>
      </c>
      <c r="J31" s="174">
        <v>161463</v>
      </c>
      <c r="K31" s="174">
        <v>256.71600000000001</v>
      </c>
      <c r="L31" s="174">
        <v>16906.116430999999</v>
      </c>
      <c r="M31" s="174">
        <v>778.97849599999995</v>
      </c>
      <c r="N31" s="191" t="s">
        <v>279</v>
      </c>
      <c r="O31" s="189" t="s">
        <v>264</v>
      </c>
      <c r="P31" s="174">
        <v>5596</v>
      </c>
      <c r="Q31" s="174">
        <v>7.2619999999999996</v>
      </c>
      <c r="R31" s="174">
        <v>506.73817100000002</v>
      </c>
      <c r="S31" s="174">
        <v>3.3085969999999998</v>
      </c>
      <c r="T31" s="174">
        <v>4790</v>
      </c>
      <c r="U31" s="174">
        <v>5.9829999999999997</v>
      </c>
      <c r="V31" s="174">
        <v>383.57362599999999</v>
      </c>
      <c r="W31" s="174">
        <v>2.297701</v>
      </c>
      <c r="X31" s="174">
        <v>2313</v>
      </c>
      <c r="Y31" s="174">
        <v>3.0870000000000002</v>
      </c>
      <c r="Z31" s="174">
        <v>167.75062800000001</v>
      </c>
      <c r="AA31" s="174">
        <v>6.2934890000000001</v>
      </c>
      <c r="AB31" s="174">
        <v>1984</v>
      </c>
      <c r="AC31" s="174">
        <v>2.5659999999999998</v>
      </c>
      <c r="AD31" s="174">
        <v>117.93462700000001</v>
      </c>
      <c r="AE31" s="174">
        <v>4.8889950000000004</v>
      </c>
      <c r="AF31" s="191" t="s">
        <v>279</v>
      </c>
      <c r="AG31" s="189" t="s">
        <v>264</v>
      </c>
      <c r="AH31" s="174">
        <v>1715</v>
      </c>
      <c r="AI31" s="174">
        <v>2.214</v>
      </c>
      <c r="AJ31" s="174">
        <v>102.59071299999999</v>
      </c>
      <c r="AK31" s="174">
        <v>5.1688020000000003</v>
      </c>
      <c r="AL31" s="174">
        <v>1170</v>
      </c>
      <c r="AM31" s="174">
        <v>1.571</v>
      </c>
      <c r="AN31" s="174">
        <v>76.478099999999998</v>
      </c>
      <c r="AO31" s="174">
        <v>3.810508</v>
      </c>
      <c r="AP31" s="174">
        <v>2843</v>
      </c>
      <c r="AQ31" s="174">
        <v>3.5049999999999999</v>
      </c>
      <c r="AR31" s="174">
        <v>176.76121699999999</v>
      </c>
      <c r="AS31" s="174">
        <v>10.806986999999999</v>
      </c>
      <c r="AT31" s="174">
        <v>2396</v>
      </c>
      <c r="AU31" s="174">
        <v>3.141</v>
      </c>
      <c r="AV31" s="174">
        <v>151.60903400000001</v>
      </c>
      <c r="AW31" s="174">
        <v>8.9084050000000001</v>
      </c>
      <c r="AX31" s="191" t="s">
        <v>279</v>
      </c>
      <c r="AY31" s="189" t="s">
        <v>264</v>
      </c>
      <c r="AZ31" s="174">
        <v>4409</v>
      </c>
      <c r="BA31" s="174">
        <v>5.6980000000000004</v>
      </c>
      <c r="BB31" s="174">
        <v>316.45341000000002</v>
      </c>
      <c r="BC31" s="174">
        <v>19.671669999999999</v>
      </c>
      <c r="BD31" s="174">
        <v>5401</v>
      </c>
      <c r="BE31" s="174">
        <v>6.8209999999999997</v>
      </c>
      <c r="BF31" s="174">
        <v>329.526768</v>
      </c>
      <c r="BG31" s="174">
        <v>15.156644</v>
      </c>
      <c r="BH31" s="174">
        <v>4371</v>
      </c>
      <c r="BI31" s="174">
        <v>5.8250000000000002</v>
      </c>
      <c r="BJ31" s="174">
        <v>310.51694800000001</v>
      </c>
      <c r="BK31" s="174">
        <v>19.991928000000001</v>
      </c>
      <c r="BL31" s="174">
        <v>8780</v>
      </c>
      <c r="BM31" s="174">
        <v>10.983000000000001</v>
      </c>
      <c r="BN31" s="174">
        <v>527.67806700000006</v>
      </c>
      <c r="BO31" s="174">
        <v>16.539487999999999</v>
      </c>
      <c r="BP31" s="191" t="s">
        <v>279</v>
      </c>
      <c r="BQ31" s="189" t="s">
        <v>264</v>
      </c>
      <c r="BR31" s="174">
        <v>4488</v>
      </c>
      <c r="BS31" s="174">
        <v>6.367</v>
      </c>
      <c r="BT31" s="174">
        <v>350.29797100000002</v>
      </c>
      <c r="BU31" s="174">
        <v>22.103482</v>
      </c>
      <c r="BV31" s="174">
        <v>11910</v>
      </c>
      <c r="BW31" s="174">
        <v>15.4</v>
      </c>
      <c r="BX31" s="174">
        <v>779.47678699999994</v>
      </c>
      <c r="BY31" s="174">
        <v>20.390737000000001</v>
      </c>
      <c r="BZ31" s="174">
        <v>5622</v>
      </c>
      <c r="CA31" s="174">
        <v>8.8780000000000001</v>
      </c>
      <c r="CB31" s="174">
        <v>529.097263</v>
      </c>
      <c r="CC31" s="174">
        <v>29.772845</v>
      </c>
      <c r="CD31" s="174">
        <v>11452</v>
      </c>
      <c r="CE31" s="174">
        <v>15.837</v>
      </c>
      <c r="CF31" s="174">
        <v>839.60304099999996</v>
      </c>
      <c r="CG31" s="174">
        <v>28.1997</v>
      </c>
      <c r="CH31" s="191" t="s">
        <v>279</v>
      </c>
      <c r="CI31" s="189" t="s">
        <v>264</v>
      </c>
      <c r="CJ31" s="174">
        <v>8333</v>
      </c>
      <c r="CK31" s="174">
        <v>14.33</v>
      </c>
      <c r="CL31" s="174">
        <v>914.80282599999998</v>
      </c>
      <c r="CM31" s="174">
        <v>49.375228</v>
      </c>
      <c r="CN31" s="174">
        <v>10215</v>
      </c>
      <c r="CO31" s="174">
        <v>15.9</v>
      </c>
      <c r="CP31" s="174">
        <v>874.36442099999999</v>
      </c>
      <c r="CQ31" s="174">
        <v>41.990262000000001</v>
      </c>
      <c r="CR31" s="174">
        <v>9469</v>
      </c>
      <c r="CS31" s="174">
        <v>17.725999999999999</v>
      </c>
      <c r="CT31" s="174">
        <v>1258.388641</v>
      </c>
      <c r="CU31" s="174">
        <v>56.196888000000001</v>
      </c>
      <c r="CV31" s="174">
        <v>9374</v>
      </c>
      <c r="CW31" s="174">
        <v>15.78</v>
      </c>
      <c r="CX31" s="174">
        <v>888.22017100000005</v>
      </c>
      <c r="CY31" s="174">
        <v>44.751950999999998</v>
      </c>
      <c r="CZ31" s="191" t="s">
        <v>279</v>
      </c>
      <c r="DA31" s="189" t="s">
        <v>264</v>
      </c>
      <c r="DB31" s="174">
        <v>11441</v>
      </c>
      <c r="DC31" s="174">
        <v>21.655000000000001</v>
      </c>
      <c r="DD31" s="174">
        <v>1659.15326</v>
      </c>
      <c r="DE31" s="174">
        <v>69.934714999999997</v>
      </c>
      <c r="DF31" s="174">
        <v>9634</v>
      </c>
      <c r="DG31" s="174">
        <v>17.382999999999999</v>
      </c>
      <c r="DH31" s="174">
        <v>1048.8885780000001</v>
      </c>
      <c r="DI31" s="174">
        <v>47.193586000000003</v>
      </c>
      <c r="DJ31" s="174">
        <v>13698</v>
      </c>
      <c r="DK31" s="174">
        <v>26.2</v>
      </c>
      <c r="DL31" s="174">
        <v>2114.8349669999998</v>
      </c>
      <c r="DM31" s="174">
        <v>82.802037999999996</v>
      </c>
      <c r="DN31" s="174">
        <v>11035</v>
      </c>
      <c r="DO31" s="174">
        <v>20.047000000000001</v>
      </c>
      <c r="DP31" s="174">
        <v>1272.1021479999999</v>
      </c>
      <c r="DQ31" s="174">
        <v>57.495747999999999</v>
      </c>
      <c r="DR31" s="191" t="s">
        <v>279</v>
      </c>
      <c r="DS31" s="189" t="s">
        <v>264</v>
      </c>
      <c r="DT31" s="174">
        <v>15309</v>
      </c>
      <c r="DU31" s="174">
        <v>28.844999999999999</v>
      </c>
      <c r="DV31" s="174">
        <v>2374.1318919999999</v>
      </c>
      <c r="DW31" s="174">
        <v>98.022743000000006</v>
      </c>
      <c r="DX31" s="174">
        <v>13106</v>
      </c>
      <c r="DY31" s="174">
        <v>23.402000000000001</v>
      </c>
      <c r="DZ31" s="174">
        <v>1610.5294799999999</v>
      </c>
      <c r="EA31" s="174">
        <v>75.012493000000006</v>
      </c>
      <c r="EB31" s="174">
        <v>16444</v>
      </c>
      <c r="EC31" s="174">
        <v>30.442</v>
      </c>
      <c r="ED31" s="174">
        <v>2611.98938</v>
      </c>
      <c r="EE31" s="174">
        <v>105.03770900000001</v>
      </c>
      <c r="EF31" s="174">
        <v>14788</v>
      </c>
      <c r="EG31" s="174">
        <v>25.116</v>
      </c>
      <c r="EH31" s="174">
        <v>1881.0397379999999</v>
      </c>
      <c r="EI31" s="174">
        <v>90.024085999999997</v>
      </c>
      <c r="EJ31" s="191" t="s">
        <v>279</v>
      </c>
      <c r="EK31" s="189" t="s">
        <v>264</v>
      </c>
      <c r="EL31" s="174">
        <v>14447</v>
      </c>
      <c r="EM31" s="174">
        <v>25.86</v>
      </c>
      <c r="EN31" s="174">
        <v>2240.7414090000002</v>
      </c>
      <c r="EO31" s="174">
        <v>100.740323</v>
      </c>
      <c r="EP31" s="174">
        <v>14048</v>
      </c>
      <c r="EQ31" s="174">
        <v>23.350999999999999</v>
      </c>
      <c r="ER31" s="174">
        <v>1828.57852</v>
      </c>
      <c r="ES31" s="174">
        <v>91.765085999999997</v>
      </c>
      <c r="ET31" s="174">
        <v>9461</v>
      </c>
      <c r="EU31" s="174">
        <v>17.324999999999999</v>
      </c>
      <c r="EV31" s="174">
        <v>1555.290659</v>
      </c>
      <c r="EW31" s="174">
        <v>75.977251999999993</v>
      </c>
      <c r="EX31" s="174">
        <v>9930</v>
      </c>
      <c r="EY31" s="174">
        <v>16.231999999999999</v>
      </c>
      <c r="EZ31" s="174">
        <v>1319.5011549999999</v>
      </c>
      <c r="FA31" s="174">
        <v>68.610984000000002</v>
      </c>
      <c r="FB31" s="191" t="s">
        <v>279</v>
      </c>
      <c r="FC31" s="189" t="s">
        <v>264</v>
      </c>
      <c r="FD31" s="174">
        <v>8667</v>
      </c>
      <c r="FE31" s="174">
        <v>15.787000000000001</v>
      </c>
      <c r="FF31" s="174">
        <v>1387.1560139999999</v>
      </c>
      <c r="FG31" s="174">
        <v>74.144837999999993</v>
      </c>
      <c r="FH31" s="174">
        <v>10115</v>
      </c>
      <c r="FI31" s="174">
        <v>17.135999999999999</v>
      </c>
      <c r="FJ31" s="174">
        <v>1409.09025</v>
      </c>
      <c r="FK31" s="174">
        <v>72.641020999999995</v>
      </c>
      <c r="FL31" s="174">
        <v>9781</v>
      </c>
      <c r="FM31" s="174">
        <v>18.408999999999999</v>
      </c>
      <c r="FN31" s="174">
        <v>1546.5429200000001</v>
      </c>
      <c r="FO31" s="174">
        <v>65.821083999999999</v>
      </c>
      <c r="FP31" s="174">
        <v>11335</v>
      </c>
      <c r="FQ31" s="174">
        <v>20.067</v>
      </c>
      <c r="FR31" s="174">
        <v>1567.92192</v>
      </c>
      <c r="FS31" s="174">
        <v>89.301101000000003</v>
      </c>
      <c r="FT31" s="191" t="s">
        <v>279</v>
      </c>
    </row>
    <row r="32" spans="1:176" ht="14.85" customHeight="1">
      <c r="A32" s="219" t="s">
        <v>265</v>
      </c>
      <c r="B32" s="175">
        <v>251962</v>
      </c>
      <c r="C32" s="175">
        <v>411.75900000000001</v>
      </c>
      <c r="D32" s="175">
        <v>31078.515955999999</v>
      </c>
      <c r="E32" s="175">
        <v>1384.279051</v>
      </c>
      <c r="F32" s="175">
        <v>119649</v>
      </c>
      <c r="G32" s="175">
        <v>203.74</v>
      </c>
      <c r="H32" s="175">
        <v>16776.511999999999</v>
      </c>
      <c r="I32" s="175">
        <v>734.63853400000005</v>
      </c>
      <c r="J32" s="175">
        <v>132313</v>
      </c>
      <c r="K32" s="175">
        <v>208.01900000000001</v>
      </c>
      <c r="L32" s="175">
        <v>14302.003956</v>
      </c>
      <c r="M32" s="175">
        <v>649.64051700000005</v>
      </c>
      <c r="N32" s="195" t="s">
        <v>250</v>
      </c>
      <c r="O32" s="192" t="s">
        <v>325</v>
      </c>
      <c r="P32" s="175">
        <v>4424</v>
      </c>
      <c r="Q32" s="175">
        <v>5.7050000000000001</v>
      </c>
      <c r="R32" s="175">
        <v>463.51916999999997</v>
      </c>
      <c r="S32" s="175">
        <v>2.7512460000000001</v>
      </c>
      <c r="T32" s="175">
        <v>3662</v>
      </c>
      <c r="U32" s="175">
        <v>4.5650000000000004</v>
      </c>
      <c r="V32" s="175">
        <v>349.53199499999999</v>
      </c>
      <c r="W32" s="175">
        <v>1.8604290000000001</v>
      </c>
      <c r="X32" s="175">
        <v>1846</v>
      </c>
      <c r="Y32" s="175">
        <v>2.5070000000000001</v>
      </c>
      <c r="Z32" s="175">
        <v>157.060261</v>
      </c>
      <c r="AA32" s="175">
        <v>5.2911739999999998</v>
      </c>
      <c r="AB32" s="175">
        <v>1602</v>
      </c>
      <c r="AC32" s="175">
        <v>2.0790000000000002</v>
      </c>
      <c r="AD32" s="175">
        <v>108.16921600000001</v>
      </c>
      <c r="AE32" s="175">
        <v>4.0812229999999996</v>
      </c>
      <c r="AF32" s="195" t="s">
        <v>250</v>
      </c>
      <c r="AG32" s="192" t="s">
        <v>325</v>
      </c>
      <c r="AH32" s="175">
        <v>1390</v>
      </c>
      <c r="AI32" s="175">
        <v>1.8380000000000001</v>
      </c>
      <c r="AJ32" s="175">
        <v>93.415261999999998</v>
      </c>
      <c r="AK32" s="175">
        <v>4.4901109999999997</v>
      </c>
      <c r="AL32" s="175">
        <v>966</v>
      </c>
      <c r="AM32" s="175">
        <v>1.3180000000000001</v>
      </c>
      <c r="AN32" s="175">
        <v>71.349076999999994</v>
      </c>
      <c r="AO32" s="175">
        <v>3.423127</v>
      </c>
      <c r="AP32" s="175">
        <v>2245</v>
      </c>
      <c r="AQ32" s="175">
        <v>2.8119999999999998</v>
      </c>
      <c r="AR32" s="175">
        <v>153.538443</v>
      </c>
      <c r="AS32" s="175">
        <v>9.0845140000000004</v>
      </c>
      <c r="AT32" s="175">
        <v>1883</v>
      </c>
      <c r="AU32" s="175">
        <v>2.4849999999999999</v>
      </c>
      <c r="AV32" s="175">
        <v>129.893854</v>
      </c>
      <c r="AW32" s="175">
        <v>7.8040940000000001</v>
      </c>
      <c r="AX32" s="195" t="s">
        <v>250</v>
      </c>
      <c r="AY32" s="192" t="s">
        <v>325</v>
      </c>
      <c r="AZ32" s="175">
        <v>3679</v>
      </c>
      <c r="BA32" s="175">
        <v>4.7409999999999997</v>
      </c>
      <c r="BB32" s="175">
        <v>282.33106600000002</v>
      </c>
      <c r="BC32" s="175">
        <v>17.253367999999998</v>
      </c>
      <c r="BD32" s="175">
        <v>4260</v>
      </c>
      <c r="BE32" s="175">
        <v>5.3860000000000001</v>
      </c>
      <c r="BF32" s="175">
        <v>276.57045499999998</v>
      </c>
      <c r="BG32" s="175">
        <v>13.253228999999999</v>
      </c>
      <c r="BH32" s="175">
        <v>3603</v>
      </c>
      <c r="BI32" s="175">
        <v>4.7779999999999996</v>
      </c>
      <c r="BJ32" s="175">
        <v>269.13412499999998</v>
      </c>
      <c r="BK32" s="175">
        <v>17.310922999999999</v>
      </c>
      <c r="BL32" s="175">
        <v>7171</v>
      </c>
      <c r="BM32" s="175">
        <v>8.9580000000000002</v>
      </c>
      <c r="BN32" s="175">
        <v>447.340711</v>
      </c>
      <c r="BO32" s="175">
        <v>14.573344000000001</v>
      </c>
      <c r="BP32" s="195" t="s">
        <v>250</v>
      </c>
      <c r="BQ32" s="192" t="s">
        <v>325</v>
      </c>
      <c r="BR32" s="175">
        <v>3689</v>
      </c>
      <c r="BS32" s="175">
        <v>5.1280000000000001</v>
      </c>
      <c r="BT32" s="175">
        <v>300.14945599999999</v>
      </c>
      <c r="BU32" s="175">
        <v>18.939038</v>
      </c>
      <c r="BV32" s="175">
        <v>10207</v>
      </c>
      <c r="BW32" s="175">
        <v>13.061999999999999</v>
      </c>
      <c r="BX32" s="175">
        <v>683.999595</v>
      </c>
      <c r="BY32" s="175">
        <v>18.146377000000001</v>
      </c>
      <c r="BZ32" s="175">
        <v>4546</v>
      </c>
      <c r="CA32" s="175">
        <v>6.9969999999999999</v>
      </c>
      <c r="CB32" s="175">
        <v>442.77140300000002</v>
      </c>
      <c r="CC32" s="175">
        <v>25.039832000000001</v>
      </c>
      <c r="CD32" s="175">
        <v>9967</v>
      </c>
      <c r="CE32" s="175">
        <v>13.705</v>
      </c>
      <c r="CF32" s="175">
        <v>747.23788999999999</v>
      </c>
      <c r="CG32" s="175">
        <v>24.954246000000001</v>
      </c>
      <c r="CH32" s="195" t="s">
        <v>250</v>
      </c>
      <c r="CI32" s="192" t="s">
        <v>325</v>
      </c>
      <c r="CJ32" s="175">
        <v>6695</v>
      </c>
      <c r="CK32" s="175">
        <v>11.103999999999999</v>
      </c>
      <c r="CL32" s="175">
        <v>758.98188200000004</v>
      </c>
      <c r="CM32" s="175">
        <v>41.411935999999997</v>
      </c>
      <c r="CN32" s="175">
        <v>8801</v>
      </c>
      <c r="CO32" s="175">
        <v>13.478</v>
      </c>
      <c r="CP32" s="175">
        <v>775.17943100000002</v>
      </c>
      <c r="CQ32" s="175">
        <v>37.338988999999998</v>
      </c>
      <c r="CR32" s="175">
        <v>7643</v>
      </c>
      <c r="CS32" s="175">
        <v>13.693</v>
      </c>
      <c r="CT32" s="175">
        <v>1056.3201019999999</v>
      </c>
      <c r="CU32" s="175">
        <v>47.184168</v>
      </c>
      <c r="CV32" s="175">
        <v>8121</v>
      </c>
      <c r="CW32" s="175">
        <v>13.388999999999999</v>
      </c>
      <c r="CX32" s="175">
        <v>785.69848100000002</v>
      </c>
      <c r="CY32" s="175">
        <v>39.894931999999997</v>
      </c>
      <c r="CZ32" s="195" t="s">
        <v>250</v>
      </c>
      <c r="DA32" s="192" t="s">
        <v>325</v>
      </c>
      <c r="DB32" s="175">
        <v>9299</v>
      </c>
      <c r="DC32" s="175">
        <v>16.998000000000001</v>
      </c>
      <c r="DD32" s="175">
        <v>1400.0233619999999</v>
      </c>
      <c r="DE32" s="175">
        <v>58.236601</v>
      </c>
      <c r="DF32" s="175">
        <v>8184</v>
      </c>
      <c r="DG32" s="175">
        <v>14.699</v>
      </c>
      <c r="DH32" s="175">
        <v>924.59190599999999</v>
      </c>
      <c r="DI32" s="175">
        <v>41.165402</v>
      </c>
      <c r="DJ32" s="175">
        <v>11140</v>
      </c>
      <c r="DK32" s="175">
        <v>20.768000000000001</v>
      </c>
      <c r="DL32" s="175">
        <v>1779.850758</v>
      </c>
      <c r="DM32" s="175">
        <v>68.376862000000003</v>
      </c>
      <c r="DN32" s="175">
        <v>9169</v>
      </c>
      <c r="DO32" s="175">
        <v>16.504000000000001</v>
      </c>
      <c r="DP32" s="175">
        <v>1096.13591</v>
      </c>
      <c r="DQ32" s="175">
        <v>48.961868000000003</v>
      </c>
      <c r="DR32" s="195" t="s">
        <v>250</v>
      </c>
      <c r="DS32" s="192" t="s">
        <v>325</v>
      </c>
      <c r="DT32" s="175">
        <v>12559</v>
      </c>
      <c r="DU32" s="175">
        <v>23.146999999999998</v>
      </c>
      <c r="DV32" s="175">
        <v>2020.9050890000001</v>
      </c>
      <c r="DW32" s="175">
        <v>82.022154999999998</v>
      </c>
      <c r="DX32" s="175">
        <v>10840</v>
      </c>
      <c r="DY32" s="175">
        <v>19.274000000000001</v>
      </c>
      <c r="DZ32" s="175">
        <v>1387.1765399999999</v>
      </c>
      <c r="EA32" s="175">
        <v>63.628174000000001</v>
      </c>
      <c r="EB32" s="175">
        <v>13639</v>
      </c>
      <c r="EC32" s="175">
        <v>24.646000000000001</v>
      </c>
      <c r="ED32" s="175">
        <v>2231.0455390000002</v>
      </c>
      <c r="EE32" s="175">
        <v>88.201740999999998</v>
      </c>
      <c r="EF32" s="175">
        <v>12208</v>
      </c>
      <c r="EG32" s="175">
        <v>20.417000000000002</v>
      </c>
      <c r="EH32" s="175">
        <v>1591.242432</v>
      </c>
      <c r="EI32" s="175">
        <v>76.161139000000006</v>
      </c>
      <c r="EJ32" s="195" t="s">
        <v>250</v>
      </c>
      <c r="EK32" s="192" t="s">
        <v>325</v>
      </c>
      <c r="EL32" s="175">
        <v>11787</v>
      </c>
      <c r="EM32" s="175">
        <v>20.632000000000001</v>
      </c>
      <c r="EN32" s="175">
        <v>1865.8956820000001</v>
      </c>
      <c r="EO32" s="175">
        <v>82.653775999999993</v>
      </c>
      <c r="EP32" s="175">
        <v>11485</v>
      </c>
      <c r="EQ32" s="175">
        <v>18.983000000000001</v>
      </c>
      <c r="ER32" s="175">
        <v>1555.4556279999999</v>
      </c>
      <c r="ES32" s="175">
        <v>77.332848999999996</v>
      </c>
      <c r="ET32" s="175">
        <v>7544</v>
      </c>
      <c r="EU32" s="175">
        <v>13.404</v>
      </c>
      <c r="EV32" s="175">
        <v>1256.0914700000001</v>
      </c>
      <c r="EW32" s="175">
        <v>61.021853</v>
      </c>
      <c r="EX32" s="175">
        <v>7850</v>
      </c>
      <c r="EY32" s="175">
        <v>12.57</v>
      </c>
      <c r="EZ32" s="175">
        <v>1077.294179</v>
      </c>
      <c r="FA32" s="175">
        <v>55.417239000000002</v>
      </c>
      <c r="FB32" s="195" t="s">
        <v>250</v>
      </c>
      <c r="FC32" s="192" t="s">
        <v>325</v>
      </c>
      <c r="FD32" s="175">
        <v>6631</v>
      </c>
      <c r="FE32" s="175">
        <v>11.752000000000001</v>
      </c>
      <c r="FF32" s="175">
        <v>1087.9967360000001</v>
      </c>
      <c r="FG32" s="175">
        <v>57.017288000000001</v>
      </c>
      <c r="FH32" s="175">
        <v>7690</v>
      </c>
      <c r="FI32" s="175">
        <v>12.782999999999999</v>
      </c>
      <c r="FJ32" s="175">
        <v>1113.6873230000001</v>
      </c>
      <c r="FK32" s="175">
        <v>56.295333999999997</v>
      </c>
      <c r="FL32" s="175">
        <v>7290</v>
      </c>
      <c r="FM32" s="175">
        <v>13.09</v>
      </c>
      <c r="FN32" s="175">
        <v>1157.4821939999999</v>
      </c>
      <c r="FO32" s="175">
        <v>48.351948</v>
      </c>
      <c r="FP32" s="175">
        <v>8247</v>
      </c>
      <c r="FQ32" s="175">
        <v>14.364000000000001</v>
      </c>
      <c r="FR32" s="175">
        <v>1181.449333</v>
      </c>
      <c r="FS32" s="175">
        <v>65.348522000000003</v>
      </c>
      <c r="FT32" s="195" t="s">
        <v>250</v>
      </c>
    </row>
    <row r="33" spans="1:176" ht="14.85" customHeight="1">
      <c r="A33" s="219" t="s">
        <v>742</v>
      </c>
      <c r="B33" s="175">
        <v>59742</v>
      </c>
      <c r="C33" s="175">
        <v>97.578999999999994</v>
      </c>
      <c r="D33" s="175">
        <v>5551.7803960000001</v>
      </c>
      <c r="E33" s="175">
        <v>289.87006300000002</v>
      </c>
      <c r="F33" s="175">
        <v>30005</v>
      </c>
      <c r="G33" s="175">
        <v>51.850999999999999</v>
      </c>
      <c r="H33" s="175">
        <v>3107.9804319999998</v>
      </c>
      <c r="I33" s="175">
        <v>160.532084</v>
      </c>
      <c r="J33" s="175">
        <v>29737</v>
      </c>
      <c r="K33" s="175">
        <v>45.728000000000002</v>
      </c>
      <c r="L33" s="175">
        <v>2443.7999639999998</v>
      </c>
      <c r="M33" s="175">
        <v>129.33797899999999</v>
      </c>
      <c r="N33" s="195" t="s">
        <v>280</v>
      </c>
      <c r="O33" s="192" t="s">
        <v>242</v>
      </c>
      <c r="P33" s="175">
        <v>1199</v>
      </c>
      <c r="Q33" s="175">
        <v>1.524</v>
      </c>
      <c r="R33" s="175">
        <v>42.095821999999998</v>
      </c>
      <c r="S33" s="175">
        <v>0.55735100000000004</v>
      </c>
      <c r="T33" s="175">
        <v>1145</v>
      </c>
      <c r="U33" s="175">
        <v>1.39</v>
      </c>
      <c r="V33" s="175">
        <v>33.543103000000002</v>
      </c>
      <c r="W33" s="175">
        <v>0.43727199999999999</v>
      </c>
      <c r="X33" s="175">
        <v>482</v>
      </c>
      <c r="Y33" s="175">
        <v>0.57199999999999995</v>
      </c>
      <c r="Z33" s="175">
        <v>10.36093</v>
      </c>
      <c r="AA33" s="175">
        <v>1.0023150000000001</v>
      </c>
      <c r="AB33" s="175">
        <v>389</v>
      </c>
      <c r="AC33" s="175">
        <v>0.47599999999999998</v>
      </c>
      <c r="AD33" s="175">
        <v>9.4364609999999995</v>
      </c>
      <c r="AE33" s="175">
        <v>0.80777200000000005</v>
      </c>
      <c r="AF33" s="195" t="s">
        <v>280</v>
      </c>
      <c r="AG33" s="192" t="s">
        <v>242</v>
      </c>
      <c r="AH33" s="175">
        <v>318</v>
      </c>
      <c r="AI33" s="175">
        <v>0.35299999999999998</v>
      </c>
      <c r="AJ33" s="175">
        <v>8.2228720000000006</v>
      </c>
      <c r="AK33" s="175">
        <v>0.67869100000000004</v>
      </c>
      <c r="AL33" s="175">
        <v>204</v>
      </c>
      <c r="AM33" s="175">
        <v>0.22800000000000001</v>
      </c>
      <c r="AN33" s="175">
        <v>4.7705599999999997</v>
      </c>
      <c r="AO33" s="175">
        <v>0.38738099999999998</v>
      </c>
      <c r="AP33" s="175">
        <v>580</v>
      </c>
      <c r="AQ33" s="175">
        <v>0.64800000000000002</v>
      </c>
      <c r="AR33" s="175">
        <v>20.429790000000001</v>
      </c>
      <c r="AS33" s="175">
        <v>1.7224729999999999</v>
      </c>
      <c r="AT33" s="175">
        <v>524</v>
      </c>
      <c r="AU33" s="175">
        <v>0.625</v>
      </c>
      <c r="AV33" s="175">
        <v>20.23179</v>
      </c>
      <c r="AW33" s="175">
        <v>1.104311</v>
      </c>
      <c r="AX33" s="195" t="s">
        <v>280</v>
      </c>
      <c r="AY33" s="192" t="s">
        <v>242</v>
      </c>
      <c r="AZ33" s="175">
        <v>712</v>
      </c>
      <c r="BA33" s="175">
        <v>0.85199999999999998</v>
      </c>
      <c r="BB33" s="175">
        <v>28.475317</v>
      </c>
      <c r="BC33" s="175">
        <v>2.4183020000000002</v>
      </c>
      <c r="BD33" s="175">
        <v>1102</v>
      </c>
      <c r="BE33" s="175">
        <v>1.3220000000000001</v>
      </c>
      <c r="BF33" s="175">
        <v>48.738292000000001</v>
      </c>
      <c r="BG33" s="175">
        <v>1.9034150000000001</v>
      </c>
      <c r="BH33" s="175">
        <v>767</v>
      </c>
      <c r="BI33" s="175">
        <v>0.94299999999999995</v>
      </c>
      <c r="BJ33" s="175">
        <v>35.912967000000002</v>
      </c>
      <c r="BK33" s="175">
        <v>2.6810049999999999</v>
      </c>
      <c r="BL33" s="175">
        <v>1545</v>
      </c>
      <c r="BM33" s="175">
        <v>1.8580000000000001</v>
      </c>
      <c r="BN33" s="175">
        <v>73.513878000000005</v>
      </c>
      <c r="BO33" s="175">
        <v>1.9661439999999999</v>
      </c>
      <c r="BP33" s="195" t="s">
        <v>280</v>
      </c>
      <c r="BQ33" s="192" t="s">
        <v>242</v>
      </c>
      <c r="BR33" s="175">
        <v>776</v>
      </c>
      <c r="BS33" s="175">
        <v>1.0740000000000001</v>
      </c>
      <c r="BT33" s="175">
        <v>41.288578999999999</v>
      </c>
      <c r="BU33" s="175">
        <v>3.164444</v>
      </c>
      <c r="BV33" s="175">
        <v>1633</v>
      </c>
      <c r="BW33" s="175">
        <v>2.1179999999999999</v>
      </c>
      <c r="BX33" s="175">
        <v>86.267948000000004</v>
      </c>
      <c r="BY33" s="175">
        <v>2.2443599999999999</v>
      </c>
      <c r="BZ33" s="175">
        <v>1086</v>
      </c>
      <c r="CA33" s="175">
        <v>1.6950000000000001</v>
      </c>
      <c r="CB33" s="175">
        <v>77.126249000000001</v>
      </c>
      <c r="CC33" s="175">
        <v>4.7330129999999997</v>
      </c>
      <c r="CD33" s="175">
        <v>1464</v>
      </c>
      <c r="CE33" s="175">
        <v>1.986</v>
      </c>
      <c r="CF33" s="175">
        <v>86.057575</v>
      </c>
      <c r="CG33" s="175">
        <v>3.2454540000000001</v>
      </c>
      <c r="CH33" s="195" t="s">
        <v>280</v>
      </c>
      <c r="CI33" s="192" t="s">
        <v>242</v>
      </c>
      <c r="CJ33" s="175">
        <v>1714</v>
      </c>
      <c r="CK33" s="175">
        <v>3.04</v>
      </c>
      <c r="CL33" s="175">
        <v>145.35435200000001</v>
      </c>
      <c r="CM33" s="175">
        <v>7.963292</v>
      </c>
      <c r="CN33" s="175">
        <v>1461</v>
      </c>
      <c r="CO33" s="175">
        <v>2.286</v>
      </c>
      <c r="CP33" s="175">
        <v>93.371504999999999</v>
      </c>
      <c r="CQ33" s="175">
        <v>4.6512729999999998</v>
      </c>
      <c r="CR33" s="175">
        <v>1888</v>
      </c>
      <c r="CS33" s="175">
        <v>3.6880000000000002</v>
      </c>
      <c r="CT33" s="175">
        <v>183.138766</v>
      </c>
      <c r="CU33" s="175">
        <v>9.0127199999999998</v>
      </c>
      <c r="CV33" s="175">
        <v>1336</v>
      </c>
      <c r="CW33" s="175">
        <v>2.2709999999999999</v>
      </c>
      <c r="CX33" s="175">
        <v>97.557744999999997</v>
      </c>
      <c r="CY33" s="175">
        <v>4.8570190000000002</v>
      </c>
      <c r="CZ33" s="195" t="s">
        <v>280</v>
      </c>
      <c r="DA33" s="192" t="s">
        <v>242</v>
      </c>
      <c r="DB33" s="175">
        <v>2207</v>
      </c>
      <c r="DC33" s="175">
        <v>4.3479999999999999</v>
      </c>
      <c r="DD33" s="175">
        <v>239.21804299999999</v>
      </c>
      <c r="DE33" s="175">
        <v>11.698114</v>
      </c>
      <c r="DF33" s="175">
        <v>1526</v>
      </c>
      <c r="DG33" s="175">
        <v>2.56</v>
      </c>
      <c r="DH33" s="175">
        <v>117.573555</v>
      </c>
      <c r="DI33" s="175">
        <v>6.0281840000000004</v>
      </c>
      <c r="DJ33" s="175">
        <v>2717</v>
      </c>
      <c r="DK33" s="175">
        <v>5.0869999999999997</v>
      </c>
      <c r="DL33" s="175">
        <v>311.71965399999999</v>
      </c>
      <c r="DM33" s="175">
        <v>14.425176</v>
      </c>
      <c r="DN33" s="175">
        <v>1955</v>
      </c>
      <c r="DO33" s="175">
        <v>3.31</v>
      </c>
      <c r="DP33" s="175">
        <v>164.710219</v>
      </c>
      <c r="DQ33" s="175">
        <v>8.5338799999999999</v>
      </c>
      <c r="DR33" s="195" t="s">
        <v>280</v>
      </c>
      <c r="DS33" s="192" t="s">
        <v>242</v>
      </c>
      <c r="DT33" s="175">
        <v>2948</v>
      </c>
      <c r="DU33" s="175">
        <v>5.2830000000000004</v>
      </c>
      <c r="DV33" s="175">
        <v>329.80351400000001</v>
      </c>
      <c r="DW33" s="175">
        <v>16.000588</v>
      </c>
      <c r="DX33" s="175">
        <v>2415</v>
      </c>
      <c r="DY33" s="175">
        <v>3.915</v>
      </c>
      <c r="DZ33" s="175">
        <v>212.557368</v>
      </c>
      <c r="EA33" s="175">
        <v>11.384319</v>
      </c>
      <c r="EB33" s="175">
        <v>3069</v>
      </c>
      <c r="EC33" s="175">
        <v>5.4269999999999996</v>
      </c>
      <c r="ED33" s="175">
        <v>356.88820099999998</v>
      </c>
      <c r="EE33" s="175">
        <v>16.835968000000001</v>
      </c>
      <c r="EF33" s="175">
        <v>2730</v>
      </c>
      <c r="EG33" s="175">
        <v>4.4539999999999997</v>
      </c>
      <c r="EH33" s="175">
        <v>274.75702200000001</v>
      </c>
      <c r="EI33" s="175">
        <v>13.862947</v>
      </c>
      <c r="EJ33" s="195" t="s">
        <v>280</v>
      </c>
      <c r="EK33" s="192" t="s">
        <v>242</v>
      </c>
      <c r="EL33" s="175">
        <v>2880</v>
      </c>
      <c r="EM33" s="175">
        <v>4.9269999999999996</v>
      </c>
      <c r="EN33" s="175">
        <v>353.09891900000002</v>
      </c>
      <c r="EO33" s="175">
        <v>18.086546999999999</v>
      </c>
      <c r="EP33" s="175">
        <v>2666</v>
      </c>
      <c r="EQ33" s="175">
        <v>4.17</v>
      </c>
      <c r="ER33" s="175">
        <v>260.73879199999999</v>
      </c>
      <c r="ES33" s="175">
        <v>14.432237000000001</v>
      </c>
      <c r="ET33" s="175">
        <v>2034</v>
      </c>
      <c r="EU33" s="175">
        <v>3.7010000000000001</v>
      </c>
      <c r="EV33" s="175">
        <v>282.59846099999999</v>
      </c>
      <c r="EW33" s="175">
        <v>14.955399</v>
      </c>
      <c r="EX33" s="175">
        <v>2160</v>
      </c>
      <c r="EY33" s="175">
        <v>3.4390000000000001</v>
      </c>
      <c r="EZ33" s="175">
        <v>227.10401400000001</v>
      </c>
      <c r="FA33" s="175">
        <v>13.193745</v>
      </c>
      <c r="FB33" s="195" t="s">
        <v>280</v>
      </c>
      <c r="FC33" s="192" t="s">
        <v>242</v>
      </c>
      <c r="FD33" s="175">
        <v>2141</v>
      </c>
      <c r="FE33" s="175">
        <v>3.7930000000000001</v>
      </c>
      <c r="FF33" s="175">
        <v>281.56368700000002</v>
      </c>
      <c r="FG33" s="175">
        <v>17.127549999999999</v>
      </c>
      <c r="FH33" s="175">
        <v>2491</v>
      </c>
      <c r="FI33" s="175">
        <v>4.0679999999999996</v>
      </c>
      <c r="FJ33" s="175">
        <v>276.108092</v>
      </c>
      <c r="FK33" s="175">
        <v>16.345687000000002</v>
      </c>
      <c r="FL33" s="175">
        <v>2487</v>
      </c>
      <c r="FM33" s="175">
        <v>4.8959999999999999</v>
      </c>
      <c r="FN33" s="175">
        <v>360.68430899999998</v>
      </c>
      <c r="FO33" s="175">
        <v>17.469135999999999</v>
      </c>
      <c r="FP33" s="175">
        <v>2991</v>
      </c>
      <c r="FQ33" s="175">
        <v>5.2519999999999998</v>
      </c>
      <c r="FR33" s="175">
        <v>356.762045</v>
      </c>
      <c r="FS33" s="175">
        <v>23.952579</v>
      </c>
      <c r="FT33" s="195" t="s">
        <v>280</v>
      </c>
    </row>
    <row r="34" spans="1:176" ht="14.85" customHeight="1">
      <c r="A34" s="219" t="s">
        <v>743</v>
      </c>
      <c r="B34" s="175">
        <v>4335</v>
      </c>
      <c r="C34" s="175">
        <v>6.7930000000000001</v>
      </c>
      <c r="D34" s="175">
        <v>399.05836799999997</v>
      </c>
      <c r="E34" s="175">
        <v>0</v>
      </c>
      <c r="F34" s="175">
        <v>2273</v>
      </c>
      <c r="G34" s="175">
        <v>3.8239999999999998</v>
      </c>
      <c r="H34" s="175">
        <v>238.745857</v>
      </c>
      <c r="I34" s="175">
        <v>0</v>
      </c>
      <c r="J34" s="175">
        <v>2062</v>
      </c>
      <c r="K34" s="175">
        <v>2.9689999999999999</v>
      </c>
      <c r="L34" s="175">
        <v>160.312511</v>
      </c>
      <c r="M34" s="175">
        <v>0</v>
      </c>
      <c r="N34" s="195" t="s">
        <v>744</v>
      </c>
      <c r="O34" s="192" t="s">
        <v>243</v>
      </c>
      <c r="P34" s="175">
        <v>30</v>
      </c>
      <c r="Q34" s="175">
        <v>3.3000000000000002E-2</v>
      </c>
      <c r="R34" s="175">
        <v>1.1231789999999999</v>
      </c>
      <c r="S34" s="175">
        <v>0</v>
      </c>
      <c r="T34" s="175">
        <v>26</v>
      </c>
      <c r="U34" s="175">
        <v>2.8000000000000001E-2</v>
      </c>
      <c r="V34" s="175">
        <v>0.49852800000000003</v>
      </c>
      <c r="W34" s="175">
        <v>0</v>
      </c>
      <c r="X34" s="175">
        <v>7</v>
      </c>
      <c r="Y34" s="175">
        <v>8.0000000000000002E-3</v>
      </c>
      <c r="Z34" s="175">
        <v>0.32943699999999998</v>
      </c>
      <c r="AA34" s="175">
        <v>0</v>
      </c>
      <c r="AB34" s="175">
        <v>9</v>
      </c>
      <c r="AC34" s="175">
        <v>1.0999999999999999E-2</v>
      </c>
      <c r="AD34" s="175">
        <v>0.32895000000000002</v>
      </c>
      <c r="AE34" s="175">
        <v>0</v>
      </c>
      <c r="AF34" s="195" t="s">
        <v>744</v>
      </c>
      <c r="AG34" s="192" t="s">
        <v>243</v>
      </c>
      <c r="AH34" s="175">
        <v>19</v>
      </c>
      <c r="AI34" s="175">
        <v>2.3E-2</v>
      </c>
      <c r="AJ34" s="175">
        <v>0.95257899999999995</v>
      </c>
      <c r="AK34" s="175">
        <v>0</v>
      </c>
      <c r="AL34" s="175">
        <v>14</v>
      </c>
      <c r="AM34" s="175">
        <v>2.5000000000000001E-2</v>
      </c>
      <c r="AN34" s="175">
        <v>0.35846299999999998</v>
      </c>
      <c r="AO34" s="175">
        <v>0</v>
      </c>
      <c r="AP34" s="175">
        <v>39</v>
      </c>
      <c r="AQ34" s="175">
        <v>4.4999999999999998E-2</v>
      </c>
      <c r="AR34" s="175">
        <v>2.7929840000000001</v>
      </c>
      <c r="AS34" s="175">
        <v>0</v>
      </c>
      <c r="AT34" s="175">
        <v>28</v>
      </c>
      <c r="AU34" s="175">
        <v>3.1E-2</v>
      </c>
      <c r="AV34" s="175">
        <v>1.48339</v>
      </c>
      <c r="AW34" s="175">
        <v>0</v>
      </c>
      <c r="AX34" s="195" t="s">
        <v>744</v>
      </c>
      <c r="AY34" s="192" t="s">
        <v>243</v>
      </c>
      <c r="AZ34" s="175">
        <v>88</v>
      </c>
      <c r="BA34" s="175">
        <v>0.105</v>
      </c>
      <c r="BB34" s="175">
        <v>5.6470269999999996</v>
      </c>
      <c r="BC34" s="175">
        <v>0</v>
      </c>
      <c r="BD34" s="175">
        <v>90</v>
      </c>
      <c r="BE34" s="175">
        <v>0.113</v>
      </c>
      <c r="BF34" s="175">
        <v>4.2180210000000002</v>
      </c>
      <c r="BG34" s="175">
        <v>0</v>
      </c>
      <c r="BH34" s="175">
        <v>68</v>
      </c>
      <c r="BI34" s="175">
        <v>0.104</v>
      </c>
      <c r="BJ34" s="175">
        <v>5.4698560000000001</v>
      </c>
      <c r="BK34" s="175">
        <v>0</v>
      </c>
      <c r="BL34" s="175">
        <v>146</v>
      </c>
      <c r="BM34" s="175">
        <v>0.16700000000000001</v>
      </c>
      <c r="BN34" s="175">
        <v>6.8234779999999997</v>
      </c>
      <c r="BO34" s="175">
        <v>0</v>
      </c>
      <c r="BP34" s="195" t="s">
        <v>744</v>
      </c>
      <c r="BQ34" s="192" t="s">
        <v>243</v>
      </c>
      <c r="BR34" s="175">
        <v>89</v>
      </c>
      <c r="BS34" s="175">
        <v>0.16500000000000001</v>
      </c>
      <c r="BT34" s="175">
        <v>8.8599359999999994</v>
      </c>
      <c r="BU34" s="175">
        <v>0</v>
      </c>
      <c r="BV34" s="175">
        <v>176</v>
      </c>
      <c r="BW34" s="175">
        <v>0.22</v>
      </c>
      <c r="BX34" s="175">
        <v>9.209244</v>
      </c>
      <c r="BY34" s="175">
        <v>0</v>
      </c>
      <c r="BZ34" s="175">
        <v>92</v>
      </c>
      <c r="CA34" s="175">
        <v>0.186</v>
      </c>
      <c r="CB34" s="175">
        <v>9.1996110000000009</v>
      </c>
      <c r="CC34" s="175">
        <v>0</v>
      </c>
      <c r="CD34" s="175">
        <v>129</v>
      </c>
      <c r="CE34" s="175">
        <v>0.14599999999999999</v>
      </c>
      <c r="CF34" s="175">
        <v>6.3075760000000001</v>
      </c>
      <c r="CG34" s="175">
        <v>0</v>
      </c>
      <c r="CH34" s="195" t="s">
        <v>744</v>
      </c>
      <c r="CI34" s="192" t="s">
        <v>243</v>
      </c>
      <c r="CJ34" s="175">
        <v>109</v>
      </c>
      <c r="CK34" s="175">
        <v>0.186</v>
      </c>
      <c r="CL34" s="175">
        <v>10.466592</v>
      </c>
      <c r="CM34" s="175">
        <v>0</v>
      </c>
      <c r="CN34" s="175">
        <v>89</v>
      </c>
      <c r="CO34" s="175">
        <v>0.13600000000000001</v>
      </c>
      <c r="CP34" s="175">
        <v>5.813485</v>
      </c>
      <c r="CQ34" s="175">
        <v>0</v>
      </c>
      <c r="CR34" s="175">
        <v>174</v>
      </c>
      <c r="CS34" s="175">
        <v>0.34499999999999997</v>
      </c>
      <c r="CT34" s="175">
        <v>18.929773000000001</v>
      </c>
      <c r="CU34" s="175">
        <v>0</v>
      </c>
      <c r="CV34" s="175">
        <v>67</v>
      </c>
      <c r="CW34" s="175">
        <v>0.12</v>
      </c>
      <c r="CX34" s="175">
        <v>4.9639449999999998</v>
      </c>
      <c r="CY34" s="175">
        <v>0</v>
      </c>
      <c r="CZ34" s="195" t="s">
        <v>744</v>
      </c>
      <c r="DA34" s="192" t="s">
        <v>243</v>
      </c>
      <c r="DB34" s="175">
        <v>182</v>
      </c>
      <c r="DC34" s="175">
        <v>0.309</v>
      </c>
      <c r="DD34" s="175">
        <v>19.911854999999999</v>
      </c>
      <c r="DE34" s="175">
        <v>0</v>
      </c>
      <c r="DF34" s="175">
        <v>86</v>
      </c>
      <c r="DG34" s="175">
        <v>0.124</v>
      </c>
      <c r="DH34" s="175">
        <v>6.7231170000000002</v>
      </c>
      <c r="DI34" s="175">
        <v>0</v>
      </c>
      <c r="DJ34" s="175">
        <v>189</v>
      </c>
      <c r="DK34" s="175">
        <v>0.34499999999999997</v>
      </c>
      <c r="DL34" s="175">
        <v>23.264555000000001</v>
      </c>
      <c r="DM34" s="175">
        <v>0</v>
      </c>
      <c r="DN34" s="175">
        <v>127</v>
      </c>
      <c r="DO34" s="175">
        <v>0.23300000000000001</v>
      </c>
      <c r="DP34" s="175">
        <v>11.256019</v>
      </c>
      <c r="DQ34" s="175">
        <v>0</v>
      </c>
      <c r="DR34" s="195" t="s">
        <v>744</v>
      </c>
      <c r="DS34" s="192" t="s">
        <v>243</v>
      </c>
      <c r="DT34" s="175">
        <v>231</v>
      </c>
      <c r="DU34" s="175">
        <v>0.41499999999999998</v>
      </c>
      <c r="DV34" s="175">
        <v>23.423289</v>
      </c>
      <c r="DW34" s="175">
        <v>0</v>
      </c>
      <c r="DX34" s="175">
        <v>123</v>
      </c>
      <c r="DY34" s="175">
        <v>0.21299999999999999</v>
      </c>
      <c r="DZ34" s="175">
        <v>10.795572</v>
      </c>
      <c r="EA34" s="175">
        <v>0</v>
      </c>
      <c r="EB34" s="175">
        <v>199</v>
      </c>
      <c r="EC34" s="175">
        <v>0.36899999999999999</v>
      </c>
      <c r="ED34" s="175">
        <v>24.05564</v>
      </c>
      <c r="EE34" s="175">
        <v>0</v>
      </c>
      <c r="EF34" s="175">
        <v>160</v>
      </c>
      <c r="EG34" s="175">
        <v>0.245</v>
      </c>
      <c r="EH34" s="175">
        <v>15.040284</v>
      </c>
      <c r="EI34" s="175">
        <v>0</v>
      </c>
      <c r="EJ34" s="195" t="s">
        <v>744</v>
      </c>
      <c r="EK34" s="192" t="s">
        <v>243</v>
      </c>
      <c r="EL34" s="175">
        <v>194</v>
      </c>
      <c r="EM34" s="175">
        <v>0.30099999999999999</v>
      </c>
      <c r="EN34" s="175">
        <v>21.746808000000001</v>
      </c>
      <c r="EO34" s="175">
        <v>0</v>
      </c>
      <c r="EP34" s="175">
        <v>157</v>
      </c>
      <c r="EQ34" s="175">
        <v>0.19800000000000001</v>
      </c>
      <c r="ER34" s="175">
        <v>12.3841</v>
      </c>
      <c r="ES34" s="175">
        <v>0</v>
      </c>
      <c r="ET34" s="175">
        <v>144</v>
      </c>
      <c r="EU34" s="175">
        <v>0.22</v>
      </c>
      <c r="EV34" s="175">
        <v>16.600728</v>
      </c>
      <c r="EW34" s="175">
        <v>0</v>
      </c>
      <c r="EX34" s="175">
        <v>164</v>
      </c>
      <c r="EY34" s="175">
        <v>0.223</v>
      </c>
      <c r="EZ34" s="175">
        <v>15.102962</v>
      </c>
      <c r="FA34" s="175">
        <v>0</v>
      </c>
      <c r="FB34" s="195" t="s">
        <v>744</v>
      </c>
      <c r="FC34" s="192" t="s">
        <v>243</v>
      </c>
      <c r="FD34" s="175">
        <v>163</v>
      </c>
      <c r="FE34" s="175">
        <v>0.24199999999999999</v>
      </c>
      <c r="FF34" s="175">
        <v>17.595590999999999</v>
      </c>
      <c r="FG34" s="175">
        <v>0</v>
      </c>
      <c r="FH34" s="175">
        <v>173</v>
      </c>
      <c r="FI34" s="175">
        <v>0.28499999999999998</v>
      </c>
      <c r="FJ34" s="175">
        <v>19.294834999999999</v>
      </c>
      <c r="FK34" s="175">
        <v>0</v>
      </c>
      <c r="FL34" s="175">
        <v>256</v>
      </c>
      <c r="FM34" s="175">
        <v>0.42299999999999999</v>
      </c>
      <c r="FN34" s="175">
        <v>28.376417</v>
      </c>
      <c r="FO34" s="175">
        <v>0</v>
      </c>
      <c r="FP34" s="175">
        <v>298</v>
      </c>
      <c r="FQ34" s="175">
        <v>0.45100000000000001</v>
      </c>
      <c r="FR34" s="175">
        <v>29.710542</v>
      </c>
      <c r="FS34" s="175">
        <v>0</v>
      </c>
      <c r="FT34" s="195" t="s">
        <v>744</v>
      </c>
    </row>
    <row r="35" spans="1:176" ht="14.85" customHeight="1">
      <c r="A35" s="218" t="s">
        <v>188</v>
      </c>
      <c r="B35" s="174">
        <v>50746</v>
      </c>
      <c r="C35" s="174">
        <v>99.281999999999996</v>
      </c>
      <c r="D35" s="174">
        <v>7109.0533340000002</v>
      </c>
      <c r="E35" s="174">
        <v>274.43157000000002</v>
      </c>
      <c r="F35" s="174">
        <v>25872</v>
      </c>
      <c r="G35" s="174">
        <v>54.015999999999998</v>
      </c>
      <c r="H35" s="174">
        <v>4104.882619</v>
      </c>
      <c r="I35" s="174">
        <v>152.113505</v>
      </c>
      <c r="J35" s="174">
        <v>24874</v>
      </c>
      <c r="K35" s="174">
        <v>45.265999999999998</v>
      </c>
      <c r="L35" s="174">
        <v>3004.1707150000002</v>
      </c>
      <c r="M35" s="174">
        <v>122.318065</v>
      </c>
      <c r="N35" s="191" t="s">
        <v>281</v>
      </c>
      <c r="O35" s="189" t="s">
        <v>266</v>
      </c>
      <c r="P35" s="174">
        <v>767</v>
      </c>
      <c r="Q35" s="174">
        <v>0.98599999999999999</v>
      </c>
      <c r="R35" s="174">
        <v>46.566229999999997</v>
      </c>
      <c r="S35" s="174">
        <v>0.28742600000000001</v>
      </c>
      <c r="T35" s="174">
        <v>690</v>
      </c>
      <c r="U35" s="174">
        <v>0.876</v>
      </c>
      <c r="V35" s="174">
        <v>48.279338000000003</v>
      </c>
      <c r="W35" s="174">
        <v>0.23629700000000001</v>
      </c>
      <c r="X35" s="174">
        <v>314</v>
      </c>
      <c r="Y35" s="174">
        <v>0.39</v>
      </c>
      <c r="Z35" s="174">
        <v>12.143594999999999</v>
      </c>
      <c r="AA35" s="174">
        <v>0.79072500000000001</v>
      </c>
      <c r="AB35" s="174">
        <v>282</v>
      </c>
      <c r="AC35" s="174">
        <v>0.35899999999999999</v>
      </c>
      <c r="AD35" s="174">
        <v>11.03974</v>
      </c>
      <c r="AE35" s="174">
        <v>0.733815</v>
      </c>
      <c r="AF35" s="191" t="s">
        <v>281</v>
      </c>
      <c r="AG35" s="189" t="s">
        <v>266</v>
      </c>
      <c r="AH35" s="174">
        <v>244</v>
      </c>
      <c r="AI35" s="174">
        <v>0.29799999999999999</v>
      </c>
      <c r="AJ35" s="174">
        <v>13.865152</v>
      </c>
      <c r="AK35" s="174">
        <v>0.88111499999999998</v>
      </c>
      <c r="AL35" s="174">
        <v>169</v>
      </c>
      <c r="AM35" s="174">
        <v>0.25600000000000001</v>
      </c>
      <c r="AN35" s="174">
        <v>8.5147490000000001</v>
      </c>
      <c r="AO35" s="174">
        <v>0.59387800000000002</v>
      </c>
      <c r="AP35" s="174">
        <v>440</v>
      </c>
      <c r="AQ35" s="174">
        <v>0.56899999999999995</v>
      </c>
      <c r="AR35" s="174">
        <v>30.165268000000001</v>
      </c>
      <c r="AS35" s="174">
        <v>1.814459</v>
      </c>
      <c r="AT35" s="174">
        <v>444</v>
      </c>
      <c r="AU35" s="174">
        <v>0.61899999999999999</v>
      </c>
      <c r="AV35" s="174">
        <v>24.995853</v>
      </c>
      <c r="AW35" s="174">
        <v>1.4252670000000001</v>
      </c>
      <c r="AX35" s="191" t="s">
        <v>281</v>
      </c>
      <c r="AY35" s="189" t="s">
        <v>266</v>
      </c>
      <c r="AZ35" s="174">
        <v>550</v>
      </c>
      <c r="BA35" s="174">
        <v>0.74299999999999999</v>
      </c>
      <c r="BB35" s="174">
        <v>43.446305000000002</v>
      </c>
      <c r="BC35" s="174">
        <v>2.326003</v>
      </c>
      <c r="BD35" s="174">
        <v>944</v>
      </c>
      <c r="BE35" s="174">
        <v>1.35</v>
      </c>
      <c r="BF35" s="174">
        <v>60.544668000000001</v>
      </c>
      <c r="BG35" s="174">
        <v>1.6990730000000001</v>
      </c>
      <c r="BH35" s="174">
        <v>653</v>
      </c>
      <c r="BI35" s="174">
        <v>0.999</v>
      </c>
      <c r="BJ35" s="174">
        <v>59.067793999999999</v>
      </c>
      <c r="BK35" s="174">
        <v>3.2089560000000001</v>
      </c>
      <c r="BL35" s="174">
        <v>1360</v>
      </c>
      <c r="BM35" s="174">
        <v>1.9990000000000001</v>
      </c>
      <c r="BN35" s="174">
        <v>95.823195999999996</v>
      </c>
      <c r="BO35" s="174">
        <v>2.3976790000000001</v>
      </c>
      <c r="BP35" s="191" t="s">
        <v>281</v>
      </c>
      <c r="BQ35" s="189" t="s">
        <v>266</v>
      </c>
      <c r="BR35" s="174">
        <v>731</v>
      </c>
      <c r="BS35" s="174">
        <v>1.1870000000000001</v>
      </c>
      <c r="BT35" s="174">
        <v>67.186150999999995</v>
      </c>
      <c r="BU35" s="174">
        <v>3.0382669999999998</v>
      </c>
      <c r="BV35" s="174">
        <v>1497</v>
      </c>
      <c r="BW35" s="174">
        <v>2.194</v>
      </c>
      <c r="BX35" s="174">
        <v>103.788861</v>
      </c>
      <c r="BY35" s="174">
        <v>2.520654</v>
      </c>
      <c r="BZ35" s="174">
        <v>987</v>
      </c>
      <c r="CA35" s="174">
        <v>1.7410000000000001</v>
      </c>
      <c r="CB35" s="174">
        <v>110.550861</v>
      </c>
      <c r="CC35" s="174">
        <v>4.8314300000000001</v>
      </c>
      <c r="CD35" s="174">
        <v>1420</v>
      </c>
      <c r="CE35" s="174">
        <v>2.2930000000000001</v>
      </c>
      <c r="CF35" s="174">
        <v>112.48714</v>
      </c>
      <c r="CG35" s="174">
        <v>3.3013379999999999</v>
      </c>
      <c r="CH35" s="191" t="s">
        <v>281</v>
      </c>
      <c r="CI35" s="189" t="s">
        <v>266</v>
      </c>
      <c r="CJ35" s="174">
        <v>1447</v>
      </c>
      <c r="CK35" s="174">
        <v>2.778</v>
      </c>
      <c r="CL35" s="174">
        <v>187.723174</v>
      </c>
      <c r="CM35" s="174">
        <v>7.303369</v>
      </c>
      <c r="CN35" s="174">
        <v>1275</v>
      </c>
      <c r="CO35" s="174">
        <v>2.177</v>
      </c>
      <c r="CP35" s="174">
        <v>126.41477999999999</v>
      </c>
      <c r="CQ35" s="174">
        <v>5.100778</v>
      </c>
      <c r="CR35" s="174">
        <v>1785</v>
      </c>
      <c r="CS35" s="174">
        <v>3.9380000000000002</v>
      </c>
      <c r="CT35" s="174">
        <v>288.41136</v>
      </c>
      <c r="CU35" s="174">
        <v>9.5619099999999992</v>
      </c>
      <c r="CV35" s="174">
        <v>1336</v>
      </c>
      <c r="CW35" s="174">
        <v>2.738</v>
      </c>
      <c r="CX35" s="174">
        <v>169.54729699999999</v>
      </c>
      <c r="CY35" s="174">
        <v>6.5895330000000003</v>
      </c>
      <c r="CZ35" s="191" t="s">
        <v>281</v>
      </c>
      <c r="DA35" s="189" t="s">
        <v>266</v>
      </c>
      <c r="DB35" s="174">
        <v>2164</v>
      </c>
      <c r="DC35" s="174">
        <v>5.0780000000000003</v>
      </c>
      <c r="DD35" s="174">
        <v>410.83573999999999</v>
      </c>
      <c r="DE35" s="174">
        <v>12.513949999999999</v>
      </c>
      <c r="DF35" s="174">
        <v>1537</v>
      </c>
      <c r="DG35" s="174">
        <v>3.177</v>
      </c>
      <c r="DH35" s="174">
        <v>205.504435</v>
      </c>
      <c r="DI35" s="174">
        <v>7.9052559999999996</v>
      </c>
      <c r="DJ35" s="174">
        <v>2698</v>
      </c>
      <c r="DK35" s="174">
        <v>6.718</v>
      </c>
      <c r="DL35" s="174">
        <v>496.90934600000003</v>
      </c>
      <c r="DM35" s="174">
        <v>16.130811999999999</v>
      </c>
      <c r="DN35" s="174">
        <v>1759</v>
      </c>
      <c r="DO35" s="174">
        <v>3.9420000000000002</v>
      </c>
      <c r="DP35" s="174">
        <v>257.95554399999997</v>
      </c>
      <c r="DQ35" s="174">
        <v>8.9044150000000002</v>
      </c>
      <c r="DR35" s="191" t="s">
        <v>281</v>
      </c>
      <c r="DS35" s="189" t="s">
        <v>266</v>
      </c>
      <c r="DT35" s="174">
        <v>3047</v>
      </c>
      <c r="DU35" s="174">
        <v>7.2679999999999998</v>
      </c>
      <c r="DV35" s="174">
        <v>560.85332500000004</v>
      </c>
      <c r="DW35" s="174">
        <v>17.880935999999998</v>
      </c>
      <c r="DX35" s="174">
        <v>2154</v>
      </c>
      <c r="DY35" s="174">
        <v>4.5670000000000002</v>
      </c>
      <c r="DZ35" s="174">
        <v>306.18772899999999</v>
      </c>
      <c r="EA35" s="174">
        <v>12.154728</v>
      </c>
      <c r="EB35" s="174">
        <v>2906</v>
      </c>
      <c r="EC35" s="174">
        <v>6.8330000000000002</v>
      </c>
      <c r="ED35" s="174">
        <v>516.27046700000005</v>
      </c>
      <c r="EE35" s="174">
        <v>18.838283000000001</v>
      </c>
      <c r="EF35" s="174">
        <v>2444</v>
      </c>
      <c r="EG35" s="174">
        <v>5.0110000000000001</v>
      </c>
      <c r="EH35" s="174">
        <v>371.48221100000001</v>
      </c>
      <c r="EI35" s="174">
        <v>15.129013</v>
      </c>
      <c r="EJ35" s="191" t="s">
        <v>281</v>
      </c>
      <c r="EK35" s="189" t="s">
        <v>266</v>
      </c>
      <c r="EL35" s="174">
        <v>2335</v>
      </c>
      <c r="EM35" s="174">
        <v>5.0919999999999996</v>
      </c>
      <c r="EN35" s="174">
        <v>438.06851799999998</v>
      </c>
      <c r="EO35" s="174">
        <v>17.421313000000001</v>
      </c>
      <c r="EP35" s="174">
        <v>2227</v>
      </c>
      <c r="EQ35" s="174">
        <v>4.2779999999999996</v>
      </c>
      <c r="ER35" s="174">
        <v>336.90778299999999</v>
      </c>
      <c r="ES35" s="174">
        <v>14.079867999999999</v>
      </c>
      <c r="ET35" s="174">
        <v>1689</v>
      </c>
      <c r="EU35" s="174">
        <v>3.38</v>
      </c>
      <c r="EV35" s="174">
        <v>297.86773699999998</v>
      </c>
      <c r="EW35" s="174">
        <v>12.755419</v>
      </c>
      <c r="EX35" s="174">
        <v>1692</v>
      </c>
      <c r="EY35" s="174">
        <v>3.0369999999999999</v>
      </c>
      <c r="EZ35" s="174">
        <v>275.16517700000003</v>
      </c>
      <c r="FA35" s="174">
        <v>11.802531</v>
      </c>
      <c r="FB35" s="191" t="s">
        <v>281</v>
      </c>
      <c r="FC35" s="189" t="s">
        <v>266</v>
      </c>
      <c r="FD35" s="174">
        <v>1367</v>
      </c>
      <c r="FE35" s="174">
        <v>2.5449999999999999</v>
      </c>
      <c r="FF35" s="174">
        <v>229.75534200000001</v>
      </c>
      <c r="FG35" s="174">
        <v>11.762651999999999</v>
      </c>
      <c r="FH35" s="174">
        <v>1615</v>
      </c>
      <c r="FI35" s="174">
        <v>2.879</v>
      </c>
      <c r="FJ35" s="174">
        <v>229.20672300000001</v>
      </c>
      <c r="FK35" s="174">
        <v>12.221301</v>
      </c>
      <c r="FL35" s="174">
        <v>1748</v>
      </c>
      <c r="FM35" s="174">
        <v>3.4729999999999999</v>
      </c>
      <c r="FN35" s="174">
        <v>295.19625400000001</v>
      </c>
      <c r="FO35" s="174">
        <v>10.76648</v>
      </c>
      <c r="FP35" s="174">
        <v>2029</v>
      </c>
      <c r="FQ35" s="174">
        <v>3.5139999999999998</v>
      </c>
      <c r="FR35" s="174">
        <v>260.325491</v>
      </c>
      <c r="FS35" s="174">
        <v>15.522641</v>
      </c>
      <c r="FT35" s="191" t="s">
        <v>281</v>
      </c>
    </row>
    <row r="36" spans="1:176" ht="14.85" customHeight="1">
      <c r="A36" s="219" t="s">
        <v>745</v>
      </c>
      <c r="B36" s="175">
        <v>35958</v>
      </c>
      <c r="C36" s="175">
        <v>72.881</v>
      </c>
      <c r="D36" s="175">
        <v>5384.0400170000003</v>
      </c>
      <c r="E36" s="175">
        <v>198.97345899999999</v>
      </c>
      <c r="F36" s="175">
        <v>18405</v>
      </c>
      <c r="G36" s="175">
        <v>39.883000000000003</v>
      </c>
      <c r="H36" s="175">
        <v>3107.4058620000001</v>
      </c>
      <c r="I36" s="175">
        <v>109.940061</v>
      </c>
      <c r="J36" s="175">
        <v>17553</v>
      </c>
      <c r="K36" s="175">
        <v>32.997999999999998</v>
      </c>
      <c r="L36" s="175">
        <v>2276.6341550000002</v>
      </c>
      <c r="M36" s="175">
        <v>89.033398000000005</v>
      </c>
      <c r="N36" s="195" t="s">
        <v>746</v>
      </c>
      <c r="O36" s="192" t="s">
        <v>244</v>
      </c>
      <c r="P36" s="175">
        <v>538</v>
      </c>
      <c r="Q36" s="175">
        <v>0.70799999999999996</v>
      </c>
      <c r="R36" s="175">
        <v>31.727036999999999</v>
      </c>
      <c r="S36" s="175">
        <v>0.22997400000000001</v>
      </c>
      <c r="T36" s="175">
        <v>485</v>
      </c>
      <c r="U36" s="175">
        <v>0.625</v>
      </c>
      <c r="V36" s="175">
        <v>40.444890999999998</v>
      </c>
      <c r="W36" s="175">
        <v>0.18133299999999999</v>
      </c>
      <c r="X36" s="175">
        <v>203</v>
      </c>
      <c r="Y36" s="175">
        <v>0.26</v>
      </c>
      <c r="Z36" s="175">
        <v>7.391229</v>
      </c>
      <c r="AA36" s="175">
        <v>0.49535000000000001</v>
      </c>
      <c r="AB36" s="175">
        <v>197</v>
      </c>
      <c r="AC36" s="175">
        <v>0.26300000000000001</v>
      </c>
      <c r="AD36" s="175">
        <v>8.2240830000000003</v>
      </c>
      <c r="AE36" s="175">
        <v>0.50024100000000005</v>
      </c>
      <c r="AF36" s="195" t="s">
        <v>746</v>
      </c>
      <c r="AG36" s="192" t="s">
        <v>244</v>
      </c>
      <c r="AH36" s="175">
        <v>170</v>
      </c>
      <c r="AI36" s="175">
        <v>0.20200000000000001</v>
      </c>
      <c r="AJ36" s="175">
        <v>8.0378260000000008</v>
      </c>
      <c r="AK36" s="175">
        <v>0.65426700000000004</v>
      </c>
      <c r="AL36" s="175">
        <v>117</v>
      </c>
      <c r="AM36" s="175">
        <v>0.19600000000000001</v>
      </c>
      <c r="AN36" s="175">
        <v>6.1388920000000002</v>
      </c>
      <c r="AO36" s="175">
        <v>0.43883699999999998</v>
      </c>
      <c r="AP36" s="175">
        <v>321</v>
      </c>
      <c r="AQ36" s="175">
        <v>0.42299999999999999</v>
      </c>
      <c r="AR36" s="175">
        <v>22.386514999999999</v>
      </c>
      <c r="AS36" s="175">
        <v>1.29311</v>
      </c>
      <c r="AT36" s="175">
        <v>312</v>
      </c>
      <c r="AU36" s="175">
        <v>0.42799999999999999</v>
      </c>
      <c r="AV36" s="175">
        <v>18.023738999999999</v>
      </c>
      <c r="AW36" s="175">
        <v>1.005009</v>
      </c>
      <c r="AX36" s="195" t="s">
        <v>746</v>
      </c>
      <c r="AY36" s="192" t="s">
        <v>244</v>
      </c>
      <c r="AZ36" s="175">
        <v>417</v>
      </c>
      <c r="BA36" s="175">
        <v>0.55900000000000005</v>
      </c>
      <c r="BB36" s="175">
        <v>33.250548999999999</v>
      </c>
      <c r="BC36" s="175">
        <v>1.7094450000000001</v>
      </c>
      <c r="BD36" s="175">
        <v>670</v>
      </c>
      <c r="BE36" s="175">
        <v>0.96399999999999997</v>
      </c>
      <c r="BF36" s="175">
        <v>43.016976</v>
      </c>
      <c r="BG36" s="175">
        <v>1.2479899999999999</v>
      </c>
      <c r="BH36" s="175">
        <v>486</v>
      </c>
      <c r="BI36" s="175">
        <v>0.74299999999999999</v>
      </c>
      <c r="BJ36" s="175">
        <v>43.653596999999998</v>
      </c>
      <c r="BK36" s="175">
        <v>2.5162239999999998</v>
      </c>
      <c r="BL36" s="175">
        <v>915</v>
      </c>
      <c r="BM36" s="175">
        <v>1.387</v>
      </c>
      <c r="BN36" s="175">
        <v>70.653441999999998</v>
      </c>
      <c r="BO36" s="175">
        <v>1.7784</v>
      </c>
      <c r="BP36" s="195" t="s">
        <v>746</v>
      </c>
      <c r="BQ36" s="192" t="s">
        <v>244</v>
      </c>
      <c r="BR36" s="175">
        <v>537</v>
      </c>
      <c r="BS36" s="175">
        <v>0.91800000000000004</v>
      </c>
      <c r="BT36" s="175">
        <v>52.734423999999997</v>
      </c>
      <c r="BU36" s="175">
        <v>2.1821730000000001</v>
      </c>
      <c r="BV36" s="175">
        <v>1024</v>
      </c>
      <c r="BW36" s="175">
        <v>1.5780000000000001</v>
      </c>
      <c r="BX36" s="175">
        <v>77.977575999999999</v>
      </c>
      <c r="BY36" s="175">
        <v>1.8131619999999999</v>
      </c>
      <c r="BZ36" s="175">
        <v>689</v>
      </c>
      <c r="CA36" s="175">
        <v>1.3089999999999999</v>
      </c>
      <c r="CB36" s="175">
        <v>87.171707999999995</v>
      </c>
      <c r="CC36" s="175">
        <v>3.6226430000000001</v>
      </c>
      <c r="CD36" s="175">
        <v>971</v>
      </c>
      <c r="CE36" s="175">
        <v>1.645</v>
      </c>
      <c r="CF36" s="175">
        <v>84.573971</v>
      </c>
      <c r="CG36" s="175">
        <v>2.574201</v>
      </c>
      <c r="CH36" s="195" t="s">
        <v>746</v>
      </c>
      <c r="CI36" s="192" t="s">
        <v>244</v>
      </c>
      <c r="CJ36" s="175">
        <v>1029</v>
      </c>
      <c r="CK36" s="175">
        <v>2.0649999999999999</v>
      </c>
      <c r="CL36" s="175">
        <v>146.71297899999999</v>
      </c>
      <c r="CM36" s="175">
        <v>5.2221109999999999</v>
      </c>
      <c r="CN36" s="175">
        <v>917</v>
      </c>
      <c r="CO36" s="175">
        <v>1.6240000000000001</v>
      </c>
      <c r="CP36" s="175">
        <v>99.072360000000003</v>
      </c>
      <c r="CQ36" s="175">
        <v>3.8418079999999999</v>
      </c>
      <c r="CR36" s="175">
        <v>1240</v>
      </c>
      <c r="CS36" s="175">
        <v>2.9009999999999998</v>
      </c>
      <c r="CT36" s="175">
        <v>222.794872</v>
      </c>
      <c r="CU36" s="175">
        <v>6.8983040000000004</v>
      </c>
      <c r="CV36" s="175">
        <v>963</v>
      </c>
      <c r="CW36" s="175">
        <v>1.9710000000000001</v>
      </c>
      <c r="CX36" s="175">
        <v>125.39173</v>
      </c>
      <c r="CY36" s="175">
        <v>4.9414340000000001</v>
      </c>
      <c r="CZ36" s="195" t="s">
        <v>746</v>
      </c>
      <c r="DA36" s="192" t="s">
        <v>244</v>
      </c>
      <c r="DB36" s="175">
        <v>1539</v>
      </c>
      <c r="DC36" s="175">
        <v>3.7709999999999999</v>
      </c>
      <c r="DD36" s="175">
        <v>320.09512100000001</v>
      </c>
      <c r="DE36" s="175">
        <v>9.4078800000000005</v>
      </c>
      <c r="DF36" s="175">
        <v>1130</v>
      </c>
      <c r="DG36" s="175">
        <v>2.4390000000000001</v>
      </c>
      <c r="DH36" s="175">
        <v>161.897819</v>
      </c>
      <c r="DI36" s="175">
        <v>5.8531500000000003</v>
      </c>
      <c r="DJ36" s="175">
        <v>1963</v>
      </c>
      <c r="DK36" s="175">
        <v>5.1959999999999997</v>
      </c>
      <c r="DL36" s="175">
        <v>384.74854399999998</v>
      </c>
      <c r="DM36" s="175">
        <v>11.769161</v>
      </c>
      <c r="DN36" s="175">
        <v>1279</v>
      </c>
      <c r="DO36" s="175">
        <v>2.9790000000000001</v>
      </c>
      <c r="DP36" s="175">
        <v>201.22572199999999</v>
      </c>
      <c r="DQ36" s="175">
        <v>6.710731</v>
      </c>
      <c r="DR36" s="195" t="s">
        <v>746</v>
      </c>
      <c r="DS36" s="192" t="s">
        <v>244</v>
      </c>
      <c r="DT36" s="175">
        <v>2222</v>
      </c>
      <c r="DU36" s="175">
        <v>5.5030000000000001</v>
      </c>
      <c r="DV36" s="175">
        <v>432.62845299999998</v>
      </c>
      <c r="DW36" s="175">
        <v>13.333235</v>
      </c>
      <c r="DX36" s="175">
        <v>1586</v>
      </c>
      <c r="DY36" s="175">
        <v>3.4820000000000002</v>
      </c>
      <c r="DZ36" s="175">
        <v>236.46311</v>
      </c>
      <c r="EA36" s="175">
        <v>9.2476710000000004</v>
      </c>
      <c r="EB36" s="175">
        <v>2144</v>
      </c>
      <c r="EC36" s="175">
        <v>5.21</v>
      </c>
      <c r="ED36" s="175">
        <v>398.252386</v>
      </c>
      <c r="EE36" s="175">
        <v>13.985925999999999</v>
      </c>
      <c r="EF36" s="175">
        <v>1766</v>
      </c>
      <c r="EG36" s="175">
        <v>3.75</v>
      </c>
      <c r="EH36" s="175">
        <v>291.34773999999999</v>
      </c>
      <c r="EI36" s="175">
        <v>11.042878999999999</v>
      </c>
      <c r="EJ36" s="195" t="s">
        <v>746</v>
      </c>
      <c r="EK36" s="192" t="s">
        <v>244</v>
      </c>
      <c r="EL36" s="175">
        <v>1649</v>
      </c>
      <c r="EM36" s="175">
        <v>3.7080000000000002</v>
      </c>
      <c r="EN36" s="175">
        <v>326.90097100000003</v>
      </c>
      <c r="EO36" s="175">
        <v>12.518571</v>
      </c>
      <c r="EP36" s="175">
        <v>1593</v>
      </c>
      <c r="EQ36" s="175">
        <v>3.1629999999999998</v>
      </c>
      <c r="ER36" s="175">
        <v>258.285301</v>
      </c>
      <c r="ES36" s="175">
        <v>10.412134999999999</v>
      </c>
      <c r="ET36" s="175">
        <v>1172</v>
      </c>
      <c r="EU36" s="175">
        <v>2.3639999999999999</v>
      </c>
      <c r="EV36" s="175">
        <v>216.32135400000001</v>
      </c>
      <c r="EW36" s="175">
        <v>8.9748210000000004</v>
      </c>
      <c r="EX36" s="175">
        <v>1182</v>
      </c>
      <c r="EY36" s="175">
        <v>2.1589999999999998</v>
      </c>
      <c r="EZ36" s="175">
        <v>208.22035500000001</v>
      </c>
      <c r="FA36" s="175">
        <v>8.575723</v>
      </c>
      <c r="FB36" s="195" t="s">
        <v>746</v>
      </c>
      <c r="FC36" s="192" t="s">
        <v>244</v>
      </c>
      <c r="FD36" s="175">
        <v>918</v>
      </c>
      <c r="FE36" s="175">
        <v>1.726</v>
      </c>
      <c r="FF36" s="175">
        <v>164.74804900000001</v>
      </c>
      <c r="FG36" s="175">
        <v>7.8191129999999998</v>
      </c>
      <c r="FH36" s="175">
        <v>1092</v>
      </c>
      <c r="FI36" s="175">
        <v>1.9570000000000001</v>
      </c>
      <c r="FJ36" s="175">
        <v>162.01055700000001</v>
      </c>
      <c r="FK36" s="175">
        <v>8.3235690000000009</v>
      </c>
      <c r="FL36" s="175">
        <v>1168</v>
      </c>
      <c r="FM36" s="175">
        <v>2.3170000000000002</v>
      </c>
      <c r="FN36" s="175">
        <v>207.85024799999999</v>
      </c>
      <c r="FO36" s="175">
        <v>7.3077529999999999</v>
      </c>
      <c r="FP36" s="175">
        <v>1354</v>
      </c>
      <c r="FQ36" s="175">
        <v>2.3879999999999999</v>
      </c>
      <c r="FR36" s="175">
        <v>183.66589099999999</v>
      </c>
      <c r="FS36" s="175">
        <v>10.545125000000001</v>
      </c>
      <c r="FT36" s="195" t="s">
        <v>746</v>
      </c>
    </row>
    <row r="37" spans="1:176" ht="14.85" customHeight="1" thickBot="1">
      <c r="A37" s="220" t="s">
        <v>747</v>
      </c>
      <c r="B37" s="200">
        <v>15296</v>
      </c>
      <c r="C37" s="176">
        <v>26.401</v>
      </c>
      <c r="D37" s="176">
        <v>1725.0133169999999</v>
      </c>
      <c r="E37" s="176">
        <v>75.458111000000002</v>
      </c>
      <c r="F37" s="176">
        <v>7776</v>
      </c>
      <c r="G37" s="176">
        <v>14.132999999999999</v>
      </c>
      <c r="H37" s="176">
        <v>997.47675700000002</v>
      </c>
      <c r="I37" s="176">
        <v>42.173444000000003</v>
      </c>
      <c r="J37" s="176">
        <v>7520</v>
      </c>
      <c r="K37" s="176">
        <v>12.268000000000001</v>
      </c>
      <c r="L37" s="176">
        <v>727.53656000000001</v>
      </c>
      <c r="M37" s="176">
        <v>33.284666999999999</v>
      </c>
      <c r="N37" s="201" t="s">
        <v>748</v>
      </c>
      <c r="O37" s="196" t="s">
        <v>245</v>
      </c>
      <c r="P37" s="200">
        <v>229</v>
      </c>
      <c r="Q37" s="176">
        <v>0.27800000000000002</v>
      </c>
      <c r="R37" s="176">
        <v>14.839193</v>
      </c>
      <c r="S37" s="176">
        <v>5.7452000000000003E-2</v>
      </c>
      <c r="T37" s="176">
        <v>205</v>
      </c>
      <c r="U37" s="176">
        <v>0.251</v>
      </c>
      <c r="V37" s="176">
        <v>7.8344469999999999</v>
      </c>
      <c r="W37" s="176">
        <v>5.4963999999999999E-2</v>
      </c>
      <c r="X37" s="176">
        <v>112</v>
      </c>
      <c r="Y37" s="176">
        <v>0.13</v>
      </c>
      <c r="Z37" s="176">
        <v>4.7523660000000003</v>
      </c>
      <c r="AA37" s="176">
        <v>0.295375</v>
      </c>
      <c r="AB37" s="176">
        <v>86</v>
      </c>
      <c r="AC37" s="176">
        <v>9.6000000000000002E-2</v>
      </c>
      <c r="AD37" s="176">
        <v>2.8156569999999999</v>
      </c>
      <c r="AE37" s="176">
        <v>0.233574</v>
      </c>
      <c r="AF37" s="201" t="s">
        <v>748</v>
      </c>
      <c r="AG37" s="196" t="s">
        <v>245</v>
      </c>
      <c r="AH37" s="200">
        <v>75</v>
      </c>
      <c r="AI37" s="176">
        <v>9.6000000000000002E-2</v>
      </c>
      <c r="AJ37" s="176">
        <v>5.8273260000000002</v>
      </c>
      <c r="AK37" s="176">
        <v>0.22684799999999999</v>
      </c>
      <c r="AL37" s="176">
        <v>53</v>
      </c>
      <c r="AM37" s="176">
        <v>0.06</v>
      </c>
      <c r="AN37" s="176">
        <v>2.3758569999999999</v>
      </c>
      <c r="AO37" s="176">
        <v>0.15504100000000001</v>
      </c>
      <c r="AP37" s="176">
        <v>122</v>
      </c>
      <c r="AQ37" s="176">
        <v>0.14599999999999999</v>
      </c>
      <c r="AR37" s="176">
        <v>7.778753</v>
      </c>
      <c r="AS37" s="176">
        <v>0.52134899999999995</v>
      </c>
      <c r="AT37" s="176">
        <v>132</v>
      </c>
      <c r="AU37" s="176">
        <v>0.191</v>
      </c>
      <c r="AV37" s="176">
        <v>6.9721140000000004</v>
      </c>
      <c r="AW37" s="176">
        <v>0.42025800000000002</v>
      </c>
      <c r="AX37" s="201" t="s">
        <v>748</v>
      </c>
      <c r="AY37" s="196" t="s">
        <v>245</v>
      </c>
      <c r="AZ37" s="200">
        <v>136</v>
      </c>
      <c r="BA37" s="176">
        <v>0.184</v>
      </c>
      <c r="BB37" s="176">
        <v>10.195755999999999</v>
      </c>
      <c r="BC37" s="176">
        <v>0.61655800000000005</v>
      </c>
      <c r="BD37" s="176">
        <v>278</v>
      </c>
      <c r="BE37" s="176">
        <v>0.38600000000000001</v>
      </c>
      <c r="BF37" s="176">
        <v>17.527691999999998</v>
      </c>
      <c r="BG37" s="176">
        <v>0.45108300000000001</v>
      </c>
      <c r="BH37" s="176">
        <v>171</v>
      </c>
      <c r="BI37" s="176">
        <v>0.25600000000000001</v>
      </c>
      <c r="BJ37" s="176">
        <v>15.414197</v>
      </c>
      <c r="BK37" s="176">
        <v>0.69273200000000001</v>
      </c>
      <c r="BL37" s="176">
        <v>445</v>
      </c>
      <c r="BM37" s="176">
        <v>0.61199999999999999</v>
      </c>
      <c r="BN37" s="176">
        <v>25.169754000000001</v>
      </c>
      <c r="BO37" s="176">
        <v>0.61927900000000002</v>
      </c>
      <c r="BP37" s="201" t="s">
        <v>748</v>
      </c>
      <c r="BQ37" s="196" t="s">
        <v>245</v>
      </c>
      <c r="BR37" s="200">
        <v>199</v>
      </c>
      <c r="BS37" s="176">
        <v>0.26900000000000002</v>
      </c>
      <c r="BT37" s="176">
        <v>14.451727</v>
      </c>
      <c r="BU37" s="176">
        <v>0.85609400000000002</v>
      </c>
      <c r="BV37" s="176">
        <v>476</v>
      </c>
      <c r="BW37" s="176">
        <v>0.61599999999999999</v>
      </c>
      <c r="BX37" s="176">
        <v>25.811285000000002</v>
      </c>
      <c r="BY37" s="176">
        <v>0.70749200000000001</v>
      </c>
      <c r="BZ37" s="176">
        <v>305</v>
      </c>
      <c r="CA37" s="176">
        <v>0.432</v>
      </c>
      <c r="CB37" s="176">
        <v>23.379152999999999</v>
      </c>
      <c r="CC37" s="176">
        <v>1.2087870000000001</v>
      </c>
      <c r="CD37" s="176">
        <v>453</v>
      </c>
      <c r="CE37" s="176">
        <v>0.64800000000000002</v>
      </c>
      <c r="CF37" s="176">
        <v>27.913169</v>
      </c>
      <c r="CG37" s="176">
        <v>0.72713700000000003</v>
      </c>
      <c r="CH37" s="201" t="s">
        <v>748</v>
      </c>
      <c r="CI37" s="196" t="s">
        <v>245</v>
      </c>
      <c r="CJ37" s="200">
        <v>431</v>
      </c>
      <c r="CK37" s="176">
        <v>0.71299999999999997</v>
      </c>
      <c r="CL37" s="176">
        <v>41.010195000000003</v>
      </c>
      <c r="CM37" s="176">
        <v>2.0812580000000001</v>
      </c>
      <c r="CN37" s="176">
        <v>367</v>
      </c>
      <c r="CO37" s="176">
        <v>0.55300000000000005</v>
      </c>
      <c r="CP37" s="176">
        <v>27.342420000000001</v>
      </c>
      <c r="CQ37" s="176">
        <v>1.2589699999999999</v>
      </c>
      <c r="CR37" s="176">
        <v>566</v>
      </c>
      <c r="CS37" s="176">
        <v>1.0369999999999999</v>
      </c>
      <c r="CT37" s="176">
        <v>65.616488000000004</v>
      </c>
      <c r="CU37" s="176">
        <v>2.6636060000000001</v>
      </c>
      <c r="CV37" s="176">
        <v>387</v>
      </c>
      <c r="CW37" s="176">
        <v>0.76700000000000002</v>
      </c>
      <c r="CX37" s="176">
        <v>44.155566999999998</v>
      </c>
      <c r="CY37" s="176">
        <v>1.648099</v>
      </c>
      <c r="CZ37" s="201" t="s">
        <v>748</v>
      </c>
      <c r="DA37" s="196" t="s">
        <v>245</v>
      </c>
      <c r="DB37" s="200">
        <v>646</v>
      </c>
      <c r="DC37" s="176">
        <v>1.3069999999999999</v>
      </c>
      <c r="DD37" s="176">
        <v>90.740618999999995</v>
      </c>
      <c r="DE37" s="176">
        <v>3.1060699999999999</v>
      </c>
      <c r="DF37" s="176">
        <v>423</v>
      </c>
      <c r="DG37" s="176">
        <v>0.73799999999999999</v>
      </c>
      <c r="DH37" s="176">
        <v>43.606616000000002</v>
      </c>
      <c r="DI37" s="176">
        <v>2.0521060000000002</v>
      </c>
      <c r="DJ37" s="176">
        <v>773</v>
      </c>
      <c r="DK37" s="176">
        <v>1.522</v>
      </c>
      <c r="DL37" s="176">
        <v>112.160802</v>
      </c>
      <c r="DM37" s="176">
        <v>4.3616510000000002</v>
      </c>
      <c r="DN37" s="176">
        <v>495</v>
      </c>
      <c r="DO37" s="176">
        <v>0.96299999999999997</v>
      </c>
      <c r="DP37" s="176">
        <v>56.729821999999999</v>
      </c>
      <c r="DQ37" s="176">
        <v>2.1936840000000002</v>
      </c>
      <c r="DR37" s="201" t="s">
        <v>748</v>
      </c>
      <c r="DS37" s="196" t="s">
        <v>245</v>
      </c>
      <c r="DT37" s="200">
        <v>873</v>
      </c>
      <c r="DU37" s="176">
        <v>1.7649999999999999</v>
      </c>
      <c r="DV37" s="176">
        <v>128.224872</v>
      </c>
      <c r="DW37" s="176">
        <v>4.547701</v>
      </c>
      <c r="DX37" s="176">
        <v>586</v>
      </c>
      <c r="DY37" s="176">
        <v>1.085</v>
      </c>
      <c r="DZ37" s="176">
        <v>69.724619000000004</v>
      </c>
      <c r="EA37" s="176">
        <v>2.907057</v>
      </c>
      <c r="EB37" s="176">
        <v>809</v>
      </c>
      <c r="EC37" s="176">
        <v>1.623</v>
      </c>
      <c r="ED37" s="176">
        <v>118.018081</v>
      </c>
      <c r="EE37" s="176">
        <v>4.8523569999999996</v>
      </c>
      <c r="EF37" s="176">
        <v>712</v>
      </c>
      <c r="EG37" s="176">
        <v>1.2609999999999999</v>
      </c>
      <c r="EH37" s="176">
        <v>80.134471000000005</v>
      </c>
      <c r="EI37" s="176">
        <v>4.0861340000000004</v>
      </c>
      <c r="EJ37" s="201" t="s">
        <v>748</v>
      </c>
      <c r="EK37" s="196" t="s">
        <v>245</v>
      </c>
      <c r="EL37" s="200">
        <v>714</v>
      </c>
      <c r="EM37" s="176">
        <v>1.3839999999999999</v>
      </c>
      <c r="EN37" s="176">
        <v>111.167547</v>
      </c>
      <c r="EO37" s="176">
        <v>4.9027419999999999</v>
      </c>
      <c r="EP37" s="176">
        <v>656</v>
      </c>
      <c r="EQ37" s="176">
        <v>1.115</v>
      </c>
      <c r="ER37" s="176">
        <v>78.622482000000005</v>
      </c>
      <c r="ES37" s="176">
        <v>3.6677330000000001</v>
      </c>
      <c r="ET37" s="176">
        <v>543</v>
      </c>
      <c r="EU37" s="176">
        <v>1.016</v>
      </c>
      <c r="EV37" s="176">
        <v>81.546383000000006</v>
      </c>
      <c r="EW37" s="176">
        <v>3.7805979999999999</v>
      </c>
      <c r="EX37" s="176">
        <v>533</v>
      </c>
      <c r="EY37" s="176">
        <v>0.878</v>
      </c>
      <c r="EZ37" s="176">
        <v>66.944822000000002</v>
      </c>
      <c r="FA37" s="176">
        <v>3.2268080000000001</v>
      </c>
      <c r="FB37" s="201" t="s">
        <v>748</v>
      </c>
      <c r="FC37" s="196" t="s">
        <v>245</v>
      </c>
      <c r="FD37" s="200">
        <v>471</v>
      </c>
      <c r="FE37" s="176">
        <v>0.81899999999999995</v>
      </c>
      <c r="FF37" s="176">
        <v>65.007293000000004</v>
      </c>
      <c r="FG37" s="176">
        <v>3.9435389999999999</v>
      </c>
      <c r="FH37" s="176">
        <v>541</v>
      </c>
      <c r="FI37" s="176">
        <v>0.92200000000000004</v>
      </c>
      <c r="FJ37" s="176">
        <v>67.196166000000005</v>
      </c>
      <c r="FK37" s="176">
        <v>3.897732</v>
      </c>
      <c r="FL37" s="176">
        <v>601</v>
      </c>
      <c r="FM37" s="176">
        <v>1.1559999999999999</v>
      </c>
      <c r="FN37" s="176">
        <v>87.346006000000003</v>
      </c>
      <c r="FO37" s="176">
        <v>3.4587270000000001</v>
      </c>
      <c r="FP37" s="176">
        <v>692</v>
      </c>
      <c r="FQ37" s="176">
        <v>1.1259999999999999</v>
      </c>
      <c r="FR37" s="176">
        <v>76.659599999999998</v>
      </c>
      <c r="FS37" s="176">
        <v>4.9775159999999996</v>
      </c>
      <c r="FT37" s="201" t="s">
        <v>748</v>
      </c>
    </row>
    <row r="38" spans="1:176" s="205" customFormat="1" ht="14.1" customHeight="1">
      <c r="A38" s="44" t="s">
        <v>692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44" t="s">
        <v>342</v>
      </c>
      <c r="B39" s="207"/>
      <c r="C39" s="202"/>
      <c r="D39" s="202"/>
      <c r="E39" s="202"/>
      <c r="F39" s="202"/>
      <c r="G39" s="203"/>
      <c r="H39" s="44" t="s">
        <v>708</v>
      </c>
      <c r="I39" s="204"/>
      <c r="J39" s="204"/>
      <c r="K39" s="204"/>
      <c r="L39" s="204"/>
      <c r="N39" s="206"/>
    </row>
    <row r="40" spans="1:176" s="208" customFormat="1" ht="14.1" customHeight="1">
      <c r="A40" s="44" t="s">
        <v>567</v>
      </c>
      <c r="B40" s="202"/>
      <c r="H40" s="44" t="s">
        <v>709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44" t="s">
        <v>699</v>
      </c>
      <c r="B41" s="202"/>
      <c r="C41" s="209"/>
      <c r="D41" s="209"/>
      <c r="E41" s="209"/>
      <c r="F41" s="209"/>
      <c r="H41" s="44" t="s">
        <v>710</v>
      </c>
      <c r="N41" s="209"/>
    </row>
    <row r="42" spans="1:176" s="208" customFormat="1" ht="14.1" customHeight="1">
      <c r="A42" s="217"/>
      <c r="C42" s="211"/>
      <c r="D42" s="211"/>
      <c r="E42" s="211"/>
      <c r="F42" s="211"/>
      <c r="G42" s="209"/>
      <c r="H42" s="216" t="s">
        <v>711</v>
      </c>
      <c r="K42" s="211"/>
      <c r="L42" s="211"/>
      <c r="N42" s="209"/>
    </row>
    <row r="43" spans="1:176" s="208" customFormat="1" ht="14.1" customHeight="1">
      <c r="A43" s="217"/>
      <c r="G43" s="213"/>
      <c r="H43" s="216" t="s">
        <v>712</v>
      </c>
      <c r="I43" s="209"/>
      <c r="J43" s="209"/>
      <c r="K43" s="214"/>
      <c r="L43" s="214"/>
      <c r="N43" s="209"/>
    </row>
    <row r="44" spans="1:176" ht="14.1" customHeight="1">
      <c r="G44" s="215"/>
      <c r="H44" s="215"/>
      <c r="I44" s="215"/>
      <c r="J44" s="215"/>
      <c r="K44" s="215"/>
      <c r="L44" s="215"/>
      <c r="M44" s="215"/>
    </row>
    <row r="45" spans="1:176">
      <c r="G45" s="215"/>
      <c r="H45" s="67"/>
      <c r="I45" s="215"/>
      <c r="J45" s="215"/>
      <c r="K45" s="215"/>
      <c r="L45" s="215"/>
      <c r="M45" s="215"/>
    </row>
    <row r="46" spans="1:176">
      <c r="G46" s="215"/>
      <c r="H46" s="44"/>
      <c r="I46" s="215"/>
      <c r="J46" s="215"/>
      <c r="K46" s="215"/>
      <c r="L46" s="215"/>
      <c r="M46" s="215"/>
    </row>
    <row r="47" spans="1:176">
      <c r="G47" s="215"/>
      <c r="H47" s="44"/>
      <c r="I47" s="215"/>
      <c r="J47" s="215"/>
      <c r="K47" s="215"/>
      <c r="L47" s="215"/>
      <c r="M47" s="215"/>
    </row>
    <row r="48" spans="1:176">
      <c r="G48" s="215"/>
      <c r="H48" s="44"/>
      <c r="I48" s="215"/>
      <c r="J48" s="215"/>
      <c r="K48" s="215"/>
      <c r="L48" s="215"/>
      <c r="M48" s="215"/>
    </row>
    <row r="49" spans="7:13">
      <c r="G49" s="215"/>
      <c r="H49" s="216"/>
      <c r="I49" s="215"/>
      <c r="J49" s="215"/>
      <c r="K49" s="215"/>
      <c r="L49" s="215"/>
      <c r="M49" s="215"/>
    </row>
    <row r="50" spans="7:13">
      <c r="G50" s="215"/>
      <c r="H50" s="216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B6:E6"/>
    <mergeCell ref="F6:G6"/>
    <mergeCell ref="H6:I6"/>
    <mergeCell ref="J6:M6"/>
    <mergeCell ref="P6:S6"/>
    <mergeCell ref="T6:W6"/>
    <mergeCell ref="X6:AA6"/>
    <mergeCell ref="AB6:AE6"/>
    <mergeCell ref="B7:B8"/>
    <mergeCell ref="C7:C8"/>
    <mergeCell ref="D7:E7"/>
    <mergeCell ref="F7:F8"/>
    <mergeCell ref="G7:G8"/>
    <mergeCell ref="H7:I7"/>
    <mergeCell ref="J7:J8"/>
    <mergeCell ref="AX5:AX8"/>
    <mergeCell ref="AY5:AY8"/>
    <mergeCell ref="AZ5:BG5"/>
    <mergeCell ref="AH6:AK6"/>
    <mergeCell ref="AL6:AO6"/>
    <mergeCell ref="AP6:AS6"/>
    <mergeCell ref="AT6:AW6"/>
    <mergeCell ref="BH5:BO5"/>
    <mergeCell ref="BP5:BP8"/>
    <mergeCell ref="AZ6:BC6"/>
    <mergeCell ref="BD6:BG6"/>
    <mergeCell ref="BH6:BK6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BD7:BD8"/>
    <mergeCell ref="BE7:BE8"/>
    <mergeCell ref="BF7:BG7"/>
    <mergeCell ref="BZ5:CG5"/>
    <mergeCell ref="CH5:CH8"/>
    <mergeCell ref="BZ6:CC6"/>
    <mergeCell ref="CD6:CG6"/>
    <mergeCell ref="BL7:BL8"/>
    <mergeCell ref="BM7:BM8"/>
    <mergeCell ref="CR5:CY5"/>
    <mergeCell ref="BL6:BO6"/>
    <mergeCell ref="BR6:BU6"/>
    <mergeCell ref="BV6:BY6"/>
    <mergeCell ref="BX7:BY7"/>
    <mergeCell ref="BZ7:BZ8"/>
    <mergeCell ref="CA7:CA8"/>
    <mergeCell ref="CB7:CC7"/>
    <mergeCell ref="CD7:CD8"/>
    <mergeCell ref="CE7:CE8"/>
    <mergeCell ref="CF7:CG7"/>
    <mergeCell ref="CI5:CI8"/>
    <mergeCell ref="CX7:CY7"/>
    <mergeCell ref="CZ5:CZ8"/>
    <mergeCell ref="DA5:DA8"/>
    <mergeCell ref="DB5:DI5"/>
    <mergeCell ref="CJ6:CM6"/>
    <mergeCell ref="CN6:CQ6"/>
    <mergeCell ref="CR6:CU6"/>
    <mergeCell ref="CV6:CY6"/>
    <mergeCell ref="DJ5:DQ5"/>
    <mergeCell ref="DR5:DR8"/>
    <mergeCell ref="DB6:DE6"/>
    <mergeCell ref="DF6:DI6"/>
    <mergeCell ref="DJ6:DM6"/>
    <mergeCell ref="CJ7:CJ8"/>
    <mergeCell ref="CK7:CK8"/>
    <mergeCell ref="CL7:CM7"/>
    <mergeCell ref="CN7:CN8"/>
    <mergeCell ref="CO7:CO8"/>
    <mergeCell ref="CJ5:CQ5"/>
    <mergeCell ref="CP7:CQ7"/>
    <mergeCell ref="CR7:CR8"/>
    <mergeCell ref="CS7:CS8"/>
    <mergeCell ref="CT7:CU7"/>
    <mergeCell ref="CV7:CV8"/>
    <mergeCell ref="CW7:CW8"/>
    <mergeCell ref="DS5:DS8"/>
    <mergeCell ref="DT5:EA5"/>
    <mergeCell ref="EB5:EI5"/>
    <mergeCell ref="EJ5:EJ8"/>
    <mergeCell ref="EB6:EE6"/>
    <mergeCell ref="EF6:EI6"/>
    <mergeCell ref="DP7:DQ7"/>
    <mergeCell ref="DT7:DT8"/>
    <mergeCell ref="ET5:FA5"/>
    <mergeCell ref="DN6:DQ6"/>
    <mergeCell ref="DT6:DW6"/>
    <mergeCell ref="DX6:EA6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FD6:FG6"/>
    <mergeCell ref="FH6:FK6"/>
    <mergeCell ref="FL6:FO6"/>
    <mergeCell ref="FP6:FS6"/>
    <mergeCell ref="ET7:ET8"/>
    <mergeCell ref="FL7:FL8"/>
    <mergeCell ref="EU7:EU8"/>
    <mergeCell ref="EV7:EW7"/>
    <mergeCell ref="EX7:EX8"/>
    <mergeCell ref="EY7:EY8"/>
    <mergeCell ref="EZ7:FA7"/>
    <mergeCell ref="FD7:FD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B5:FB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BH7:BH8"/>
    <mergeCell ref="BI7:BI8"/>
    <mergeCell ref="BJ7:BK7"/>
    <mergeCell ref="BN7:BO7"/>
    <mergeCell ref="BR7:BR8"/>
    <mergeCell ref="BS7:BS8"/>
    <mergeCell ref="BT7:BU7"/>
    <mergeCell ref="BV7:BV8"/>
    <mergeCell ref="BW7:BW8"/>
    <mergeCell ref="BQ5:BQ8"/>
    <mergeCell ref="BR5:BY5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FC5:FC8"/>
    <mergeCell ref="FD5:FK5"/>
    <mergeCell ref="EL6:EO6"/>
    <mergeCell ref="EP6:ES6"/>
    <mergeCell ref="ET6:EW6"/>
    <mergeCell ref="EX6:FA6"/>
    <mergeCell ref="FL5:FS5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</mergeCells>
  <phoneticPr fontId="51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16384" width="9" style="178"/>
  </cols>
  <sheetData>
    <row r="1" spans="1:176" ht="24.75" customHeight="1">
      <c r="A1" s="255" t="s">
        <v>329</v>
      </c>
      <c r="B1" s="256"/>
      <c r="C1" s="256"/>
      <c r="D1" s="256"/>
      <c r="E1" s="256"/>
      <c r="F1" s="256"/>
      <c r="G1" s="256"/>
      <c r="H1" s="257" t="s">
        <v>194</v>
      </c>
      <c r="I1" s="257"/>
      <c r="J1" s="257"/>
      <c r="K1" s="257"/>
      <c r="L1" s="257"/>
      <c r="M1" s="257"/>
      <c r="N1" s="257"/>
      <c r="O1" s="255" t="s">
        <v>329</v>
      </c>
      <c r="P1" s="256"/>
      <c r="Q1" s="256"/>
      <c r="R1" s="256"/>
      <c r="S1" s="256"/>
      <c r="T1" s="256"/>
      <c r="U1" s="256"/>
      <c r="V1" s="256"/>
      <c r="W1" s="256"/>
      <c r="X1" s="257" t="s">
        <v>194</v>
      </c>
      <c r="Y1" s="257"/>
      <c r="Z1" s="257"/>
      <c r="AA1" s="257"/>
      <c r="AB1" s="257"/>
      <c r="AC1" s="257"/>
      <c r="AD1" s="257"/>
      <c r="AE1" s="257"/>
      <c r="AF1" s="257"/>
      <c r="AG1" s="255" t="s">
        <v>329</v>
      </c>
      <c r="AH1" s="256"/>
      <c r="AI1" s="256"/>
      <c r="AJ1" s="256"/>
      <c r="AK1" s="256"/>
      <c r="AL1" s="256"/>
      <c r="AM1" s="256"/>
      <c r="AN1" s="256"/>
      <c r="AO1" s="256"/>
      <c r="AP1" s="257" t="s">
        <v>194</v>
      </c>
      <c r="AQ1" s="257"/>
      <c r="AR1" s="257"/>
      <c r="AS1" s="257"/>
      <c r="AT1" s="257"/>
      <c r="AU1" s="257"/>
      <c r="AV1" s="257"/>
      <c r="AW1" s="257"/>
      <c r="AX1" s="257"/>
      <c r="AY1" s="255" t="s">
        <v>329</v>
      </c>
      <c r="AZ1" s="256"/>
      <c r="BA1" s="256"/>
      <c r="BB1" s="256"/>
      <c r="BC1" s="256"/>
      <c r="BD1" s="256"/>
      <c r="BE1" s="256"/>
      <c r="BF1" s="256"/>
      <c r="BG1" s="256"/>
      <c r="BH1" s="257" t="s">
        <v>194</v>
      </c>
      <c r="BI1" s="257"/>
      <c r="BJ1" s="257"/>
      <c r="BK1" s="257"/>
      <c r="BL1" s="257"/>
      <c r="BM1" s="257"/>
      <c r="BN1" s="257"/>
      <c r="BO1" s="257"/>
      <c r="BP1" s="257"/>
      <c r="BQ1" s="255" t="s">
        <v>329</v>
      </c>
      <c r="BR1" s="256"/>
      <c r="BS1" s="256"/>
      <c r="BT1" s="256"/>
      <c r="BU1" s="256"/>
      <c r="BV1" s="256"/>
      <c r="BW1" s="256"/>
      <c r="BX1" s="256"/>
      <c r="BY1" s="256"/>
      <c r="BZ1" s="257" t="s">
        <v>194</v>
      </c>
      <c r="CA1" s="257"/>
      <c r="CB1" s="257"/>
      <c r="CC1" s="257"/>
      <c r="CD1" s="257"/>
      <c r="CE1" s="257"/>
      <c r="CF1" s="257"/>
      <c r="CG1" s="257"/>
      <c r="CH1" s="257"/>
      <c r="CI1" s="255" t="s">
        <v>329</v>
      </c>
      <c r="CJ1" s="256"/>
      <c r="CK1" s="256"/>
      <c r="CL1" s="256"/>
      <c r="CM1" s="256"/>
      <c r="CN1" s="256"/>
      <c r="CO1" s="256"/>
      <c r="CP1" s="256"/>
      <c r="CQ1" s="256"/>
      <c r="CR1" s="257" t="s">
        <v>194</v>
      </c>
      <c r="CS1" s="257"/>
      <c r="CT1" s="257"/>
      <c r="CU1" s="257"/>
      <c r="CV1" s="257"/>
      <c r="CW1" s="257"/>
      <c r="CX1" s="257"/>
      <c r="CY1" s="257"/>
      <c r="CZ1" s="257"/>
      <c r="DA1" s="255" t="s">
        <v>329</v>
      </c>
      <c r="DB1" s="256"/>
      <c r="DC1" s="256"/>
      <c r="DD1" s="256"/>
      <c r="DE1" s="256"/>
      <c r="DF1" s="256"/>
      <c r="DG1" s="256"/>
      <c r="DH1" s="256"/>
      <c r="DI1" s="256"/>
      <c r="DJ1" s="257" t="s">
        <v>194</v>
      </c>
      <c r="DK1" s="257"/>
      <c r="DL1" s="257"/>
      <c r="DM1" s="257"/>
      <c r="DN1" s="257"/>
      <c r="DO1" s="257"/>
      <c r="DP1" s="257"/>
      <c r="DQ1" s="257"/>
      <c r="DR1" s="257"/>
      <c r="DS1" s="255" t="s">
        <v>329</v>
      </c>
      <c r="DT1" s="256"/>
      <c r="DU1" s="256"/>
      <c r="DV1" s="256"/>
      <c r="DW1" s="256"/>
      <c r="DX1" s="256"/>
      <c r="DY1" s="256"/>
      <c r="DZ1" s="256"/>
      <c r="EA1" s="256"/>
      <c r="EB1" s="257" t="s">
        <v>194</v>
      </c>
      <c r="EC1" s="257"/>
      <c r="ED1" s="257"/>
      <c r="EE1" s="257"/>
      <c r="EF1" s="257"/>
      <c r="EG1" s="257"/>
      <c r="EH1" s="257"/>
      <c r="EI1" s="257"/>
      <c r="EJ1" s="257"/>
      <c r="EK1" s="255" t="s">
        <v>329</v>
      </c>
      <c r="EL1" s="256"/>
      <c r="EM1" s="256"/>
      <c r="EN1" s="256"/>
      <c r="EO1" s="256"/>
      <c r="EP1" s="256"/>
      <c r="EQ1" s="256"/>
      <c r="ER1" s="256"/>
      <c r="ES1" s="256"/>
      <c r="ET1" s="257" t="s">
        <v>194</v>
      </c>
      <c r="EU1" s="257"/>
      <c r="EV1" s="257"/>
      <c r="EW1" s="257"/>
      <c r="EX1" s="257"/>
      <c r="EY1" s="257"/>
      <c r="EZ1" s="257"/>
      <c r="FA1" s="257"/>
      <c r="FB1" s="257"/>
      <c r="FC1" s="255" t="s">
        <v>329</v>
      </c>
      <c r="FD1" s="256"/>
      <c r="FE1" s="256"/>
      <c r="FF1" s="256"/>
      <c r="FG1" s="256"/>
      <c r="FH1" s="256"/>
      <c r="FI1" s="256"/>
      <c r="FJ1" s="256"/>
      <c r="FK1" s="256"/>
      <c r="FL1" s="257" t="s">
        <v>194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609</v>
      </c>
      <c r="B2" s="258"/>
      <c r="C2" s="258"/>
      <c r="D2" s="258"/>
      <c r="E2" s="258"/>
      <c r="F2" s="258"/>
      <c r="G2" s="258"/>
      <c r="H2" s="259" t="s">
        <v>610</v>
      </c>
      <c r="I2" s="259"/>
      <c r="J2" s="259"/>
      <c r="K2" s="259"/>
      <c r="L2" s="259"/>
      <c r="M2" s="259"/>
      <c r="N2" s="259"/>
      <c r="O2" s="258" t="s">
        <v>608</v>
      </c>
      <c r="P2" s="260"/>
      <c r="Q2" s="260"/>
      <c r="R2" s="260"/>
      <c r="S2" s="260"/>
      <c r="T2" s="260"/>
      <c r="U2" s="260"/>
      <c r="V2" s="260"/>
      <c r="W2" s="260"/>
      <c r="X2" s="261" t="s">
        <v>589</v>
      </c>
      <c r="Y2" s="261"/>
      <c r="Z2" s="261"/>
      <c r="AA2" s="261"/>
      <c r="AB2" s="261"/>
      <c r="AC2" s="261"/>
      <c r="AD2" s="261"/>
      <c r="AE2" s="261"/>
      <c r="AF2" s="261"/>
      <c r="AG2" s="252" t="s">
        <v>607</v>
      </c>
      <c r="AH2" s="253"/>
      <c r="AI2" s="253"/>
      <c r="AJ2" s="253"/>
      <c r="AK2" s="253"/>
      <c r="AL2" s="253"/>
      <c r="AM2" s="253"/>
      <c r="AN2" s="253"/>
      <c r="AO2" s="253"/>
      <c r="AP2" s="254" t="s">
        <v>590</v>
      </c>
      <c r="AQ2" s="254"/>
      <c r="AR2" s="254"/>
      <c r="AS2" s="254"/>
      <c r="AT2" s="254"/>
      <c r="AU2" s="254"/>
      <c r="AV2" s="254"/>
      <c r="AW2" s="254"/>
      <c r="AX2" s="254"/>
      <c r="AY2" s="252" t="s">
        <v>606</v>
      </c>
      <c r="AZ2" s="253"/>
      <c r="BA2" s="253"/>
      <c r="BB2" s="253"/>
      <c r="BC2" s="253"/>
      <c r="BD2" s="253"/>
      <c r="BE2" s="253"/>
      <c r="BF2" s="253"/>
      <c r="BG2" s="253"/>
      <c r="BH2" s="254" t="s">
        <v>591</v>
      </c>
      <c r="BI2" s="254"/>
      <c r="BJ2" s="254"/>
      <c r="BK2" s="254"/>
      <c r="BL2" s="254"/>
      <c r="BM2" s="254"/>
      <c r="BN2" s="254"/>
      <c r="BO2" s="254"/>
      <c r="BP2" s="254"/>
      <c r="BQ2" s="252" t="s">
        <v>605</v>
      </c>
      <c r="BR2" s="253"/>
      <c r="BS2" s="253"/>
      <c r="BT2" s="253"/>
      <c r="BU2" s="253"/>
      <c r="BV2" s="253"/>
      <c r="BW2" s="253"/>
      <c r="BX2" s="253"/>
      <c r="BY2" s="253"/>
      <c r="BZ2" s="254" t="s">
        <v>592</v>
      </c>
      <c r="CA2" s="254"/>
      <c r="CB2" s="254"/>
      <c r="CC2" s="254"/>
      <c r="CD2" s="254"/>
      <c r="CE2" s="254"/>
      <c r="CF2" s="254"/>
      <c r="CG2" s="254"/>
      <c r="CH2" s="254"/>
      <c r="CI2" s="252" t="s">
        <v>604</v>
      </c>
      <c r="CJ2" s="253"/>
      <c r="CK2" s="253"/>
      <c r="CL2" s="253"/>
      <c r="CM2" s="253"/>
      <c r="CN2" s="253"/>
      <c r="CO2" s="253"/>
      <c r="CP2" s="253"/>
      <c r="CQ2" s="253"/>
      <c r="CR2" s="254" t="s">
        <v>593</v>
      </c>
      <c r="CS2" s="254"/>
      <c r="CT2" s="254"/>
      <c r="CU2" s="254"/>
      <c r="CV2" s="254"/>
      <c r="CW2" s="254"/>
      <c r="CX2" s="254"/>
      <c r="CY2" s="254"/>
      <c r="CZ2" s="254"/>
      <c r="DA2" s="252" t="s">
        <v>603</v>
      </c>
      <c r="DB2" s="253"/>
      <c r="DC2" s="253"/>
      <c r="DD2" s="253"/>
      <c r="DE2" s="253"/>
      <c r="DF2" s="253"/>
      <c r="DG2" s="253"/>
      <c r="DH2" s="253"/>
      <c r="DI2" s="253"/>
      <c r="DJ2" s="254" t="s">
        <v>594</v>
      </c>
      <c r="DK2" s="254"/>
      <c r="DL2" s="254"/>
      <c r="DM2" s="254"/>
      <c r="DN2" s="254"/>
      <c r="DO2" s="254"/>
      <c r="DP2" s="254"/>
      <c r="DQ2" s="254"/>
      <c r="DR2" s="254"/>
      <c r="DS2" s="252" t="s">
        <v>602</v>
      </c>
      <c r="DT2" s="253"/>
      <c r="DU2" s="253"/>
      <c r="DV2" s="253"/>
      <c r="DW2" s="253"/>
      <c r="DX2" s="253"/>
      <c r="DY2" s="253"/>
      <c r="DZ2" s="253"/>
      <c r="EA2" s="253"/>
      <c r="EB2" s="254" t="s">
        <v>601</v>
      </c>
      <c r="EC2" s="254"/>
      <c r="ED2" s="254"/>
      <c r="EE2" s="254"/>
      <c r="EF2" s="254"/>
      <c r="EG2" s="254"/>
      <c r="EH2" s="254"/>
      <c r="EI2" s="254"/>
      <c r="EJ2" s="254"/>
      <c r="EK2" s="252" t="s">
        <v>600</v>
      </c>
      <c r="EL2" s="253"/>
      <c r="EM2" s="253"/>
      <c r="EN2" s="253"/>
      <c r="EO2" s="253"/>
      <c r="EP2" s="253"/>
      <c r="EQ2" s="253"/>
      <c r="ER2" s="253"/>
      <c r="ES2" s="253"/>
      <c r="ET2" s="254" t="s">
        <v>595</v>
      </c>
      <c r="EU2" s="254"/>
      <c r="EV2" s="254"/>
      <c r="EW2" s="254"/>
      <c r="EX2" s="254"/>
      <c r="EY2" s="254"/>
      <c r="EZ2" s="254"/>
      <c r="FA2" s="254"/>
      <c r="FB2" s="254"/>
      <c r="FC2" s="252" t="s">
        <v>598</v>
      </c>
      <c r="FD2" s="253"/>
      <c r="FE2" s="253"/>
      <c r="FF2" s="253"/>
      <c r="FG2" s="253"/>
      <c r="FH2" s="253"/>
      <c r="FI2" s="253"/>
      <c r="FJ2" s="253"/>
      <c r="FK2" s="253"/>
      <c r="FL2" s="254" t="s">
        <v>597</v>
      </c>
      <c r="FM2" s="254"/>
      <c r="FN2" s="254"/>
      <c r="FO2" s="254"/>
      <c r="FP2" s="254"/>
      <c r="FQ2" s="254"/>
      <c r="FR2" s="254"/>
      <c r="FS2" s="254"/>
      <c r="FT2" s="254"/>
    </row>
    <row r="3" spans="1:176" ht="21.6" customHeight="1">
      <c r="A3" s="262" t="s">
        <v>750</v>
      </c>
      <c r="B3" s="250"/>
      <c r="C3" s="250"/>
      <c r="D3" s="250"/>
      <c r="E3" s="250"/>
      <c r="F3" s="250"/>
      <c r="G3" s="250"/>
      <c r="H3" s="250">
        <v>2020</v>
      </c>
      <c r="I3" s="250"/>
      <c r="J3" s="250"/>
      <c r="K3" s="250"/>
      <c r="L3" s="250"/>
      <c r="M3" s="250"/>
      <c r="N3" s="250"/>
      <c r="O3" s="251" t="s">
        <v>751</v>
      </c>
      <c r="P3" s="251"/>
      <c r="Q3" s="250"/>
      <c r="R3" s="250"/>
      <c r="S3" s="250"/>
      <c r="T3" s="250"/>
      <c r="U3" s="250"/>
      <c r="V3" s="250"/>
      <c r="W3" s="250"/>
      <c r="X3" s="250">
        <v>2020</v>
      </c>
      <c r="Y3" s="250"/>
      <c r="Z3" s="250"/>
      <c r="AA3" s="250"/>
      <c r="AB3" s="250"/>
      <c r="AC3" s="250"/>
      <c r="AD3" s="250"/>
      <c r="AE3" s="250"/>
      <c r="AF3" s="250"/>
      <c r="AG3" s="251" t="s">
        <v>751</v>
      </c>
      <c r="AH3" s="251"/>
      <c r="AI3" s="250"/>
      <c r="AJ3" s="250"/>
      <c r="AK3" s="250"/>
      <c r="AL3" s="250"/>
      <c r="AM3" s="250"/>
      <c r="AN3" s="250"/>
      <c r="AO3" s="250"/>
      <c r="AP3" s="250">
        <v>2020</v>
      </c>
      <c r="AQ3" s="250"/>
      <c r="AR3" s="250"/>
      <c r="AS3" s="250"/>
      <c r="AT3" s="250"/>
      <c r="AU3" s="250"/>
      <c r="AV3" s="250"/>
      <c r="AW3" s="250"/>
      <c r="AX3" s="250"/>
      <c r="AY3" s="251" t="s">
        <v>751</v>
      </c>
      <c r="AZ3" s="251"/>
      <c r="BA3" s="250"/>
      <c r="BB3" s="250"/>
      <c r="BC3" s="250"/>
      <c r="BD3" s="250"/>
      <c r="BE3" s="250"/>
      <c r="BF3" s="250"/>
      <c r="BG3" s="250"/>
      <c r="BH3" s="250">
        <v>2020</v>
      </c>
      <c r="BI3" s="250"/>
      <c r="BJ3" s="250"/>
      <c r="BK3" s="250"/>
      <c r="BL3" s="250"/>
      <c r="BM3" s="250"/>
      <c r="BN3" s="250"/>
      <c r="BO3" s="250"/>
      <c r="BP3" s="250"/>
      <c r="BQ3" s="251" t="s">
        <v>751</v>
      </c>
      <c r="BR3" s="251"/>
      <c r="BS3" s="250"/>
      <c r="BT3" s="250"/>
      <c r="BU3" s="250"/>
      <c r="BV3" s="250"/>
      <c r="BW3" s="250"/>
      <c r="BX3" s="250"/>
      <c r="BY3" s="250"/>
      <c r="BZ3" s="250">
        <v>2020</v>
      </c>
      <c r="CA3" s="250"/>
      <c r="CB3" s="250"/>
      <c r="CC3" s="250"/>
      <c r="CD3" s="250"/>
      <c r="CE3" s="250"/>
      <c r="CF3" s="250"/>
      <c r="CG3" s="250"/>
      <c r="CH3" s="250"/>
      <c r="CI3" s="251" t="s">
        <v>751</v>
      </c>
      <c r="CJ3" s="251"/>
      <c r="CK3" s="250"/>
      <c r="CL3" s="250"/>
      <c r="CM3" s="250"/>
      <c r="CN3" s="250"/>
      <c r="CO3" s="250"/>
      <c r="CP3" s="250"/>
      <c r="CQ3" s="250"/>
      <c r="CR3" s="250">
        <v>2020</v>
      </c>
      <c r="CS3" s="250"/>
      <c r="CT3" s="250"/>
      <c r="CU3" s="250"/>
      <c r="CV3" s="250"/>
      <c r="CW3" s="250"/>
      <c r="CX3" s="250"/>
      <c r="CY3" s="250"/>
      <c r="CZ3" s="250"/>
      <c r="DA3" s="251" t="s">
        <v>751</v>
      </c>
      <c r="DB3" s="251"/>
      <c r="DC3" s="250"/>
      <c r="DD3" s="250"/>
      <c r="DE3" s="250"/>
      <c r="DF3" s="250"/>
      <c r="DG3" s="250"/>
      <c r="DH3" s="250"/>
      <c r="DI3" s="250"/>
      <c r="DJ3" s="250">
        <v>2020</v>
      </c>
      <c r="DK3" s="250"/>
      <c r="DL3" s="250"/>
      <c r="DM3" s="250"/>
      <c r="DN3" s="250"/>
      <c r="DO3" s="250"/>
      <c r="DP3" s="250"/>
      <c r="DQ3" s="250"/>
      <c r="DR3" s="250"/>
      <c r="DS3" s="251" t="s">
        <v>751</v>
      </c>
      <c r="DT3" s="251"/>
      <c r="DU3" s="250"/>
      <c r="DV3" s="250"/>
      <c r="DW3" s="250"/>
      <c r="DX3" s="250"/>
      <c r="DY3" s="250"/>
      <c r="DZ3" s="250"/>
      <c r="EA3" s="250"/>
      <c r="EB3" s="250">
        <v>2020</v>
      </c>
      <c r="EC3" s="250"/>
      <c r="ED3" s="250"/>
      <c r="EE3" s="250"/>
      <c r="EF3" s="250"/>
      <c r="EG3" s="250"/>
      <c r="EH3" s="250"/>
      <c r="EI3" s="250"/>
      <c r="EJ3" s="250"/>
      <c r="EK3" s="251" t="s">
        <v>751</v>
      </c>
      <c r="EL3" s="251"/>
      <c r="EM3" s="250"/>
      <c r="EN3" s="250"/>
      <c r="EO3" s="250"/>
      <c r="EP3" s="250"/>
      <c r="EQ3" s="250"/>
      <c r="ER3" s="250"/>
      <c r="ES3" s="250"/>
      <c r="ET3" s="250">
        <v>2020</v>
      </c>
      <c r="EU3" s="250"/>
      <c r="EV3" s="250"/>
      <c r="EW3" s="250"/>
      <c r="EX3" s="250"/>
      <c r="EY3" s="250"/>
      <c r="EZ3" s="250"/>
      <c r="FA3" s="250"/>
      <c r="FB3" s="250"/>
      <c r="FC3" s="251" t="s">
        <v>751</v>
      </c>
      <c r="FD3" s="251"/>
      <c r="FE3" s="250"/>
      <c r="FF3" s="250"/>
      <c r="FG3" s="250"/>
      <c r="FH3" s="250"/>
      <c r="FI3" s="250"/>
      <c r="FJ3" s="250"/>
      <c r="FK3" s="250"/>
      <c r="FL3" s="250">
        <v>2020</v>
      </c>
      <c r="FM3" s="250"/>
      <c r="FN3" s="250"/>
      <c r="FO3" s="250"/>
      <c r="FP3" s="250"/>
      <c r="FQ3" s="250"/>
      <c r="FR3" s="250"/>
      <c r="FS3" s="250"/>
      <c r="FT3" s="250"/>
    </row>
    <row r="4" spans="1:176" ht="21" customHeight="1" thickBot="1">
      <c r="A4" s="241" t="s">
        <v>633</v>
      </c>
      <c r="B4" s="241"/>
      <c r="C4" s="242"/>
      <c r="D4" s="123"/>
      <c r="E4" s="123"/>
      <c r="F4" s="123"/>
      <c r="G4" s="90"/>
      <c r="H4" s="91"/>
      <c r="I4" s="91"/>
      <c r="J4" s="91"/>
      <c r="K4" s="91"/>
      <c r="L4" s="90"/>
      <c r="M4" s="90"/>
      <c r="N4" s="92" t="s">
        <v>634</v>
      </c>
      <c r="O4" s="241" t="s">
        <v>633</v>
      </c>
      <c r="P4" s="241"/>
      <c r="Q4" s="242"/>
      <c r="R4" s="124"/>
      <c r="S4" s="124"/>
      <c r="T4" s="124"/>
      <c r="U4" s="124"/>
      <c r="V4" s="90"/>
      <c r="W4" s="90"/>
      <c r="X4" s="90"/>
      <c r="Y4" s="90"/>
      <c r="Z4" s="91"/>
      <c r="AA4" s="91"/>
      <c r="AB4" s="91"/>
      <c r="AC4" s="91"/>
      <c r="AD4" s="90"/>
      <c r="AE4" s="9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22.15" customHeight="1">
      <c r="A5" s="243" t="s">
        <v>221</v>
      </c>
      <c r="B5" s="246" t="s">
        <v>636</v>
      </c>
      <c r="C5" s="247"/>
      <c r="D5" s="247"/>
      <c r="E5" s="247"/>
      <c r="F5" s="247"/>
      <c r="G5" s="247"/>
      <c r="H5" s="248" t="s">
        <v>637</v>
      </c>
      <c r="I5" s="248"/>
      <c r="J5" s="248"/>
      <c r="K5" s="248"/>
      <c r="L5" s="248"/>
      <c r="M5" s="249"/>
      <c r="N5" s="237" t="s">
        <v>270</v>
      </c>
      <c r="O5" s="231" t="s">
        <v>221</v>
      </c>
      <c r="P5" s="234" t="s">
        <v>124</v>
      </c>
      <c r="Q5" s="235"/>
      <c r="R5" s="235"/>
      <c r="S5" s="235"/>
      <c r="T5" s="235"/>
      <c r="U5" s="235"/>
      <c r="V5" s="235"/>
      <c r="W5" s="236"/>
      <c r="X5" s="235" t="s">
        <v>125</v>
      </c>
      <c r="Y5" s="235"/>
      <c r="Z5" s="235"/>
      <c r="AA5" s="235"/>
      <c r="AB5" s="235"/>
      <c r="AC5" s="235"/>
      <c r="AD5" s="235"/>
      <c r="AE5" s="236"/>
      <c r="AF5" s="237" t="s">
        <v>270</v>
      </c>
      <c r="AG5" s="231" t="s">
        <v>221</v>
      </c>
      <c r="AH5" s="234" t="s">
        <v>126</v>
      </c>
      <c r="AI5" s="235"/>
      <c r="AJ5" s="235"/>
      <c r="AK5" s="235"/>
      <c r="AL5" s="235"/>
      <c r="AM5" s="235"/>
      <c r="AN5" s="235"/>
      <c r="AO5" s="236"/>
      <c r="AP5" s="235" t="s">
        <v>128</v>
      </c>
      <c r="AQ5" s="235"/>
      <c r="AR5" s="235"/>
      <c r="AS5" s="235"/>
      <c r="AT5" s="235"/>
      <c r="AU5" s="235"/>
      <c r="AV5" s="235"/>
      <c r="AW5" s="236"/>
      <c r="AX5" s="237" t="s">
        <v>270</v>
      </c>
      <c r="AY5" s="231" t="s">
        <v>221</v>
      </c>
      <c r="AZ5" s="234" t="s">
        <v>129</v>
      </c>
      <c r="BA5" s="235"/>
      <c r="BB5" s="235"/>
      <c r="BC5" s="235"/>
      <c r="BD5" s="235"/>
      <c r="BE5" s="235"/>
      <c r="BF5" s="235"/>
      <c r="BG5" s="236"/>
      <c r="BH5" s="235" t="s">
        <v>130</v>
      </c>
      <c r="BI5" s="235"/>
      <c r="BJ5" s="235"/>
      <c r="BK5" s="235"/>
      <c r="BL5" s="235"/>
      <c r="BM5" s="235"/>
      <c r="BN5" s="235"/>
      <c r="BO5" s="236"/>
      <c r="BP5" s="237" t="s">
        <v>270</v>
      </c>
      <c r="BQ5" s="231" t="s">
        <v>221</v>
      </c>
      <c r="BR5" s="234" t="s">
        <v>131</v>
      </c>
      <c r="BS5" s="235"/>
      <c r="BT5" s="235"/>
      <c r="BU5" s="235"/>
      <c r="BV5" s="235"/>
      <c r="BW5" s="235"/>
      <c r="BX5" s="235"/>
      <c r="BY5" s="236"/>
      <c r="BZ5" s="235" t="s">
        <v>132</v>
      </c>
      <c r="CA5" s="235"/>
      <c r="CB5" s="235"/>
      <c r="CC5" s="235"/>
      <c r="CD5" s="235"/>
      <c r="CE5" s="235"/>
      <c r="CF5" s="235"/>
      <c r="CG5" s="236"/>
      <c r="CH5" s="237" t="s">
        <v>270</v>
      </c>
      <c r="CI5" s="231" t="s">
        <v>221</v>
      </c>
      <c r="CJ5" s="234" t="s">
        <v>133</v>
      </c>
      <c r="CK5" s="235"/>
      <c r="CL5" s="235"/>
      <c r="CM5" s="235"/>
      <c r="CN5" s="235"/>
      <c r="CO5" s="235"/>
      <c r="CP5" s="235"/>
      <c r="CQ5" s="236"/>
      <c r="CR5" s="235" t="s">
        <v>134</v>
      </c>
      <c r="CS5" s="235"/>
      <c r="CT5" s="235"/>
      <c r="CU5" s="235"/>
      <c r="CV5" s="235"/>
      <c r="CW5" s="235"/>
      <c r="CX5" s="235"/>
      <c r="CY5" s="236"/>
      <c r="CZ5" s="237" t="s">
        <v>270</v>
      </c>
      <c r="DA5" s="231" t="s">
        <v>221</v>
      </c>
      <c r="DB5" s="234" t="s">
        <v>135</v>
      </c>
      <c r="DC5" s="235"/>
      <c r="DD5" s="235"/>
      <c r="DE5" s="235"/>
      <c r="DF5" s="235"/>
      <c r="DG5" s="235"/>
      <c r="DH5" s="235"/>
      <c r="DI5" s="236"/>
      <c r="DJ5" s="235" t="s">
        <v>285</v>
      </c>
      <c r="DK5" s="235"/>
      <c r="DL5" s="235"/>
      <c r="DM5" s="235"/>
      <c r="DN5" s="235"/>
      <c r="DO5" s="235"/>
      <c r="DP5" s="235"/>
      <c r="DQ5" s="236"/>
      <c r="DR5" s="237" t="s">
        <v>270</v>
      </c>
      <c r="DS5" s="231" t="s">
        <v>221</v>
      </c>
      <c r="DT5" s="234" t="s">
        <v>137</v>
      </c>
      <c r="DU5" s="235"/>
      <c r="DV5" s="235"/>
      <c r="DW5" s="235"/>
      <c r="DX5" s="235"/>
      <c r="DY5" s="235"/>
      <c r="DZ5" s="235"/>
      <c r="EA5" s="236"/>
      <c r="EB5" s="235" t="s">
        <v>138</v>
      </c>
      <c r="EC5" s="235"/>
      <c r="ED5" s="235"/>
      <c r="EE5" s="235"/>
      <c r="EF5" s="235"/>
      <c r="EG5" s="235"/>
      <c r="EH5" s="235"/>
      <c r="EI5" s="236"/>
      <c r="EJ5" s="237" t="s">
        <v>270</v>
      </c>
      <c r="EK5" s="231" t="s">
        <v>221</v>
      </c>
      <c r="EL5" s="234" t="s">
        <v>286</v>
      </c>
      <c r="EM5" s="235"/>
      <c r="EN5" s="235"/>
      <c r="EO5" s="235"/>
      <c r="EP5" s="235"/>
      <c r="EQ5" s="235"/>
      <c r="ER5" s="235"/>
      <c r="ES5" s="236"/>
      <c r="ET5" s="235" t="s">
        <v>140</v>
      </c>
      <c r="EU5" s="235"/>
      <c r="EV5" s="235"/>
      <c r="EW5" s="235"/>
      <c r="EX5" s="235"/>
      <c r="EY5" s="235"/>
      <c r="EZ5" s="235"/>
      <c r="FA5" s="236"/>
      <c r="FB5" s="237" t="s">
        <v>270</v>
      </c>
      <c r="FC5" s="231" t="s">
        <v>221</v>
      </c>
      <c r="FD5" s="234" t="s">
        <v>141</v>
      </c>
      <c r="FE5" s="235"/>
      <c r="FF5" s="235"/>
      <c r="FG5" s="235"/>
      <c r="FH5" s="235"/>
      <c r="FI5" s="235"/>
      <c r="FJ5" s="235"/>
      <c r="FK5" s="236"/>
      <c r="FL5" s="235" t="s">
        <v>142</v>
      </c>
      <c r="FM5" s="235"/>
      <c r="FN5" s="235"/>
      <c r="FO5" s="235"/>
      <c r="FP5" s="235"/>
      <c r="FQ5" s="235"/>
      <c r="FR5" s="235"/>
      <c r="FS5" s="236"/>
      <c r="FT5" s="237" t="s">
        <v>270</v>
      </c>
    </row>
    <row r="6" spans="1:176" ht="28.15" customHeight="1">
      <c r="A6" s="244"/>
      <c r="B6" s="240" t="s">
        <v>317</v>
      </c>
      <c r="C6" s="240"/>
      <c r="D6" s="240"/>
      <c r="E6" s="240"/>
      <c r="F6" s="228" t="s">
        <v>658</v>
      </c>
      <c r="G6" s="229"/>
      <c r="H6" s="229" t="s">
        <v>659</v>
      </c>
      <c r="I6" s="225"/>
      <c r="J6" s="224" t="s">
        <v>526</v>
      </c>
      <c r="K6" s="229"/>
      <c r="L6" s="229"/>
      <c r="M6" s="225"/>
      <c r="N6" s="238"/>
      <c r="O6" s="232"/>
      <c r="P6" s="224" t="s">
        <v>661</v>
      </c>
      <c r="Q6" s="229"/>
      <c r="R6" s="229"/>
      <c r="S6" s="225"/>
      <c r="T6" s="224" t="s">
        <v>526</v>
      </c>
      <c r="U6" s="229"/>
      <c r="V6" s="229"/>
      <c r="W6" s="225"/>
      <c r="X6" s="229" t="s">
        <v>661</v>
      </c>
      <c r="Y6" s="229"/>
      <c r="Z6" s="229"/>
      <c r="AA6" s="225"/>
      <c r="AB6" s="224" t="s">
        <v>526</v>
      </c>
      <c r="AC6" s="229"/>
      <c r="AD6" s="229"/>
      <c r="AE6" s="225"/>
      <c r="AF6" s="238"/>
      <c r="AG6" s="232"/>
      <c r="AH6" s="228" t="s">
        <v>662</v>
      </c>
      <c r="AI6" s="229"/>
      <c r="AJ6" s="229"/>
      <c r="AK6" s="225"/>
      <c r="AL6" s="224" t="s">
        <v>526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526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526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526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526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526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526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526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526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526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526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526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526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526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526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526</v>
      </c>
      <c r="FQ6" s="229"/>
      <c r="FR6" s="229"/>
      <c r="FS6" s="225"/>
      <c r="FT6" s="238"/>
    </row>
    <row r="7" spans="1:176" ht="28.9" customHeight="1">
      <c r="A7" s="244"/>
      <c r="B7" s="222" t="s">
        <v>663</v>
      </c>
      <c r="C7" s="222" t="s">
        <v>664</v>
      </c>
      <c r="D7" s="224" t="s">
        <v>318</v>
      </c>
      <c r="E7" s="225"/>
      <c r="F7" s="222" t="s">
        <v>663</v>
      </c>
      <c r="G7" s="222" t="s">
        <v>664</v>
      </c>
      <c r="H7" s="229" t="s">
        <v>318</v>
      </c>
      <c r="I7" s="225"/>
      <c r="J7" s="222" t="s">
        <v>663</v>
      </c>
      <c r="K7" s="222" t="s">
        <v>664</v>
      </c>
      <c r="L7" s="224" t="s">
        <v>318</v>
      </c>
      <c r="M7" s="225"/>
      <c r="N7" s="238"/>
      <c r="O7" s="232"/>
      <c r="P7" s="222" t="s">
        <v>663</v>
      </c>
      <c r="Q7" s="222" t="s">
        <v>665</v>
      </c>
      <c r="R7" s="224" t="s">
        <v>318</v>
      </c>
      <c r="S7" s="225"/>
      <c r="T7" s="222" t="s">
        <v>663</v>
      </c>
      <c r="U7" s="222" t="s">
        <v>665</v>
      </c>
      <c r="V7" s="224" t="s">
        <v>318</v>
      </c>
      <c r="W7" s="225"/>
      <c r="X7" s="226" t="s">
        <v>663</v>
      </c>
      <c r="Y7" s="222" t="s">
        <v>665</v>
      </c>
      <c r="Z7" s="224" t="s">
        <v>318</v>
      </c>
      <c r="AA7" s="225"/>
      <c r="AB7" s="222" t="s">
        <v>663</v>
      </c>
      <c r="AC7" s="222" t="s">
        <v>665</v>
      </c>
      <c r="AD7" s="224" t="s">
        <v>318</v>
      </c>
      <c r="AE7" s="225"/>
      <c r="AF7" s="238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45"/>
      <c r="B8" s="223"/>
      <c r="C8" s="223"/>
      <c r="D8" s="95" t="s">
        <v>666</v>
      </c>
      <c r="E8" s="96" t="s">
        <v>667</v>
      </c>
      <c r="F8" s="223"/>
      <c r="G8" s="223"/>
      <c r="H8" s="183" t="s">
        <v>666</v>
      </c>
      <c r="I8" s="96" t="s">
        <v>667</v>
      </c>
      <c r="J8" s="223"/>
      <c r="K8" s="223"/>
      <c r="L8" s="95" t="s">
        <v>666</v>
      </c>
      <c r="M8" s="96" t="s">
        <v>667</v>
      </c>
      <c r="N8" s="239"/>
      <c r="O8" s="233"/>
      <c r="P8" s="223"/>
      <c r="Q8" s="223"/>
      <c r="R8" s="95" t="s">
        <v>666</v>
      </c>
      <c r="S8" s="96" t="s">
        <v>667</v>
      </c>
      <c r="T8" s="223"/>
      <c r="U8" s="223"/>
      <c r="V8" s="95" t="s">
        <v>666</v>
      </c>
      <c r="W8" s="184" t="s">
        <v>667</v>
      </c>
      <c r="X8" s="227"/>
      <c r="Y8" s="223"/>
      <c r="Z8" s="95" t="s">
        <v>666</v>
      </c>
      <c r="AA8" s="96" t="s">
        <v>667</v>
      </c>
      <c r="AB8" s="223"/>
      <c r="AC8" s="223"/>
      <c r="AD8" s="95" t="s">
        <v>666</v>
      </c>
      <c r="AE8" s="96" t="s">
        <v>667</v>
      </c>
      <c r="AF8" s="239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67" t="s">
        <v>668</v>
      </c>
      <c r="B9" s="174">
        <v>1942951</v>
      </c>
      <c r="C9" s="174">
        <v>3367.68</v>
      </c>
      <c r="D9" s="174">
        <v>227147.94623</v>
      </c>
      <c r="E9" s="174">
        <v>10079.121875000001</v>
      </c>
      <c r="F9" s="174">
        <v>926452</v>
      </c>
      <c r="G9" s="174">
        <v>1668.367</v>
      </c>
      <c r="H9" s="174">
        <v>122489.432862</v>
      </c>
      <c r="I9" s="174">
        <v>5423.4621880000004</v>
      </c>
      <c r="J9" s="174">
        <v>1016499</v>
      </c>
      <c r="K9" s="174">
        <v>1699.3130000000001</v>
      </c>
      <c r="L9" s="174">
        <v>104658.513368</v>
      </c>
      <c r="M9" s="174">
        <v>4655.6596870000003</v>
      </c>
      <c r="N9" s="188" t="s">
        <v>637</v>
      </c>
      <c r="O9" s="167" t="s">
        <v>531</v>
      </c>
      <c r="P9" s="174">
        <v>49435</v>
      </c>
      <c r="Q9" s="174">
        <v>65.929000000000002</v>
      </c>
      <c r="R9" s="174">
        <v>3430.397148</v>
      </c>
      <c r="S9" s="174">
        <v>27.048714</v>
      </c>
      <c r="T9" s="174">
        <v>42907</v>
      </c>
      <c r="U9" s="174">
        <v>55.366999999999997</v>
      </c>
      <c r="V9" s="174">
        <v>2727.4750119999999</v>
      </c>
      <c r="W9" s="174">
        <v>22.435338000000002</v>
      </c>
      <c r="X9" s="174">
        <v>18917</v>
      </c>
      <c r="Y9" s="174">
        <v>24.797000000000001</v>
      </c>
      <c r="Z9" s="174">
        <v>996.69408199999998</v>
      </c>
      <c r="AA9" s="174">
        <v>47.679544</v>
      </c>
      <c r="AB9" s="174">
        <v>15981</v>
      </c>
      <c r="AC9" s="174">
        <v>20.739000000000001</v>
      </c>
      <c r="AD9" s="174">
        <v>797.30681400000003</v>
      </c>
      <c r="AE9" s="174">
        <v>38.878967000000003</v>
      </c>
      <c r="AF9" s="188" t="s">
        <v>637</v>
      </c>
      <c r="AG9" s="167" t="s">
        <v>531</v>
      </c>
      <c r="AH9" s="174">
        <v>12127</v>
      </c>
      <c r="AI9" s="174">
        <v>16.047000000000001</v>
      </c>
      <c r="AJ9" s="174">
        <v>669.04530199999999</v>
      </c>
      <c r="AK9" s="174">
        <v>35.510407999999998</v>
      </c>
      <c r="AL9" s="174">
        <v>8417</v>
      </c>
      <c r="AM9" s="174">
        <v>11.896000000000001</v>
      </c>
      <c r="AN9" s="174">
        <v>555.82686000000001</v>
      </c>
      <c r="AO9" s="174">
        <v>26.053674000000001</v>
      </c>
      <c r="AP9" s="174">
        <v>18678</v>
      </c>
      <c r="AQ9" s="174">
        <v>24.605</v>
      </c>
      <c r="AR9" s="174">
        <v>1381.355491</v>
      </c>
      <c r="AS9" s="174">
        <v>74.043857000000003</v>
      </c>
      <c r="AT9" s="174">
        <v>15523</v>
      </c>
      <c r="AU9" s="174">
        <v>21.068999999999999</v>
      </c>
      <c r="AV9" s="174">
        <v>980.539175</v>
      </c>
      <c r="AW9" s="174">
        <v>51.850883000000003</v>
      </c>
      <c r="AX9" s="188" t="s">
        <v>637</v>
      </c>
      <c r="AY9" s="167" t="s">
        <v>531</v>
      </c>
      <c r="AZ9" s="174">
        <v>26868</v>
      </c>
      <c r="BA9" s="174">
        <v>35.067</v>
      </c>
      <c r="BB9" s="174">
        <v>1847.361596</v>
      </c>
      <c r="BC9" s="174">
        <v>114.71881500000001</v>
      </c>
      <c r="BD9" s="174">
        <v>34073</v>
      </c>
      <c r="BE9" s="174">
        <v>44.463999999999999</v>
      </c>
      <c r="BF9" s="174">
        <v>1960.3405290000001</v>
      </c>
      <c r="BG9" s="174">
        <v>84.217996999999997</v>
      </c>
      <c r="BH9" s="174">
        <v>27565</v>
      </c>
      <c r="BI9" s="174">
        <v>37.218000000000004</v>
      </c>
      <c r="BJ9" s="174">
        <v>1963.664156</v>
      </c>
      <c r="BK9" s="174">
        <v>118.74350099999999</v>
      </c>
      <c r="BL9" s="174">
        <v>57986</v>
      </c>
      <c r="BM9" s="174">
        <v>75.168000000000006</v>
      </c>
      <c r="BN9" s="174">
        <v>3343.2748620000002</v>
      </c>
      <c r="BO9" s="174">
        <v>107.18846000000001</v>
      </c>
      <c r="BP9" s="188" t="s">
        <v>637</v>
      </c>
      <c r="BQ9" s="167" t="s">
        <v>531</v>
      </c>
      <c r="BR9" s="174">
        <v>30168</v>
      </c>
      <c r="BS9" s="174">
        <v>42.768000000000001</v>
      </c>
      <c r="BT9" s="174">
        <v>2204.685457</v>
      </c>
      <c r="BU9" s="174">
        <v>136.80865</v>
      </c>
      <c r="BV9" s="174">
        <v>84621</v>
      </c>
      <c r="BW9" s="174">
        <v>113.41</v>
      </c>
      <c r="BX9" s="174">
        <v>5130.0770030000003</v>
      </c>
      <c r="BY9" s="174">
        <v>127.821282</v>
      </c>
      <c r="BZ9" s="174">
        <v>40911</v>
      </c>
      <c r="CA9" s="174">
        <v>64.754999999999995</v>
      </c>
      <c r="CB9" s="174">
        <v>3708.0827770000001</v>
      </c>
      <c r="CC9" s="174">
        <v>198.70767000000001</v>
      </c>
      <c r="CD9" s="174">
        <v>84302</v>
      </c>
      <c r="CE9" s="174">
        <v>122.374</v>
      </c>
      <c r="CF9" s="174">
        <v>5993.6197830000001</v>
      </c>
      <c r="CG9" s="174">
        <v>189.222216</v>
      </c>
      <c r="CH9" s="188" t="s">
        <v>637</v>
      </c>
      <c r="CI9" s="167" t="s">
        <v>531</v>
      </c>
      <c r="CJ9" s="174">
        <v>53393</v>
      </c>
      <c r="CK9" s="174">
        <v>92.061000000000007</v>
      </c>
      <c r="CL9" s="174">
        <v>5806.3676050000004</v>
      </c>
      <c r="CM9" s="174">
        <v>287.97671800000001</v>
      </c>
      <c r="CN9" s="174">
        <v>63223</v>
      </c>
      <c r="CO9" s="174">
        <v>104.82299999999999</v>
      </c>
      <c r="CP9" s="174">
        <v>5442.0824780000003</v>
      </c>
      <c r="CQ9" s="174">
        <v>247.140242</v>
      </c>
      <c r="CR9" s="174">
        <v>55922</v>
      </c>
      <c r="CS9" s="174">
        <v>106.217</v>
      </c>
      <c r="CT9" s="174">
        <v>7186.5913769999997</v>
      </c>
      <c r="CU9" s="174">
        <v>317.63249100000002</v>
      </c>
      <c r="CV9" s="174">
        <v>53816</v>
      </c>
      <c r="CW9" s="174">
        <v>101.152</v>
      </c>
      <c r="CX9" s="174">
        <v>5526.8272200000001</v>
      </c>
      <c r="CY9" s="174">
        <v>251.26199</v>
      </c>
      <c r="CZ9" s="188" t="s">
        <v>637</v>
      </c>
      <c r="DA9" s="167" t="s">
        <v>531</v>
      </c>
      <c r="DB9" s="174">
        <v>68747</v>
      </c>
      <c r="DC9" s="174">
        <v>135.804</v>
      </c>
      <c r="DD9" s="174">
        <v>9932.2966950000009</v>
      </c>
      <c r="DE9" s="174">
        <v>414.99012900000002</v>
      </c>
      <c r="DF9" s="174">
        <v>58848</v>
      </c>
      <c r="DG9" s="174">
        <v>117.36799999999999</v>
      </c>
      <c r="DH9" s="174">
        <v>6693.2566200000001</v>
      </c>
      <c r="DI9" s="174">
        <v>281.276027</v>
      </c>
      <c r="DJ9" s="174">
        <v>83806</v>
      </c>
      <c r="DK9" s="174">
        <v>168.00399999999999</v>
      </c>
      <c r="DL9" s="174">
        <v>12805.374390999999</v>
      </c>
      <c r="DM9" s="174">
        <v>512.08981400000005</v>
      </c>
      <c r="DN9" s="174">
        <v>67579</v>
      </c>
      <c r="DO9" s="174">
        <v>133.66900000000001</v>
      </c>
      <c r="DP9" s="174">
        <v>8136.7868660000004</v>
      </c>
      <c r="DQ9" s="174">
        <v>340.60951799999998</v>
      </c>
      <c r="DR9" s="188" t="s">
        <v>637</v>
      </c>
      <c r="DS9" s="167" t="s">
        <v>531</v>
      </c>
      <c r="DT9" s="174">
        <v>92576</v>
      </c>
      <c r="DU9" s="174">
        <v>184.22499999999999</v>
      </c>
      <c r="DV9" s="174">
        <v>14651.135924</v>
      </c>
      <c r="DW9" s="174">
        <v>601.61000300000001</v>
      </c>
      <c r="DX9" s="174">
        <v>76748</v>
      </c>
      <c r="DY9" s="174">
        <v>146.56800000000001</v>
      </c>
      <c r="DZ9" s="174">
        <v>9555.7701180000004</v>
      </c>
      <c r="EA9" s="174">
        <v>427.15675599999997</v>
      </c>
      <c r="EB9" s="174">
        <v>97548</v>
      </c>
      <c r="EC9" s="174">
        <v>189.60400000000001</v>
      </c>
      <c r="ED9" s="174">
        <v>15396.131785</v>
      </c>
      <c r="EE9" s="174">
        <v>649.87298699999997</v>
      </c>
      <c r="EF9" s="174">
        <v>85222</v>
      </c>
      <c r="EG9" s="174">
        <v>155.983</v>
      </c>
      <c r="EH9" s="174">
        <v>10979.306753999999</v>
      </c>
      <c r="EI9" s="174">
        <v>515.54174599999999</v>
      </c>
      <c r="EJ9" s="188" t="s">
        <v>637</v>
      </c>
      <c r="EK9" s="167" t="s">
        <v>531</v>
      </c>
      <c r="EL9" s="174">
        <v>74110</v>
      </c>
      <c r="EM9" s="174">
        <v>141.93</v>
      </c>
      <c r="EN9" s="174">
        <v>11846.208642</v>
      </c>
      <c r="EO9" s="174">
        <v>534.94771400000002</v>
      </c>
      <c r="EP9" s="174">
        <v>69716</v>
      </c>
      <c r="EQ9" s="174">
        <v>123.285</v>
      </c>
      <c r="ER9" s="174">
        <v>9280.3934829999998</v>
      </c>
      <c r="ES9" s="174">
        <v>456.99044700000002</v>
      </c>
      <c r="ET9" s="174">
        <v>58578</v>
      </c>
      <c r="EU9" s="174">
        <v>111.378</v>
      </c>
      <c r="EV9" s="174">
        <v>9497.4268479999992</v>
      </c>
      <c r="EW9" s="174">
        <v>471.158366</v>
      </c>
      <c r="EX9" s="174">
        <v>61223</v>
      </c>
      <c r="EY9" s="174">
        <v>106.833</v>
      </c>
      <c r="EZ9" s="174">
        <v>8575.1124770000006</v>
      </c>
      <c r="FA9" s="174">
        <v>432.01428099999998</v>
      </c>
      <c r="FB9" s="188" t="s">
        <v>637</v>
      </c>
      <c r="FC9" s="167" t="s">
        <v>531</v>
      </c>
      <c r="FD9" s="174">
        <v>51239</v>
      </c>
      <c r="FE9" s="174">
        <v>97.456000000000003</v>
      </c>
      <c r="FF9" s="174">
        <v>8240.3680160000004</v>
      </c>
      <c r="FG9" s="174">
        <v>432.33174500000001</v>
      </c>
      <c r="FH9" s="174">
        <v>60178</v>
      </c>
      <c r="FI9" s="174">
        <v>107.39400000000001</v>
      </c>
      <c r="FJ9" s="174">
        <v>8580.6638480000001</v>
      </c>
      <c r="FK9" s="174">
        <v>446.608724</v>
      </c>
      <c r="FL9" s="174">
        <v>65864</v>
      </c>
      <c r="FM9" s="174">
        <v>130.50200000000001</v>
      </c>
      <c r="FN9" s="174">
        <v>10926.245569999999</v>
      </c>
      <c r="FO9" s="174">
        <v>447.59106200000002</v>
      </c>
      <c r="FP9" s="174">
        <v>76136</v>
      </c>
      <c r="FQ9" s="174">
        <v>137.751</v>
      </c>
      <c r="FR9" s="174">
        <v>10399.853466</v>
      </c>
      <c r="FS9" s="174">
        <v>609.39113899999995</v>
      </c>
      <c r="FT9" s="188" t="s">
        <v>637</v>
      </c>
    </row>
    <row r="10" spans="1:176" ht="14.85" customHeight="1">
      <c r="A10" s="218" t="s">
        <v>149</v>
      </c>
      <c r="B10" s="174">
        <v>602757</v>
      </c>
      <c r="C10" s="174">
        <v>1041.991</v>
      </c>
      <c r="D10" s="174">
        <v>75533.464481999996</v>
      </c>
      <c r="E10" s="174">
        <v>3281.2273100000002</v>
      </c>
      <c r="F10" s="174">
        <v>286432</v>
      </c>
      <c r="G10" s="174">
        <v>507.68700000000001</v>
      </c>
      <c r="H10" s="174">
        <v>40579.956430999999</v>
      </c>
      <c r="I10" s="174">
        <v>1776.6601149999999</v>
      </c>
      <c r="J10" s="174">
        <v>316325</v>
      </c>
      <c r="K10" s="174">
        <v>534.30399999999997</v>
      </c>
      <c r="L10" s="174">
        <v>34953.508050999997</v>
      </c>
      <c r="M10" s="174">
        <v>1504.5671950000001</v>
      </c>
      <c r="N10" s="191" t="s">
        <v>271</v>
      </c>
      <c r="O10" s="189" t="s">
        <v>257</v>
      </c>
      <c r="P10" s="174">
        <v>13450</v>
      </c>
      <c r="Q10" s="174">
        <v>17.998000000000001</v>
      </c>
      <c r="R10" s="174">
        <v>1175.904434</v>
      </c>
      <c r="S10" s="174">
        <v>7.1514129999999998</v>
      </c>
      <c r="T10" s="174">
        <v>11799</v>
      </c>
      <c r="U10" s="174">
        <v>15.15</v>
      </c>
      <c r="V10" s="174">
        <v>956.86687600000005</v>
      </c>
      <c r="W10" s="174">
        <v>5.716907</v>
      </c>
      <c r="X10" s="174">
        <v>5481</v>
      </c>
      <c r="Y10" s="174">
        <v>6.9660000000000002</v>
      </c>
      <c r="Z10" s="174">
        <v>330.36608000000001</v>
      </c>
      <c r="AA10" s="174">
        <v>14.156378999999999</v>
      </c>
      <c r="AB10" s="174">
        <v>4475</v>
      </c>
      <c r="AC10" s="174">
        <v>5.9409999999999998</v>
      </c>
      <c r="AD10" s="174">
        <v>289.853295</v>
      </c>
      <c r="AE10" s="174">
        <v>11.536559</v>
      </c>
      <c r="AF10" s="191" t="s">
        <v>271</v>
      </c>
      <c r="AG10" s="189" t="s">
        <v>257</v>
      </c>
      <c r="AH10" s="174">
        <v>3533</v>
      </c>
      <c r="AI10" s="174">
        <v>4.8049999999999997</v>
      </c>
      <c r="AJ10" s="174">
        <v>251.952507</v>
      </c>
      <c r="AK10" s="174">
        <v>11.106866999999999</v>
      </c>
      <c r="AL10" s="174">
        <v>2625</v>
      </c>
      <c r="AM10" s="174">
        <v>3.6840000000000002</v>
      </c>
      <c r="AN10" s="174">
        <v>195.76454699999999</v>
      </c>
      <c r="AO10" s="174">
        <v>8.9483840000000008</v>
      </c>
      <c r="AP10" s="174">
        <v>5328</v>
      </c>
      <c r="AQ10" s="174">
        <v>7.2350000000000003</v>
      </c>
      <c r="AR10" s="174">
        <v>448.08282100000002</v>
      </c>
      <c r="AS10" s="174">
        <v>24.095890000000001</v>
      </c>
      <c r="AT10" s="174">
        <v>4098</v>
      </c>
      <c r="AU10" s="174">
        <v>5.569</v>
      </c>
      <c r="AV10" s="174">
        <v>285.61453499999999</v>
      </c>
      <c r="AW10" s="174">
        <v>14.879208999999999</v>
      </c>
      <c r="AX10" s="191" t="s">
        <v>271</v>
      </c>
      <c r="AY10" s="189" t="s">
        <v>257</v>
      </c>
      <c r="AZ10" s="174">
        <v>7709</v>
      </c>
      <c r="BA10" s="174">
        <v>10.255000000000001</v>
      </c>
      <c r="BB10" s="174">
        <v>626.18222700000001</v>
      </c>
      <c r="BC10" s="174">
        <v>36.619413000000002</v>
      </c>
      <c r="BD10" s="174">
        <v>8945</v>
      </c>
      <c r="BE10" s="174">
        <v>11.862</v>
      </c>
      <c r="BF10" s="174">
        <v>568.99451799999997</v>
      </c>
      <c r="BG10" s="174">
        <v>26.320177999999999</v>
      </c>
      <c r="BH10" s="174">
        <v>8483</v>
      </c>
      <c r="BI10" s="174">
        <v>11.593999999999999</v>
      </c>
      <c r="BJ10" s="174">
        <v>637.02338799999995</v>
      </c>
      <c r="BK10" s="174">
        <v>38.190922999999998</v>
      </c>
      <c r="BL10" s="174">
        <v>15924</v>
      </c>
      <c r="BM10" s="174">
        <v>20.649000000000001</v>
      </c>
      <c r="BN10" s="174">
        <v>944.69344100000001</v>
      </c>
      <c r="BO10" s="174">
        <v>34.650227999999998</v>
      </c>
      <c r="BP10" s="191" t="s">
        <v>271</v>
      </c>
      <c r="BQ10" s="189" t="s">
        <v>257</v>
      </c>
      <c r="BR10" s="174">
        <v>9320</v>
      </c>
      <c r="BS10" s="174">
        <v>13.045</v>
      </c>
      <c r="BT10" s="174">
        <v>707.31657800000005</v>
      </c>
      <c r="BU10" s="174">
        <v>42.524419999999999</v>
      </c>
      <c r="BV10" s="174">
        <v>25640</v>
      </c>
      <c r="BW10" s="174">
        <v>34.045000000000002</v>
      </c>
      <c r="BX10" s="174">
        <v>1514.1029779999999</v>
      </c>
      <c r="BY10" s="174">
        <v>39.801805000000002</v>
      </c>
      <c r="BZ10" s="174">
        <v>12081</v>
      </c>
      <c r="CA10" s="174">
        <v>18.553000000000001</v>
      </c>
      <c r="CB10" s="174">
        <v>1125.5229529999999</v>
      </c>
      <c r="CC10" s="174">
        <v>59.723567000000003</v>
      </c>
      <c r="CD10" s="174">
        <v>27311</v>
      </c>
      <c r="CE10" s="174">
        <v>39.448</v>
      </c>
      <c r="CF10" s="174">
        <v>1882.536302</v>
      </c>
      <c r="CG10" s="174">
        <v>60.460642</v>
      </c>
      <c r="CH10" s="191" t="s">
        <v>271</v>
      </c>
      <c r="CI10" s="189" t="s">
        <v>257</v>
      </c>
      <c r="CJ10" s="174">
        <v>15834</v>
      </c>
      <c r="CK10" s="174">
        <v>26.300999999999998</v>
      </c>
      <c r="CL10" s="174">
        <v>1783.4287099999999</v>
      </c>
      <c r="CM10" s="174">
        <v>88.242249999999999</v>
      </c>
      <c r="CN10" s="174">
        <v>20085</v>
      </c>
      <c r="CO10" s="174">
        <v>33.139000000000003</v>
      </c>
      <c r="CP10" s="174">
        <v>1752.9345290000001</v>
      </c>
      <c r="CQ10" s="174">
        <v>78.004676000000003</v>
      </c>
      <c r="CR10" s="174">
        <v>16856</v>
      </c>
      <c r="CS10" s="174">
        <v>31.221</v>
      </c>
      <c r="CT10" s="174">
        <v>2215.7553419999999</v>
      </c>
      <c r="CU10" s="174">
        <v>102.243668</v>
      </c>
      <c r="CV10" s="174">
        <v>17506</v>
      </c>
      <c r="CW10" s="174">
        <v>33.173999999999999</v>
      </c>
      <c r="CX10" s="174">
        <v>1930.352163</v>
      </c>
      <c r="CY10" s="174">
        <v>82.361327000000003</v>
      </c>
      <c r="CZ10" s="191" t="s">
        <v>271</v>
      </c>
      <c r="DA10" s="189" t="s">
        <v>257</v>
      </c>
      <c r="DB10" s="174">
        <v>20868</v>
      </c>
      <c r="DC10" s="174">
        <v>40.19</v>
      </c>
      <c r="DD10" s="174">
        <v>3091.6824929999998</v>
      </c>
      <c r="DE10" s="174">
        <v>136.70531399999999</v>
      </c>
      <c r="DF10" s="174">
        <v>19150</v>
      </c>
      <c r="DG10" s="174">
        <v>38.752000000000002</v>
      </c>
      <c r="DH10" s="174">
        <v>2270.317254</v>
      </c>
      <c r="DI10" s="174">
        <v>92.506215999999995</v>
      </c>
      <c r="DJ10" s="174">
        <v>26144</v>
      </c>
      <c r="DK10" s="174">
        <v>51.642000000000003</v>
      </c>
      <c r="DL10" s="174">
        <v>4242.0323230000004</v>
      </c>
      <c r="DM10" s="174">
        <v>168.979525</v>
      </c>
      <c r="DN10" s="174">
        <v>22022</v>
      </c>
      <c r="DO10" s="174">
        <v>44.982999999999997</v>
      </c>
      <c r="DP10" s="174">
        <v>2772.3680380000001</v>
      </c>
      <c r="DQ10" s="174">
        <v>111.80978899999999</v>
      </c>
      <c r="DR10" s="191" t="s">
        <v>271</v>
      </c>
      <c r="DS10" s="189" t="s">
        <v>257</v>
      </c>
      <c r="DT10" s="174">
        <v>29856</v>
      </c>
      <c r="DU10" s="174">
        <v>58.228999999999999</v>
      </c>
      <c r="DV10" s="174">
        <v>4798.0738570000003</v>
      </c>
      <c r="DW10" s="174">
        <v>202.54921100000001</v>
      </c>
      <c r="DX10" s="174">
        <v>25401</v>
      </c>
      <c r="DY10" s="174">
        <v>49.462000000000003</v>
      </c>
      <c r="DZ10" s="174">
        <v>3316.8117240000001</v>
      </c>
      <c r="EA10" s="174">
        <v>144.72527400000001</v>
      </c>
      <c r="EB10" s="174">
        <v>32300</v>
      </c>
      <c r="EC10" s="174">
        <v>61.098999999999997</v>
      </c>
      <c r="ED10" s="174">
        <v>5335.1335330000002</v>
      </c>
      <c r="EE10" s="174">
        <v>225.790694</v>
      </c>
      <c r="EF10" s="174">
        <v>27960</v>
      </c>
      <c r="EG10" s="174">
        <v>52.991999999999997</v>
      </c>
      <c r="EH10" s="174">
        <v>3830.9587160000001</v>
      </c>
      <c r="EI10" s="174">
        <v>169.85338400000001</v>
      </c>
      <c r="EJ10" s="191" t="s">
        <v>271</v>
      </c>
      <c r="EK10" s="189" t="s">
        <v>257</v>
      </c>
      <c r="EL10" s="174">
        <v>24383</v>
      </c>
      <c r="EM10" s="174">
        <v>45.707999999999998</v>
      </c>
      <c r="EN10" s="174">
        <v>4080.0032729999998</v>
      </c>
      <c r="EO10" s="174">
        <v>186.14654899999999</v>
      </c>
      <c r="EP10" s="174">
        <v>22506</v>
      </c>
      <c r="EQ10" s="174">
        <v>40.11</v>
      </c>
      <c r="ER10" s="174">
        <v>3146.4825569999998</v>
      </c>
      <c r="ES10" s="174">
        <v>151.11487</v>
      </c>
      <c r="ET10" s="174">
        <v>18394</v>
      </c>
      <c r="EU10" s="174">
        <v>34.088000000000001</v>
      </c>
      <c r="EV10" s="174">
        <v>3177.8093180000001</v>
      </c>
      <c r="EW10" s="174">
        <v>152.71915200000001</v>
      </c>
      <c r="EX10" s="174">
        <v>18834</v>
      </c>
      <c r="EY10" s="174">
        <v>32.488</v>
      </c>
      <c r="EZ10" s="174">
        <v>2843.7845830000001</v>
      </c>
      <c r="FA10" s="174">
        <v>136.326741</v>
      </c>
      <c r="FB10" s="191" t="s">
        <v>271</v>
      </c>
      <c r="FC10" s="189" t="s">
        <v>257</v>
      </c>
      <c r="FD10" s="174">
        <v>15276</v>
      </c>
      <c r="FE10" s="174">
        <v>28.231999999999999</v>
      </c>
      <c r="FF10" s="174">
        <v>2652.3378120000002</v>
      </c>
      <c r="FG10" s="174">
        <v>135.346901</v>
      </c>
      <c r="FH10" s="174">
        <v>18249</v>
      </c>
      <c r="FI10" s="174">
        <v>31.542999999999999</v>
      </c>
      <c r="FJ10" s="174">
        <v>2867.9428870000002</v>
      </c>
      <c r="FK10" s="174">
        <v>138.70999</v>
      </c>
      <c r="FL10" s="174">
        <v>21136</v>
      </c>
      <c r="FM10" s="174">
        <v>40.526000000000003</v>
      </c>
      <c r="FN10" s="174">
        <v>3901.348782</v>
      </c>
      <c r="FO10" s="174">
        <v>144.36797899999999</v>
      </c>
      <c r="FP10" s="174">
        <v>23795</v>
      </c>
      <c r="FQ10" s="174">
        <v>41.313000000000002</v>
      </c>
      <c r="FR10" s="174">
        <v>3583.1291080000001</v>
      </c>
      <c r="FS10" s="174">
        <v>196.841016</v>
      </c>
      <c r="FT10" s="191" t="s">
        <v>271</v>
      </c>
    </row>
    <row r="11" spans="1:176" ht="14.85" customHeight="1">
      <c r="A11" s="219" t="s">
        <v>151</v>
      </c>
      <c r="B11" s="175">
        <v>187576</v>
      </c>
      <c r="C11" s="175">
        <v>292.39999999999998</v>
      </c>
      <c r="D11" s="175">
        <v>19531.284404999999</v>
      </c>
      <c r="E11" s="175">
        <v>926.32090300000004</v>
      </c>
      <c r="F11" s="175">
        <v>89966</v>
      </c>
      <c r="G11" s="175">
        <v>145.714</v>
      </c>
      <c r="H11" s="175">
        <v>10666.657510999999</v>
      </c>
      <c r="I11" s="175">
        <v>519.52319499999999</v>
      </c>
      <c r="J11" s="175">
        <v>97610</v>
      </c>
      <c r="K11" s="175">
        <v>146.68600000000001</v>
      </c>
      <c r="L11" s="175">
        <v>8864.6268940000009</v>
      </c>
      <c r="M11" s="175">
        <v>406.797708</v>
      </c>
      <c r="N11" s="195" t="s">
        <v>272</v>
      </c>
      <c r="O11" s="192" t="s">
        <v>258</v>
      </c>
      <c r="P11" s="175">
        <v>4137</v>
      </c>
      <c r="Q11" s="175">
        <v>4.9729999999999999</v>
      </c>
      <c r="R11" s="175">
        <v>184.752523</v>
      </c>
      <c r="S11" s="175">
        <v>1.6109910000000001</v>
      </c>
      <c r="T11" s="175">
        <v>4049</v>
      </c>
      <c r="U11" s="175">
        <v>4.7279999999999998</v>
      </c>
      <c r="V11" s="175">
        <v>192.15918099999999</v>
      </c>
      <c r="W11" s="175">
        <v>1.5543469999999999</v>
      </c>
      <c r="X11" s="175">
        <v>1516</v>
      </c>
      <c r="Y11" s="175">
        <v>1.756</v>
      </c>
      <c r="Z11" s="175">
        <v>50.436191000000001</v>
      </c>
      <c r="AA11" s="175">
        <v>3.3797130000000002</v>
      </c>
      <c r="AB11" s="175">
        <v>1193</v>
      </c>
      <c r="AC11" s="175">
        <v>1.401</v>
      </c>
      <c r="AD11" s="175">
        <v>46.553527000000003</v>
      </c>
      <c r="AE11" s="175">
        <v>2.5011380000000001</v>
      </c>
      <c r="AF11" s="195" t="s">
        <v>272</v>
      </c>
      <c r="AG11" s="192" t="s">
        <v>258</v>
      </c>
      <c r="AH11" s="175">
        <v>901</v>
      </c>
      <c r="AI11" s="175">
        <v>1.0489999999999999</v>
      </c>
      <c r="AJ11" s="175">
        <v>46.189228</v>
      </c>
      <c r="AK11" s="175">
        <v>2.6420159999999999</v>
      </c>
      <c r="AL11" s="175">
        <v>617</v>
      </c>
      <c r="AM11" s="175">
        <v>0.76200000000000001</v>
      </c>
      <c r="AN11" s="175">
        <v>32.662239999999997</v>
      </c>
      <c r="AO11" s="175">
        <v>1.6396980000000001</v>
      </c>
      <c r="AP11" s="175">
        <v>1659</v>
      </c>
      <c r="AQ11" s="175">
        <v>1.964</v>
      </c>
      <c r="AR11" s="175">
        <v>106.19414999999999</v>
      </c>
      <c r="AS11" s="175">
        <v>5.9008659999999997</v>
      </c>
      <c r="AT11" s="175">
        <v>1284</v>
      </c>
      <c r="AU11" s="175">
        <v>1.506</v>
      </c>
      <c r="AV11" s="175">
        <v>56.313324999999999</v>
      </c>
      <c r="AW11" s="175">
        <v>3.5829789999999999</v>
      </c>
      <c r="AX11" s="195" t="s">
        <v>272</v>
      </c>
      <c r="AY11" s="192" t="s">
        <v>258</v>
      </c>
      <c r="AZ11" s="175">
        <v>2272</v>
      </c>
      <c r="BA11" s="175">
        <v>2.7349999999999999</v>
      </c>
      <c r="BB11" s="175">
        <v>129.67206899999999</v>
      </c>
      <c r="BC11" s="175">
        <v>8.1910760000000007</v>
      </c>
      <c r="BD11" s="175">
        <v>3259</v>
      </c>
      <c r="BE11" s="175">
        <v>3.7989999999999999</v>
      </c>
      <c r="BF11" s="175">
        <v>145.65740700000001</v>
      </c>
      <c r="BG11" s="175">
        <v>6.3483299999999998</v>
      </c>
      <c r="BH11" s="175">
        <v>2658</v>
      </c>
      <c r="BI11" s="175">
        <v>3.194</v>
      </c>
      <c r="BJ11" s="175">
        <v>157.75196199999999</v>
      </c>
      <c r="BK11" s="175">
        <v>9.6331819999999997</v>
      </c>
      <c r="BL11" s="175">
        <v>6206</v>
      </c>
      <c r="BM11" s="175">
        <v>7.117</v>
      </c>
      <c r="BN11" s="175">
        <v>270.19188800000001</v>
      </c>
      <c r="BO11" s="175">
        <v>8.3446929999999995</v>
      </c>
      <c r="BP11" s="195" t="s">
        <v>272</v>
      </c>
      <c r="BQ11" s="192" t="s">
        <v>258</v>
      </c>
      <c r="BR11" s="175">
        <v>3014</v>
      </c>
      <c r="BS11" s="175">
        <v>3.855</v>
      </c>
      <c r="BT11" s="175">
        <v>182.739599</v>
      </c>
      <c r="BU11" s="175">
        <v>12.301242</v>
      </c>
      <c r="BV11" s="175">
        <v>9295</v>
      </c>
      <c r="BW11" s="175">
        <v>10.907</v>
      </c>
      <c r="BX11" s="175">
        <v>416.58259900000002</v>
      </c>
      <c r="BY11" s="175">
        <v>9.6775420000000008</v>
      </c>
      <c r="BZ11" s="175">
        <v>4171</v>
      </c>
      <c r="CA11" s="175">
        <v>5.7969999999999997</v>
      </c>
      <c r="CB11" s="175">
        <v>309.77982200000002</v>
      </c>
      <c r="CC11" s="175">
        <v>17.801431000000001</v>
      </c>
      <c r="CD11" s="175">
        <v>8939</v>
      </c>
      <c r="CE11" s="175">
        <v>11.087999999999999</v>
      </c>
      <c r="CF11" s="175">
        <v>457.57657999999998</v>
      </c>
      <c r="CG11" s="175">
        <v>15.982087</v>
      </c>
      <c r="CH11" s="195" t="s">
        <v>272</v>
      </c>
      <c r="CI11" s="192" t="s">
        <v>258</v>
      </c>
      <c r="CJ11" s="175">
        <v>5519</v>
      </c>
      <c r="CK11" s="175">
        <v>8.1530000000000005</v>
      </c>
      <c r="CL11" s="175">
        <v>522.17520300000001</v>
      </c>
      <c r="CM11" s="175">
        <v>28.392444000000001</v>
      </c>
      <c r="CN11" s="175">
        <v>5802</v>
      </c>
      <c r="CO11" s="175">
        <v>8.4990000000000006</v>
      </c>
      <c r="CP11" s="175">
        <v>395.74097899999998</v>
      </c>
      <c r="CQ11" s="175">
        <v>19.906715999999999</v>
      </c>
      <c r="CR11" s="175">
        <v>5739</v>
      </c>
      <c r="CS11" s="175">
        <v>9.7070000000000007</v>
      </c>
      <c r="CT11" s="175">
        <v>637.15765199999998</v>
      </c>
      <c r="CU11" s="175">
        <v>31.834533</v>
      </c>
      <c r="CV11" s="175">
        <v>4731</v>
      </c>
      <c r="CW11" s="175">
        <v>8.0039999999999996</v>
      </c>
      <c r="CX11" s="175">
        <v>431.17745200000002</v>
      </c>
      <c r="CY11" s="175">
        <v>21.103218999999999</v>
      </c>
      <c r="CZ11" s="195" t="s">
        <v>272</v>
      </c>
      <c r="DA11" s="192" t="s">
        <v>258</v>
      </c>
      <c r="DB11" s="175">
        <v>6801</v>
      </c>
      <c r="DC11" s="175">
        <v>11.802</v>
      </c>
      <c r="DD11" s="175">
        <v>835.56956700000001</v>
      </c>
      <c r="DE11" s="175">
        <v>40.189230000000002</v>
      </c>
      <c r="DF11" s="175">
        <v>5121</v>
      </c>
      <c r="DG11" s="175">
        <v>9.1850000000000005</v>
      </c>
      <c r="DH11" s="175">
        <v>500.44530800000001</v>
      </c>
      <c r="DI11" s="175">
        <v>24.019031999999999</v>
      </c>
      <c r="DJ11" s="175">
        <v>8382</v>
      </c>
      <c r="DK11" s="175">
        <v>15.169</v>
      </c>
      <c r="DL11" s="175">
        <v>1152.4506269999999</v>
      </c>
      <c r="DM11" s="175">
        <v>50.040782</v>
      </c>
      <c r="DN11" s="175">
        <v>6261</v>
      </c>
      <c r="DO11" s="175">
        <v>11.268000000000001</v>
      </c>
      <c r="DP11" s="175">
        <v>667.51596700000005</v>
      </c>
      <c r="DQ11" s="175">
        <v>29.95787</v>
      </c>
      <c r="DR11" s="195" t="s">
        <v>272</v>
      </c>
      <c r="DS11" s="192" t="s">
        <v>258</v>
      </c>
      <c r="DT11" s="175">
        <v>9417</v>
      </c>
      <c r="DU11" s="175">
        <v>16.584</v>
      </c>
      <c r="DV11" s="175">
        <v>1281.86744</v>
      </c>
      <c r="DW11" s="175">
        <v>61.659035000000003</v>
      </c>
      <c r="DX11" s="175">
        <v>7474</v>
      </c>
      <c r="DY11" s="175">
        <v>13.15</v>
      </c>
      <c r="DZ11" s="175">
        <v>837.18940099999998</v>
      </c>
      <c r="EA11" s="175">
        <v>40.546914999999998</v>
      </c>
      <c r="EB11" s="175">
        <v>9996</v>
      </c>
      <c r="EC11" s="175">
        <v>17.471</v>
      </c>
      <c r="ED11" s="175">
        <v>1423.151038</v>
      </c>
      <c r="EE11" s="175">
        <v>65.980720000000005</v>
      </c>
      <c r="EF11" s="175">
        <v>8188</v>
      </c>
      <c r="EG11" s="175">
        <v>14.224</v>
      </c>
      <c r="EH11" s="175">
        <v>971.23247800000001</v>
      </c>
      <c r="EI11" s="175">
        <v>47.079400999999997</v>
      </c>
      <c r="EJ11" s="195" t="s">
        <v>272</v>
      </c>
      <c r="EK11" s="192" t="s">
        <v>258</v>
      </c>
      <c r="EL11" s="175">
        <v>7452</v>
      </c>
      <c r="EM11" s="175">
        <v>13.031000000000001</v>
      </c>
      <c r="EN11" s="175">
        <v>1117.7025570000001</v>
      </c>
      <c r="EO11" s="175">
        <v>56.026736999999997</v>
      </c>
      <c r="EP11" s="175">
        <v>6396</v>
      </c>
      <c r="EQ11" s="175">
        <v>10.226000000000001</v>
      </c>
      <c r="ER11" s="175">
        <v>801.50808500000005</v>
      </c>
      <c r="ES11" s="175">
        <v>39.951352999999997</v>
      </c>
      <c r="ET11" s="175">
        <v>5738</v>
      </c>
      <c r="EU11" s="175">
        <v>9.8510000000000009</v>
      </c>
      <c r="EV11" s="175">
        <v>872.712221</v>
      </c>
      <c r="EW11" s="175">
        <v>45.849812</v>
      </c>
      <c r="EX11" s="175">
        <v>5514</v>
      </c>
      <c r="EY11" s="175">
        <v>8.9160000000000004</v>
      </c>
      <c r="EZ11" s="175">
        <v>773.78705400000001</v>
      </c>
      <c r="FA11" s="175">
        <v>37.643248</v>
      </c>
      <c r="FB11" s="195" t="s">
        <v>272</v>
      </c>
      <c r="FC11" s="192" t="s">
        <v>258</v>
      </c>
      <c r="FD11" s="175">
        <v>4579</v>
      </c>
      <c r="FE11" s="175">
        <v>7.9210000000000003</v>
      </c>
      <c r="FF11" s="175">
        <v>710.02191800000003</v>
      </c>
      <c r="FG11" s="175">
        <v>38.161408000000002</v>
      </c>
      <c r="FH11" s="175">
        <v>5669</v>
      </c>
      <c r="FI11" s="175">
        <v>9.282</v>
      </c>
      <c r="FJ11" s="175">
        <v>818.04768999999999</v>
      </c>
      <c r="FK11" s="175">
        <v>40.412832000000002</v>
      </c>
      <c r="FL11" s="175">
        <v>6015</v>
      </c>
      <c r="FM11" s="175">
        <v>10.702</v>
      </c>
      <c r="FN11" s="175">
        <v>946.33374400000002</v>
      </c>
      <c r="FO11" s="175">
        <v>39.927976999999998</v>
      </c>
      <c r="FP11" s="175">
        <v>7612</v>
      </c>
      <c r="FQ11" s="175">
        <v>12.624000000000001</v>
      </c>
      <c r="FR11" s="175">
        <v>1050.2857329999999</v>
      </c>
      <c r="FS11" s="175">
        <v>56.546308000000003</v>
      </c>
      <c r="FT11" s="195" t="s">
        <v>272</v>
      </c>
    </row>
    <row r="12" spans="1:176" ht="14.85" customHeight="1">
      <c r="A12" s="219" t="s">
        <v>720</v>
      </c>
      <c r="B12" s="175">
        <v>353096</v>
      </c>
      <c r="C12" s="175">
        <v>610.98099999999999</v>
      </c>
      <c r="D12" s="175">
        <v>48343.152814000001</v>
      </c>
      <c r="E12" s="175">
        <v>2003.626497</v>
      </c>
      <c r="F12" s="175">
        <v>165780</v>
      </c>
      <c r="G12" s="175">
        <v>288.541</v>
      </c>
      <c r="H12" s="175">
        <v>25591.078613999998</v>
      </c>
      <c r="I12" s="175">
        <v>1061.9704879999999</v>
      </c>
      <c r="J12" s="175">
        <v>187316</v>
      </c>
      <c r="K12" s="175">
        <v>322.44</v>
      </c>
      <c r="L12" s="175">
        <v>22752.074199999999</v>
      </c>
      <c r="M12" s="175">
        <v>941.65600900000004</v>
      </c>
      <c r="N12" s="195" t="s">
        <v>721</v>
      </c>
      <c r="O12" s="192" t="s">
        <v>228</v>
      </c>
      <c r="P12" s="175">
        <v>7178</v>
      </c>
      <c r="Q12" s="175">
        <v>9.7729999999999997</v>
      </c>
      <c r="R12" s="175">
        <v>928.46418800000004</v>
      </c>
      <c r="S12" s="175">
        <v>4.4947920000000003</v>
      </c>
      <c r="T12" s="175">
        <v>5845</v>
      </c>
      <c r="U12" s="175">
        <v>7.6050000000000004</v>
      </c>
      <c r="V12" s="175">
        <v>712.07248000000004</v>
      </c>
      <c r="W12" s="175">
        <v>3.2321469999999999</v>
      </c>
      <c r="X12" s="175">
        <v>3074</v>
      </c>
      <c r="Y12" s="175">
        <v>4.0949999999999998</v>
      </c>
      <c r="Z12" s="175">
        <v>262.50318299999998</v>
      </c>
      <c r="AA12" s="175">
        <v>9.2475059999999996</v>
      </c>
      <c r="AB12" s="175">
        <v>2560</v>
      </c>
      <c r="AC12" s="175">
        <v>3.581</v>
      </c>
      <c r="AD12" s="175">
        <v>229.078543</v>
      </c>
      <c r="AE12" s="175">
        <v>7.7912280000000003</v>
      </c>
      <c r="AF12" s="195" t="s">
        <v>721</v>
      </c>
      <c r="AG12" s="192" t="s">
        <v>228</v>
      </c>
      <c r="AH12" s="175">
        <v>2130</v>
      </c>
      <c r="AI12" s="175">
        <v>3.129</v>
      </c>
      <c r="AJ12" s="175">
        <v>193.066237</v>
      </c>
      <c r="AK12" s="175">
        <v>7.4714179999999999</v>
      </c>
      <c r="AL12" s="175">
        <v>1661</v>
      </c>
      <c r="AM12" s="175">
        <v>2.4950000000000001</v>
      </c>
      <c r="AN12" s="175">
        <v>155.45082300000001</v>
      </c>
      <c r="AO12" s="175">
        <v>6.6248610000000001</v>
      </c>
      <c r="AP12" s="175">
        <v>2950</v>
      </c>
      <c r="AQ12" s="175">
        <v>4.282</v>
      </c>
      <c r="AR12" s="175">
        <v>302.56706000000003</v>
      </c>
      <c r="AS12" s="175">
        <v>15.670306999999999</v>
      </c>
      <c r="AT12" s="175">
        <v>2171</v>
      </c>
      <c r="AU12" s="175">
        <v>3.1659999999999999</v>
      </c>
      <c r="AV12" s="175">
        <v>198.08003299999999</v>
      </c>
      <c r="AW12" s="175">
        <v>9.8118490000000005</v>
      </c>
      <c r="AX12" s="195" t="s">
        <v>721</v>
      </c>
      <c r="AY12" s="192" t="s">
        <v>228</v>
      </c>
      <c r="AZ12" s="175">
        <v>4554</v>
      </c>
      <c r="BA12" s="175">
        <v>6.2619999999999996</v>
      </c>
      <c r="BB12" s="175">
        <v>445.68493799999999</v>
      </c>
      <c r="BC12" s="175">
        <v>25.058123999999999</v>
      </c>
      <c r="BD12" s="175">
        <v>4600</v>
      </c>
      <c r="BE12" s="175">
        <v>6.3769999999999998</v>
      </c>
      <c r="BF12" s="175">
        <v>358.727667</v>
      </c>
      <c r="BG12" s="175">
        <v>17.682404999999999</v>
      </c>
      <c r="BH12" s="175">
        <v>4880</v>
      </c>
      <c r="BI12" s="175">
        <v>6.88</v>
      </c>
      <c r="BJ12" s="175">
        <v>413.04673600000001</v>
      </c>
      <c r="BK12" s="175">
        <v>24.830328000000002</v>
      </c>
      <c r="BL12" s="175">
        <v>7949</v>
      </c>
      <c r="BM12" s="175">
        <v>10.722</v>
      </c>
      <c r="BN12" s="175">
        <v>567.40209600000003</v>
      </c>
      <c r="BO12" s="175">
        <v>23.608497</v>
      </c>
      <c r="BP12" s="195" t="s">
        <v>721</v>
      </c>
      <c r="BQ12" s="192" t="s">
        <v>228</v>
      </c>
      <c r="BR12" s="175">
        <v>5254</v>
      </c>
      <c r="BS12" s="175">
        <v>7.3230000000000004</v>
      </c>
      <c r="BT12" s="175">
        <v>445.18528900000001</v>
      </c>
      <c r="BU12" s="175">
        <v>25.333556999999999</v>
      </c>
      <c r="BV12" s="175">
        <v>14190</v>
      </c>
      <c r="BW12" s="175">
        <v>19.587</v>
      </c>
      <c r="BX12" s="175">
        <v>953.81254999999999</v>
      </c>
      <c r="BY12" s="175">
        <v>26.986953</v>
      </c>
      <c r="BZ12" s="175">
        <v>6489</v>
      </c>
      <c r="CA12" s="175">
        <v>9.9079999999999995</v>
      </c>
      <c r="CB12" s="175">
        <v>687.89013699999998</v>
      </c>
      <c r="CC12" s="175">
        <v>34.60248</v>
      </c>
      <c r="CD12" s="175">
        <v>16440</v>
      </c>
      <c r="CE12" s="175">
        <v>24.774000000000001</v>
      </c>
      <c r="CF12" s="175">
        <v>1281.391752</v>
      </c>
      <c r="CG12" s="175">
        <v>39.790083000000003</v>
      </c>
      <c r="CH12" s="195" t="s">
        <v>721</v>
      </c>
      <c r="CI12" s="192" t="s">
        <v>228</v>
      </c>
      <c r="CJ12" s="175">
        <v>8471</v>
      </c>
      <c r="CK12" s="175">
        <v>14.138</v>
      </c>
      <c r="CL12" s="175">
        <v>1063.563627</v>
      </c>
      <c r="CM12" s="175">
        <v>49.225890999999997</v>
      </c>
      <c r="CN12" s="175">
        <v>12684</v>
      </c>
      <c r="CO12" s="175">
        <v>21.271000000000001</v>
      </c>
      <c r="CP12" s="175">
        <v>1210.383176</v>
      </c>
      <c r="CQ12" s="175">
        <v>52.046227999999999</v>
      </c>
      <c r="CR12" s="175">
        <v>9249</v>
      </c>
      <c r="CS12" s="175">
        <v>16.756</v>
      </c>
      <c r="CT12" s="175">
        <v>1336.5445540000001</v>
      </c>
      <c r="CU12" s="175">
        <v>59.141036</v>
      </c>
      <c r="CV12" s="175">
        <v>11184</v>
      </c>
      <c r="CW12" s="175">
        <v>21.510999999999999</v>
      </c>
      <c r="CX12" s="175">
        <v>1338.5867049999999</v>
      </c>
      <c r="CY12" s="175">
        <v>53.307363000000002</v>
      </c>
      <c r="CZ12" s="195" t="s">
        <v>721</v>
      </c>
      <c r="DA12" s="192" t="s">
        <v>228</v>
      </c>
      <c r="DB12" s="175">
        <v>11732</v>
      </c>
      <c r="DC12" s="175">
        <v>22.082000000000001</v>
      </c>
      <c r="DD12" s="175">
        <v>1899.377559</v>
      </c>
      <c r="DE12" s="175">
        <v>80.839410999999998</v>
      </c>
      <c r="DF12" s="175">
        <v>12261</v>
      </c>
      <c r="DG12" s="175">
        <v>25.076000000000001</v>
      </c>
      <c r="DH12" s="175">
        <v>1564.4132509999999</v>
      </c>
      <c r="DI12" s="175">
        <v>59.245142000000001</v>
      </c>
      <c r="DJ12" s="175">
        <v>15097</v>
      </c>
      <c r="DK12" s="175">
        <v>28.710999999999999</v>
      </c>
      <c r="DL12" s="175">
        <v>2623.141537</v>
      </c>
      <c r="DM12" s="175">
        <v>100.02669400000001</v>
      </c>
      <c r="DN12" s="175">
        <v>13589</v>
      </c>
      <c r="DO12" s="175">
        <v>28.227</v>
      </c>
      <c r="DP12" s="175">
        <v>1838.169069</v>
      </c>
      <c r="DQ12" s="175">
        <v>70.473685000000003</v>
      </c>
      <c r="DR12" s="195" t="s">
        <v>721</v>
      </c>
      <c r="DS12" s="192" t="s">
        <v>228</v>
      </c>
      <c r="DT12" s="175">
        <v>17779</v>
      </c>
      <c r="DU12" s="175">
        <v>33.972999999999999</v>
      </c>
      <c r="DV12" s="175">
        <v>3030.3365079999999</v>
      </c>
      <c r="DW12" s="175">
        <v>121.12011</v>
      </c>
      <c r="DX12" s="175">
        <v>15597</v>
      </c>
      <c r="DY12" s="175">
        <v>30.492000000000001</v>
      </c>
      <c r="DZ12" s="175">
        <v>2174.889713</v>
      </c>
      <c r="EA12" s="175">
        <v>90.285482000000002</v>
      </c>
      <c r="EB12" s="175">
        <v>19550</v>
      </c>
      <c r="EC12" s="175">
        <v>36.201999999999998</v>
      </c>
      <c r="ED12" s="175">
        <v>3415.2613249999999</v>
      </c>
      <c r="EE12" s="175">
        <v>138.097328</v>
      </c>
      <c r="EF12" s="175">
        <v>17351</v>
      </c>
      <c r="EG12" s="175">
        <v>32.765000000000001</v>
      </c>
      <c r="EH12" s="175">
        <v>2505.435129</v>
      </c>
      <c r="EI12" s="175">
        <v>106.32372700000001</v>
      </c>
      <c r="EJ12" s="195" t="s">
        <v>721</v>
      </c>
      <c r="EK12" s="192" t="s">
        <v>228</v>
      </c>
      <c r="EL12" s="175">
        <v>15101</v>
      </c>
      <c r="EM12" s="175">
        <v>27.329000000000001</v>
      </c>
      <c r="EN12" s="175">
        <v>2588.2788489999998</v>
      </c>
      <c r="EO12" s="175">
        <v>112.894068</v>
      </c>
      <c r="EP12" s="175">
        <v>14185</v>
      </c>
      <c r="EQ12" s="175">
        <v>25.396999999999998</v>
      </c>
      <c r="ER12" s="175">
        <v>2059.6747329999998</v>
      </c>
      <c r="ES12" s="175">
        <v>96.452262000000005</v>
      </c>
      <c r="ET12" s="175">
        <v>10797</v>
      </c>
      <c r="EU12" s="175">
        <v>19.302</v>
      </c>
      <c r="EV12" s="175">
        <v>1942.8568560000001</v>
      </c>
      <c r="EW12" s="175">
        <v>89.777214000000001</v>
      </c>
      <c r="EX12" s="175">
        <v>11471</v>
      </c>
      <c r="EY12" s="175">
        <v>19.245999999999999</v>
      </c>
      <c r="EZ12" s="175">
        <v>1777.815666</v>
      </c>
      <c r="FA12" s="175">
        <v>82.932501999999999</v>
      </c>
      <c r="FB12" s="195" t="s">
        <v>721</v>
      </c>
      <c r="FC12" s="192" t="s">
        <v>228</v>
      </c>
      <c r="FD12" s="175">
        <v>8742</v>
      </c>
      <c r="FE12" s="175">
        <v>15.496</v>
      </c>
      <c r="FF12" s="175">
        <v>1580.881909</v>
      </c>
      <c r="FG12" s="175">
        <v>78.501503</v>
      </c>
      <c r="FH12" s="175">
        <v>10385</v>
      </c>
      <c r="FI12" s="175">
        <v>17.518000000000001</v>
      </c>
      <c r="FJ12" s="175">
        <v>1709.8808690000001</v>
      </c>
      <c r="FK12" s="175">
        <v>79.890274000000005</v>
      </c>
      <c r="FL12" s="175">
        <v>12753</v>
      </c>
      <c r="FM12" s="175">
        <v>22.9</v>
      </c>
      <c r="FN12" s="175">
        <v>2432.4281219999998</v>
      </c>
      <c r="FO12" s="175">
        <v>85.638721000000004</v>
      </c>
      <c r="FP12" s="175">
        <v>13193</v>
      </c>
      <c r="FQ12" s="175">
        <v>22.63</v>
      </c>
      <c r="FR12" s="175">
        <v>2116.809945</v>
      </c>
      <c r="FS12" s="175">
        <v>115.17132100000001</v>
      </c>
      <c r="FT12" s="195" t="s">
        <v>721</v>
      </c>
    </row>
    <row r="13" spans="1:176" ht="14.85" customHeight="1">
      <c r="A13" s="219" t="s">
        <v>722</v>
      </c>
      <c r="B13" s="175">
        <v>29150</v>
      </c>
      <c r="C13" s="175">
        <v>51.944000000000003</v>
      </c>
      <c r="D13" s="175">
        <v>3216.3503820000001</v>
      </c>
      <c r="E13" s="175">
        <v>140.578067</v>
      </c>
      <c r="F13" s="175">
        <v>14434</v>
      </c>
      <c r="G13" s="175">
        <v>26.995999999999999</v>
      </c>
      <c r="H13" s="175">
        <v>1790.413922</v>
      </c>
      <c r="I13" s="175">
        <v>76.308746999999997</v>
      </c>
      <c r="J13" s="175">
        <v>14716</v>
      </c>
      <c r="K13" s="175">
        <v>24.948</v>
      </c>
      <c r="L13" s="175">
        <v>1425.9364599999999</v>
      </c>
      <c r="M13" s="175">
        <v>64.269319999999993</v>
      </c>
      <c r="N13" s="195" t="s">
        <v>723</v>
      </c>
      <c r="O13" s="192" t="s">
        <v>229</v>
      </c>
      <c r="P13" s="175">
        <v>647</v>
      </c>
      <c r="Q13" s="175">
        <v>0.83099999999999996</v>
      </c>
      <c r="R13" s="175">
        <v>15.562694</v>
      </c>
      <c r="S13" s="175">
        <v>0.27132600000000001</v>
      </c>
      <c r="T13" s="175">
        <v>600</v>
      </c>
      <c r="U13" s="175">
        <v>0.76400000000000001</v>
      </c>
      <c r="V13" s="175">
        <v>15.472447000000001</v>
      </c>
      <c r="W13" s="175">
        <v>0.250944</v>
      </c>
      <c r="X13" s="175">
        <v>280</v>
      </c>
      <c r="Y13" s="175">
        <v>0.32500000000000001</v>
      </c>
      <c r="Z13" s="175">
        <v>5.0091409999999996</v>
      </c>
      <c r="AA13" s="175">
        <v>0.41717900000000002</v>
      </c>
      <c r="AB13" s="175">
        <v>226</v>
      </c>
      <c r="AC13" s="175">
        <v>0.26100000000000001</v>
      </c>
      <c r="AD13" s="175">
        <v>3.188536</v>
      </c>
      <c r="AE13" s="175">
        <v>0.302674</v>
      </c>
      <c r="AF13" s="195" t="s">
        <v>723</v>
      </c>
      <c r="AG13" s="192" t="s">
        <v>229</v>
      </c>
      <c r="AH13" s="175">
        <v>148</v>
      </c>
      <c r="AI13" s="175">
        <v>0.16600000000000001</v>
      </c>
      <c r="AJ13" s="175">
        <v>3.383864</v>
      </c>
      <c r="AK13" s="175">
        <v>0.25930900000000001</v>
      </c>
      <c r="AL13" s="175">
        <v>121</v>
      </c>
      <c r="AM13" s="175">
        <v>0.13500000000000001</v>
      </c>
      <c r="AN13" s="175">
        <v>2.515628</v>
      </c>
      <c r="AO13" s="175">
        <v>0.22265599999999999</v>
      </c>
      <c r="AP13" s="175">
        <v>264</v>
      </c>
      <c r="AQ13" s="175">
        <v>0.32500000000000001</v>
      </c>
      <c r="AR13" s="175">
        <v>14.797413000000001</v>
      </c>
      <c r="AS13" s="175">
        <v>0.91064199999999995</v>
      </c>
      <c r="AT13" s="175">
        <v>232</v>
      </c>
      <c r="AU13" s="175">
        <v>0.28599999999999998</v>
      </c>
      <c r="AV13" s="175">
        <v>10.855271999999999</v>
      </c>
      <c r="AW13" s="175">
        <v>0.47421099999999999</v>
      </c>
      <c r="AX13" s="195" t="s">
        <v>723</v>
      </c>
      <c r="AY13" s="192" t="s">
        <v>229</v>
      </c>
      <c r="AZ13" s="175">
        <v>301</v>
      </c>
      <c r="BA13" s="175">
        <v>0.41699999999999998</v>
      </c>
      <c r="BB13" s="175">
        <v>19.407401</v>
      </c>
      <c r="BC13" s="175">
        <v>1.16658</v>
      </c>
      <c r="BD13" s="175">
        <v>460</v>
      </c>
      <c r="BE13" s="175">
        <v>0.59599999999999997</v>
      </c>
      <c r="BF13" s="175">
        <v>25.525960000000001</v>
      </c>
      <c r="BG13" s="175">
        <v>0.97752099999999997</v>
      </c>
      <c r="BH13" s="175">
        <v>312</v>
      </c>
      <c r="BI13" s="175">
        <v>0.47199999999999998</v>
      </c>
      <c r="BJ13" s="175">
        <v>24.607765000000001</v>
      </c>
      <c r="BK13" s="175">
        <v>1.1258140000000001</v>
      </c>
      <c r="BL13" s="175">
        <v>690</v>
      </c>
      <c r="BM13" s="175">
        <v>0.91</v>
      </c>
      <c r="BN13" s="175">
        <v>35.619486999999999</v>
      </c>
      <c r="BO13" s="175">
        <v>1.0261549999999999</v>
      </c>
      <c r="BP13" s="195" t="s">
        <v>723</v>
      </c>
      <c r="BQ13" s="192" t="s">
        <v>229</v>
      </c>
      <c r="BR13" s="175">
        <v>368</v>
      </c>
      <c r="BS13" s="175">
        <v>0.624</v>
      </c>
      <c r="BT13" s="175">
        <v>28.21698</v>
      </c>
      <c r="BU13" s="175">
        <v>1.880045</v>
      </c>
      <c r="BV13" s="175">
        <v>910</v>
      </c>
      <c r="BW13" s="175">
        <v>1.238</v>
      </c>
      <c r="BX13" s="175">
        <v>53.419367999999999</v>
      </c>
      <c r="BY13" s="175">
        <v>1.2533460000000001</v>
      </c>
      <c r="BZ13" s="175">
        <v>535</v>
      </c>
      <c r="CA13" s="175">
        <v>0.93600000000000005</v>
      </c>
      <c r="CB13" s="175">
        <v>49.298082999999998</v>
      </c>
      <c r="CC13" s="175">
        <v>2.5934729999999999</v>
      </c>
      <c r="CD13" s="175">
        <v>916</v>
      </c>
      <c r="CE13" s="175">
        <v>1.258</v>
      </c>
      <c r="CF13" s="175">
        <v>54.162151000000001</v>
      </c>
      <c r="CG13" s="175">
        <v>1.7512080000000001</v>
      </c>
      <c r="CH13" s="195" t="s">
        <v>723</v>
      </c>
      <c r="CI13" s="192" t="s">
        <v>229</v>
      </c>
      <c r="CJ13" s="175">
        <v>765</v>
      </c>
      <c r="CK13" s="175">
        <v>1.3979999999999999</v>
      </c>
      <c r="CL13" s="175">
        <v>77.162944999999993</v>
      </c>
      <c r="CM13" s="175">
        <v>4.0963969999999996</v>
      </c>
      <c r="CN13" s="175">
        <v>768</v>
      </c>
      <c r="CO13" s="175">
        <v>1.2929999999999999</v>
      </c>
      <c r="CP13" s="175">
        <v>61.380225000000003</v>
      </c>
      <c r="CQ13" s="175">
        <v>2.552343</v>
      </c>
      <c r="CR13" s="175">
        <v>851</v>
      </c>
      <c r="CS13" s="175">
        <v>1.754</v>
      </c>
      <c r="CT13" s="175">
        <v>98.931764000000001</v>
      </c>
      <c r="CU13" s="175">
        <v>4.1703939999999999</v>
      </c>
      <c r="CV13" s="175">
        <v>782</v>
      </c>
      <c r="CW13" s="175">
        <v>1.4470000000000001</v>
      </c>
      <c r="CX13" s="175">
        <v>75.372418999999994</v>
      </c>
      <c r="CY13" s="175">
        <v>3.638325</v>
      </c>
      <c r="CZ13" s="195" t="s">
        <v>723</v>
      </c>
      <c r="DA13" s="192" t="s">
        <v>229</v>
      </c>
      <c r="DB13" s="175">
        <v>1160</v>
      </c>
      <c r="DC13" s="175">
        <v>2.395</v>
      </c>
      <c r="DD13" s="175">
        <v>156.27882</v>
      </c>
      <c r="DE13" s="175">
        <v>6.0500619999999996</v>
      </c>
      <c r="DF13" s="175">
        <v>826</v>
      </c>
      <c r="DG13" s="175">
        <v>1.7190000000000001</v>
      </c>
      <c r="DH13" s="175">
        <v>87.355479000000003</v>
      </c>
      <c r="DI13" s="175">
        <v>3.8740809999999999</v>
      </c>
      <c r="DJ13" s="175">
        <v>1427</v>
      </c>
      <c r="DK13" s="175">
        <v>3.1379999999999999</v>
      </c>
      <c r="DL13" s="175">
        <v>211.173541</v>
      </c>
      <c r="DM13" s="175">
        <v>8.0316550000000007</v>
      </c>
      <c r="DN13" s="175">
        <v>1054</v>
      </c>
      <c r="DO13" s="175">
        <v>2.226</v>
      </c>
      <c r="DP13" s="175">
        <v>123.343372</v>
      </c>
      <c r="DQ13" s="175">
        <v>4.7414889999999996</v>
      </c>
      <c r="DR13" s="195" t="s">
        <v>723</v>
      </c>
      <c r="DS13" s="192" t="s">
        <v>229</v>
      </c>
      <c r="DT13" s="175">
        <v>1614</v>
      </c>
      <c r="DU13" s="175">
        <v>3.383</v>
      </c>
      <c r="DV13" s="175">
        <v>237.33143799999999</v>
      </c>
      <c r="DW13" s="175">
        <v>9.1391650000000002</v>
      </c>
      <c r="DX13" s="175">
        <v>1188</v>
      </c>
      <c r="DY13" s="175">
        <v>2.339</v>
      </c>
      <c r="DZ13" s="175">
        <v>137.86075399999999</v>
      </c>
      <c r="EA13" s="175">
        <v>5.9324909999999997</v>
      </c>
      <c r="EB13" s="175">
        <v>1647</v>
      </c>
      <c r="EC13" s="175">
        <v>3.165</v>
      </c>
      <c r="ED13" s="175">
        <v>235.81378000000001</v>
      </c>
      <c r="EE13" s="175">
        <v>9.8767750000000003</v>
      </c>
      <c r="EF13" s="175">
        <v>1335</v>
      </c>
      <c r="EG13" s="175">
        <v>2.6280000000000001</v>
      </c>
      <c r="EH13" s="175">
        <v>169.55804699999999</v>
      </c>
      <c r="EI13" s="175">
        <v>7.2843059999999999</v>
      </c>
      <c r="EJ13" s="195" t="s">
        <v>723</v>
      </c>
      <c r="EK13" s="192" t="s">
        <v>229</v>
      </c>
      <c r="EL13" s="175">
        <v>1151</v>
      </c>
      <c r="EM13" s="175">
        <v>2.2069999999999999</v>
      </c>
      <c r="EN13" s="175">
        <v>167.94537099999999</v>
      </c>
      <c r="EO13" s="175">
        <v>7.6715900000000001</v>
      </c>
      <c r="EP13" s="175">
        <v>1040</v>
      </c>
      <c r="EQ13" s="175">
        <v>1.831</v>
      </c>
      <c r="ER13" s="175">
        <v>126.59787900000001</v>
      </c>
      <c r="ES13" s="175">
        <v>6.294232</v>
      </c>
      <c r="ET13" s="175">
        <v>968</v>
      </c>
      <c r="EU13" s="175">
        <v>1.8380000000000001</v>
      </c>
      <c r="EV13" s="175">
        <v>148.64801900000001</v>
      </c>
      <c r="EW13" s="175">
        <v>6.146242</v>
      </c>
      <c r="EX13" s="175">
        <v>981</v>
      </c>
      <c r="EY13" s="175">
        <v>1.726</v>
      </c>
      <c r="EZ13" s="175">
        <v>127.788178</v>
      </c>
      <c r="FA13" s="175">
        <v>6.3277970000000003</v>
      </c>
      <c r="FB13" s="195" t="s">
        <v>723</v>
      </c>
      <c r="FC13" s="192" t="s">
        <v>229</v>
      </c>
      <c r="FD13" s="175">
        <v>928</v>
      </c>
      <c r="FE13" s="175">
        <v>1.704</v>
      </c>
      <c r="FF13" s="175">
        <v>138.36223699999999</v>
      </c>
      <c r="FG13" s="175">
        <v>6.6896399999999998</v>
      </c>
      <c r="FH13" s="175">
        <v>1139</v>
      </c>
      <c r="FI13" s="175">
        <v>1.8939999999999999</v>
      </c>
      <c r="FJ13" s="175">
        <v>139.85085699999999</v>
      </c>
      <c r="FK13" s="175">
        <v>7.2881499999999999</v>
      </c>
      <c r="FL13" s="175">
        <v>1068</v>
      </c>
      <c r="FM13" s="175">
        <v>1.9179999999999999</v>
      </c>
      <c r="FN13" s="175">
        <v>158.48266599999999</v>
      </c>
      <c r="FO13" s="175">
        <v>5.8124589999999996</v>
      </c>
      <c r="FP13" s="175">
        <v>1448</v>
      </c>
      <c r="FQ13" s="175">
        <v>2.3969999999999998</v>
      </c>
      <c r="FR13" s="175">
        <v>176.070401</v>
      </c>
      <c r="FS13" s="175">
        <v>10.077391</v>
      </c>
      <c r="FT13" s="195" t="s">
        <v>723</v>
      </c>
    </row>
    <row r="14" spans="1:176" ht="14.85" customHeight="1">
      <c r="A14" s="219" t="s">
        <v>724</v>
      </c>
      <c r="B14" s="175">
        <v>45634</v>
      </c>
      <c r="C14" s="175">
        <v>82.043000000000006</v>
      </c>
      <c r="D14" s="175">
        <v>4193.9716799999997</v>
      </c>
      <c r="E14" s="175">
        <v>210.602317</v>
      </c>
      <c r="F14" s="175">
        <v>23293</v>
      </c>
      <c r="G14" s="175">
        <v>44</v>
      </c>
      <c r="H14" s="175">
        <v>2389.741528</v>
      </c>
      <c r="I14" s="175">
        <v>118.75815900000001</v>
      </c>
      <c r="J14" s="175">
        <v>22341</v>
      </c>
      <c r="K14" s="175">
        <v>38.042999999999999</v>
      </c>
      <c r="L14" s="175">
        <v>1804.2301520000001</v>
      </c>
      <c r="M14" s="175">
        <v>91.844157999999993</v>
      </c>
      <c r="N14" s="195" t="s">
        <v>273</v>
      </c>
      <c r="O14" s="192" t="s">
        <v>230</v>
      </c>
      <c r="P14" s="175">
        <v>1575</v>
      </c>
      <c r="Q14" s="175">
        <v>2.3199999999999998</v>
      </c>
      <c r="R14" s="175">
        <v>44.909776000000001</v>
      </c>
      <c r="S14" s="175">
        <v>0.77430399999999999</v>
      </c>
      <c r="T14" s="175">
        <v>1296</v>
      </c>
      <c r="U14" s="175">
        <v>1.88</v>
      </c>
      <c r="V14" s="175">
        <v>34.510306</v>
      </c>
      <c r="W14" s="175">
        <v>0.67946899999999999</v>
      </c>
      <c r="X14" s="175">
        <v>633</v>
      </c>
      <c r="Y14" s="175">
        <v>0.75900000000000001</v>
      </c>
      <c r="Z14" s="175">
        <v>11.695584</v>
      </c>
      <c r="AA14" s="175">
        <v>1.1119810000000001</v>
      </c>
      <c r="AB14" s="175">
        <v>509</v>
      </c>
      <c r="AC14" s="175">
        <v>0.66900000000000004</v>
      </c>
      <c r="AD14" s="175">
        <v>10.532819</v>
      </c>
      <c r="AE14" s="175">
        <v>0.94151899999999999</v>
      </c>
      <c r="AF14" s="195" t="s">
        <v>273</v>
      </c>
      <c r="AG14" s="192" t="s">
        <v>230</v>
      </c>
      <c r="AH14" s="175">
        <v>369</v>
      </c>
      <c r="AI14" s="175">
        <v>0.432</v>
      </c>
      <c r="AJ14" s="175">
        <v>8.6427709999999998</v>
      </c>
      <c r="AK14" s="175">
        <v>0.734124</v>
      </c>
      <c r="AL14" s="175">
        <v>253</v>
      </c>
      <c r="AM14" s="175">
        <v>0.28399999999999997</v>
      </c>
      <c r="AN14" s="175">
        <v>4.9224759999999996</v>
      </c>
      <c r="AO14" s="175">
        <v>0.461169</v>
      </c>
      <c r="AP14" s="175">
        <v>502</v>
      </c>
      <c r="AQ14" s="175">
        <v>0.61399999999999999</v>
      </c>
      <c r="AR14" s="175">
        <v>22.582633999999999</v>
      </c>
      <c r="AS14" s="175">
        <v>1.6140749999999999</v>
      </c>
      <c r="AT14" s="175">
        <v>451</v>
      </c>
      <c r="AU14" s="175">
        <v>0.59199999999999997</v>
      </c>
      <c r="AV14" s="175">
        <v>19.955237</v>
      </c>
      <c r="AW14" s="175">
        <v>1.01017</v>
      </c>
      <c r="AX14" s="195" t="s">
        <v>273</v>
      </c>
      <c r="AY14" s="192" t="s">
        <v>230</v>
      </c>
      <c r="AZ14" s="175">
        <v>631</v>
      </c>
      <c r="BA14" s="175">
        <v>0.78500000000000003</v>
      </c>
      <c r="BB14" s="175">
        <v>29.623078</v>
      </c>
      <c r="BC14" s="175">
        <v>2.203633</v>
      </c>
      <c r="BD14" s="175">
        <v>717</v>
      </c>
      <c r="BE14" s="175">
        <v>1.0229999999999999</v>
      </c>
      <c r="BF14" s="175">
        <v>36.558014999999997</v>
      </c>
      <c r="BG14" s="175">
        <v>1.311922</v>
      </c>
      <c r="BH14" s="175">
        <v>695</v>
      </c>
      <c r="BI14" s="175">
        <v>0.97099999999999997</v>
      </c>
      <c r="BJ14" s="175">
        <v>38.208492</v>
      </c>
      <c r="BK14" s="175">
        <v>2.6015990000000002</v>
      </c>
      <c r="BL14" s="175">
        <v>1225</v>
      </c>
      <c r="BM14" s="175">
        <v>1.764</v>
      </c>
      <c r="BN14" s="175">
        <v>65.952838</v>
      </c>
      <c r="BO14" s="175">
        <v>1.6708829999999999</v>
      </c>
      <c r="BP14" s="195" t="s">
        <v>273</v>
      </c>
      <c r="BQ14" s="192" t="s">
        <v>230</v>
      </c>
      <c r="BR14" s="175">
        <v>789</v>
      </c>
      <c r="BS14" s="175">
        <v>1.169</v>
      </c>
      <c r="BT14" s="175">
        <v>47.555610000000001</v>
      </c>
      <c r="BU14" s="175">
        <v>3.009576</v>
      </c>
      <c r="BV14" s="175">
        <v>1411</v>
      </c>
      <c r="BW14" s="175">
        <v>2.0830000000000002</v>
      </c>
      <c r="BX14" s="175">
        <v>80.397313999999994</v>
      </c>
      <c r="BY14" s="175">
        <v>1.883964</v>
      </c>
      <c r="BZ14" s="175">
        <v>1045</v>
      </c>
      <c r="CA14" s="175">
        <v>1.79</v>
      </c>
      <c r="CB14" s="175">
        <v>73.803072</v>
      </c>
      <c r="CC14" s="175">
        <v>4.7261829999999998</v>
      </c>
      <c r="CD14" s="175">
        <v>1364</v>
      </c>
      <c r="CE14" s="175">
        <v>2.1749999999999998</v>
      </c>
      <c r="CF14" s="175">
        <v>82.761172999999999</v>
      </c>
      <c r="CG14" s="175">
        <v>2.9372639999999999</v>
      </c>
      <c r="CH14" s="195" t="s">
        <v>273</v>
      </c>
      <c r="CI14" s="192" t="s">
        <v>230</v>
      </c>
      <c r="CJ14" s="175">
        <v>1344</v>
      </c>
      <c r="CK14" s="175">
        <v>2.4460000000000002</v>
      </c>
      <c r="CL14" s="175">
        <v>112.774559</v>
      </c>
      <c r="CM14" s="175">
        <v>6.5275179999999997</v>
      </c>
      <c r="CN14" s="175">
        <v>1134</v>
      </c>
      <c r="CO14" s="175">
        <v>2.0030000000000001</v>
      </c>
      <c r="CP14" s="175">
        <v>83.010240999999994</v>
      </c>
      <c r="CQ14" s="175">
        <v>3.4993889999999999</v>
      </c>
      <c r="CR14" s="175">
        <v>1399</v>
      </c>
      <c r="CS14" s="175">
        <v>2.8340000000000001</v>
      </c>
      <c r="CT14" s="175">
        <v>133.82192699999999</v>
      </c>
      <c r="CU14" s="175">
        <v>7.0977050000000004</v>
      </c>
      <c r="CV14" s="175">
        <v>1109</v>
      </c>
      <c r="CW14" s="175">
        <v>2.1579999999999999</v>
      </c>
      <c r="CX14" s="175">
        <v>83.108496000000002</v>
      </c>
      <c r="CY14" s="175">
        <v>4.3124200000000004</v>
      </c>
      <c r="CZ14" s="195" t="s">
        <v>273</v>
      </c>
      <c r="DA14" s="192" t="s">
        <v>230</v>
      </c>
      <c r="DB14" s="175">
        <v>1727</v>
      </c>
      <c r="DC14" s="175">
        <v>3.7549999999999999</v>
      </c>
      <c r="DD14" s="175">
        <v>192.807106</v>
      </c>
      <c r="DE14" s="175">
        <v>9.6266110000000005</v>
      </c>
      <c r="DF14" s="175">
        <v>1327</v>
      </c>
      <c r="DG14" s="175">
        <v>2.681</v>
      </c>
      <c r="DH14" s="175">
        <v>114.015186</v>
      </c>
      <c r="DI14" s="175">
        <v>5.3679610000000002</v>
      </c>
      <c r="DJ14" s="175">
        <v>1963</v>
      </c>
      <c r="DK14" s="175">
        <v>4.4329999999999998</v>
      </c>
      <c r="DL14" s="175">
        <v>243.140389</v>
      </c>
      <c r="DM14" s="175">
        <v>10.780868</v>
      </c>
      <c r="DN14" s="175">
        <v>1588</v>
      </c>
      <c r="DO14" s="175">
        <v>3.1629999999999998</v>
      </c>
      <c r="DP14" s="175">
        <v>139.03528499999999</v>
      </c>
      <c r="DQ14" s="175">
        <v>6.6367450000000003</v>
      </c>
      <c r="DR14" s="195" t="s">
        <v>273</v>
      </c>
      <c r="DS14" s="192" t="s">
        <v>230</v>
      </c>
      <c r="DT14" s="175">
        <v>1998</v>
      </c>
      <c r="DU14" s="175">
        <v>4.085</v>
      </c>
      <c r="DV14" s="175">
        <v>235.02068600000001</v>
      </c>
      <c r="DW14" s="175">
        <v>10.630901</v>
      </c>
      <c r="DX14" s="175">
        <v>1769</v>
      </c>
      <c r="DY14" s="175">
        <v>3.331</v>
      </c>
      <c r="DZ14" s="175">
        <v>160.44853699999999</v>
      </c>
      <c r="EA14" s="175">
        <v>7.9603859999999997</v>
      </c>
      <c r="EB14" s="175">
        <v>2064</v>
      </c>
      <c r="EC14" s="175">
        <v>4.0430000000000001</v>
      </c>
      <c r="ED14" s="175">
        <v>248.58317500000001</v>
      </c>
      <c r="EE14" s="175">
        <v>11.835870999999999</v>
      </c>
      <c r="EF14" s="175">
        <v>1810</v>
      </c>
      <c r="EG14" s="175">
        <v>3.214</v>
      </c>
      <c r="EH14" s="175">
        <v>172.10587000000001</v>
      </c>
      <c r="EI14" s="175">
        <v>9.1659500000000005</v>
      </c>
      <c r="EJ14" s="195" t="s">
        <v>273</v>
      </c>
      <c r="EK14" s="192" t="s">
        <v>230</v>
      </c>
      <c r="EL14" s="175">
        <v>1526</v>
      </c>
      <c r="EM14" s="175">
        <v>2.9849999999999999</v>
      </c>
      <c r="EN14" s="175">
        <v>190.65118000000001</v>
      </c>
      <c r="EO14" s="175">
        <v>9.5541540000000005</v>
      </c>
      <c r="EP14" s="175">
        <v>1415</v>
      </c>
      <c r="EQ14" s="175">
        <v>2.5219999999999998</v>
      </c>
      <c r="ER14" s="175">
        <v>148.80267699999999</v>
      </c>
      <c r="ES14" s="175">
        <v>8.4170230000000004</v>
      </c>
      <c r="ET14" s="175">
        <v>1507</v>
      </c>
      <c r="EU14" s="175">
        <v>2.9470000000000001</v>
      </c>
      <c r="EV14" s="175">
        <v>202.17468299999999</v>
      </c>
      <c r="EW14" s="175">
        <v>10.945884</v>
      </c>
      <c r="EX14" s="175">
        <v>1452</v>
      </c>
      <c r="EY14" s="175">
        <v>2.472</v>
      </c>
      <c r="EZ14" s="175">
        <v>157.11891199999999</v>
      </c>
      <c r="FA14" s="175">
        <v>9.4231940000000005</v>
      </c>
      <c r="FB14" s="195" t="s">
        <v>273</v>
      </c>
      <c r="FC14" s="192" t="s">
        <v>230</v>
      </c>
      <c r="FD14" s="175">
        <v>1506</v>
      </c>
      <c r="FE14" s="175">
        <v>2.903</v>
      </c>
      <c r="FF14" s="175">
        <v>210.15069299999999</v>
      </c>
      <c r="FG14" s="175">
        <v>11.994350000000001</v>
      </c>
      <c r="FH14" s="175">
        <v>1566</v>
      </c>
      <c r="FI14" s="175">
        <v>2.7240000000000002</v>
      </c>
      <c r="FJ14" s="175">
        <v>191.122601</v>
      </c>
      <c r="FK14" s="175">
        <v>11.118734</v>
      </c>
      <c r="FL14" s="175">
        <v>2020</v>
      </c>
      <c r="FM14" s="175">
        <v>4.7290000000000001</v>
      </c>
      <c r="FN14" s="175">
        <v>343.596113</v>
      </c>
      <c r="FO14" s="175">
        <v>12.988822000000001</v>
      </c>
      <c r="FP14" s="175">
        <v>1945</v>
      </c>
      <c r="FQ14" s="175">
        <v>3.3050000000000002</v>
      </c>
      <c r="FR14" s="175">
        <v>219.87216900000001</v>
      </c>
      <c r="FS14" s="175">
        <v>15.045996000000001</v>
      </c>
      <c r="FT14" s="195" t="s">
        <v>273</v>
      </c>
    </row>
    <row r="15" spans="1:176" ht="14.85" customHeight="1">
      <c r="A15" s="219" t="s">
        <v>725</v>
      </c>
      <c r="B15" s="175">
        <v>3258</v>
      </c>
      <c r="C15" s="175">
        <v>4.4020000000000001</v>
      </c>
      <c r="D15" s="175">
        <v>243.26931400000001</v>
      </c>
      <c r="E15" s="175">
        <v>9.9526000000000003E-2</v>
      </c>
      <c r="F15" s="175">
        <v>1646</v>
      </c>
      <c r="G15" s="175">
        <v>2.323</v>
      </c>
      <c r="H15" s="175">
        <v>139.19811300000001</v>
      </c>
      <c r="I15" s="175">
        <v>9.9526000000000003E-2</v>
      </c>
      <c r="J15" s="175">
        <v>1612</v>
      </c>
      <c r="K15" s="175">
        <v>2.0790000000000002</v>
      </c>
      <c r="L15" s="175">
        <v>104.071201</v>
      </c>
      <c r="M15" s="175">
        <v>0</v>
      </c>
      <c r="N15" s="195" t="s">
        <v>274</v>
      </c>
      <c r="O15" s="192" t="s">
        <v>231</v>
      </c>
      <c r="P15" s="175">
        <v>76</v>
      </c>
      <c r="Q15" s="175">
        <v>8.6999999999999994E-2</v>
      </c>
      <c r="R15" s="175">
        <v>2.009973</v>
      </c>
      <c r="S15" s="175">
        <v>0</v>
      </c>
      <c r="T15" s="175">
        <v>148</v>
      </c>
      <c r="U15" s="175">
        <v>0.16500000000000001</v>
      </c>
      <c r="V15" s="175">
        <v>2.5072320000000001</v>
      </c>
      <c r="W15" s="175">
        <v>0</v>
      </c>
      <c r="X15" s="175">
        <v>27</v>
      </c>
      <c r="Y15" s="175">
        <v>0.03</v>
      </c>
      <c r="Z15" s="175">
        <v>0.70576700000000003</v>
      </c>
      <c r="AA15" s="175">
        <v>0</v>
      </c>
      <c r="AB15" s="175">
        <v>23</v>
      </c>
      <c r="AC15" s="175">
        <v>2.5999999999999999E-2</v>
      </c>
      <c r="AD15" s="175">
        <v>0.464503</v>
      </c>
      <c r="AE15" s="175">
        <v>0</v>
      </c>
      <c r="AF15" s="195" t="s">
        <v>274</v>
      </c>
      <c r="AG15" s="192" t="s">
        <v>231</v>
      </c>
      <c r="AH15" s="175">
        <v>24</v>
      </c>
      <c r="AI15" s="175">
        <v>2.5000000000000001E-2</v>
      </c>
      <c r="AJ15" s="175">
        <v>0.62821000000000005</v>
      </c>
      <c r="AK15" s="175">
        <v>0</v>
      </c>
      <c r="AL15" s="175">
        <v>7</v>
      </c>
      <c r="AM15" s="175">
        <v>7.0000000000000001E-3</v>
      </c>
      <c r="AN15" s="175">
        <v>0.20074600000000001</v>
      </c>
      <c r="AO15" s="175">
        <v>0</v>
      </c>
      <c r="AP15" s="175">
        <v>45</v>
      </c>
      <c r="AQ15" s="175">
        <v>4.5999999999999999E-2</v>
      </c>
      <c r="AR15" s="175">
        <v>1.8626419999999999</v>
      </c>
      <c r="AS15" s="175">
        <v>0</v>
      </c>
      <c r="AT15" s="175">
        <v>17</v>
      </c>
      <c r="AU15" s="175">
        <v>1.9E-2</v>
      </c>
      <c r="AV15" s="175">
        <v>0.41066799999999998</v>
      </c>
      <c r="AW15" s="175">
        <v>0</v>
      </c>
      <c r="AX15" s="195" t="s">
        <v>274</v>
      </c>
      <c r="AY15" s="192" t="s">
        <v>231</v>
      </c>
      <c r="AZ15" s="175">
        <v>46</v>
      </c>
      <c r="BA15" s="175">
        <v>0.05</v>
      </c>
      <c r="BB15" s="175">
        <v>1.6945330000000001</v>
      </c>
      <c r="BC15" s="175">
        <v>0</v>
      </c>
      <c r="BD15" s="175">
        <v>57</v>
      </c>
      <c r="BE15" s="175">
        <v>6.5000000000000002E-2</v>
      </c>
      <c r="BF15" s="175">
        <v>2.4831850000000002</v>
      </c>
      <c r="BG15" s="175">
        <v>0</v>
      </c>
      <c r="BH15" s="175">
        <v>64</v>
      </c>
      <c r="BI15" s="175">
        <v>7.3999999999999996E-2</v>
      </c>
      <c r="BJ15" s="175">
        <v>3.3239869999999998</v>
      </c>
      <c r="BK15" s="175">
        <v>0</v>
      </c>
      <c r="BL15" s="175">
        <v>125</v>
      </c>
      <c r="BM15" s="175">
        <v>0.13200000000000001</v>
      </c>
      <c r="BN15" s="175">
        <v>5.4432390000000002</v>
      </c>
      <c r="BO15" s="175">
        <v>0</v>
      </c>
      <c r="BP15" s="195" t="s">
        <v>274</v>
      </c>
      <c r="BQ15" s="192" t="s">
        <v>231</v>
      </c>
      <c r="BR15" s="175">
        <v>59</v>
      </c>
      <c r="BS15" s="175">
        <v>6.9000000000000006E-2</v>
      </c>
      <c r="BT15" s="175">
        <v>3.468648</v>
      </c>
      <c r="BU15" s="175">
        <v>0</v>
      </c>
      <c r="BV15" s="175">
        <v>198</v>
      </c>
      <c r="BW15" s="175">
        <v>0.224</v>
      </c>
      <c r="BX15" s="175">
        <v>9.7576250000000009</v>
      </c>
      <c r="BY15" s="175">
        <v>0</v>
      </c>
      <c r="BZ15" s="175">
        <v>89</v>
      </c>
      <c r="CA15" s="175">
        <v>0.11799999999999999</v>
      </c>
      <c r="CB15" s="175">
        <v>4.6550469999999997</v>
      </c>
      <c r="CC15" s="175">
        <v>0</v>
      </c>
      <c r="CD15" s="175">
        <v>133</v>
      </c>
      <c r="CE15" s="175">
        <v>0.14699999999999999</v>
      </c>
      <c r="CF15" s="175">
        <v>6.5624370000000001</v>
      </c>
      <c r="CG15" s="175">
        <v>0</v>
      </c>
      <c r="CH15" s="195" t="s">
        <v>274</v>
      </c>
      <c r="CI15" s="192" t="s">
        <v>231</v>
      </c>
      <c r="CJ15" s="175">
        <v>113</v>
      </c>
      <c r="CK15" s="175">
        <v>0.16300000000000001</v>
      </c>
      <c r="CL15" s="175">
        <v>7.6601879999999998</v>
      </c>
      <c r="CM15" s="175">
        <v>0</v>
      </c>
      <c r="CN15" s="175">
        <v>61</v>
      </c>
      <c r="CO15" s="175">
        <v>6.8000000000000005E-2</v>
      </c>
      <c r="CP15" s="175">
        <v>2.3259560000000001</v>
      </c>
      <c r="CQ15" s="175">
        <v>0</v>
      </c>
      <c r="CR15" s="175">
        <v>106</v>
      </c>
      <c r="CS15" s="175">
        <v>0.16</v>
      </c>
      <c r="CT15" s="175">
        <v>9.0154060000000005</v>
      </c>
      <c r="CU15" s="175">
        <v>0</v>
      </c>
      <c r="CV15" s="175">
        <v>38</v>
      </c>
      <c r="CW15" s="175">
        <v>4.9000000000000002E-2</v>
      </c>
      <c r="CX15" s="175">
        <v>1.9244559999999999</v>
      </c>
      <c r="CY15" s="175">
        <v>0</v>
      </c>
      <c r="CZ15" s="195" t="s">
        <v>274</v>
      </c>
      <c r="DA15" s="192" t="s">
        <v>231</v>
      </c>
      <c r="DB15" s="175">
        <v>102</v>
      </c>
      <c r="DC15" s="175">
        <v>0.14699999999999999</v>
      </c>
      <c r="DD15" s="175">
        <v>7.512473</v>
      </c>
      <c r="DE15" s="175">
        <v>0</v>
      </c>
      <c r="DF15" s="175">
        <v>52</v>
      </c>
      <c r="DG15" s="175">
        <v>8.5999999999999993E-2</v>
      </c>
      <c r="DH15" s="175">
        <v>4.0336480000000003</v>
      </c>
      <c r="DI15" s="175">
        <v>0</v>
      </c>
      <c r="DJ15" s="175">
        <v>128</v>
      </c>
      <c r="DK15" s="175">
        <v>0.184</v>
      </c>
      <c r="DL15" s="175">
        <v>11.974449999999999</v>
      </c>
      <c r="DM15" s="175">
        <v>9.9526000000000003E-2</v>
      </c>
      <c r="DN15" s="175">
        <v>66</v>
      </c>
      <c r="DO15" s="175">
        <v>9.2999999999999999E-2</v>
      </c>
      <c r="DP15" s="175">
        <v>4.1700840000000001</v>
      </c>
      <c r="DQ15" s="175">
        <v>0</v>
      </c>
      <c r="DR15" s="195" t="s">
        <v>274</v>
      </c>
      <c r="DS15" s="192" t="s">
        <v>231</v>
      </c>
      <c r="DT15" s="175">
        <v>129</v>
      </c>
      <c r="DU15" s="175">
        <v>0.193</v>
      </c>
      <c r="DV15" s="175">
        <v>13.164906</v>
      </c>
      <c r="DW15" s="175">
        <v>0</v>
      </c>
      <c r="DX15" s="175">
        <v>109</v>
      </c>
      <c r="DY15" s="175">
        <v>0.14399999999999999</v>
      </c>
      <c r="DZ15" s="175">
        <v>6.3171239999999997</v>
      </c>
      <c r="EA15" s="175">
        <v>0</v>
      </c>
      <c r="EB15" s="175">
        <v>148</v>
      </c>
      <c r="EC15" s="175">
        <v>0.20799999999999999</v>
      </c>
      <c r="ED15" s="175">
        <v>12.032572999999999</v>
      </c>
      <c r="EE15" s="175">
        <v>0</v>
      </c>
      <c r="EF15" s="175">
        <v>105</v>
      </c>
      <c r="EG15" s="175">
        <v>0.156</v>
      </c>
      <c r="EH15" s="175">
        <v>12.518875</v>
      </c>
      <c r="EI15" s="175">
        <v>0</v>
      </c>
      <c r="EJ15" s="195" t="s">
        <v>274</v>
      </c>
      <c r="EK15" s="192" t="s">
        <v>231</v>
      </c>
      <c r="EL15" s="175">
        <v>86</v>
      </c>
      <c r="EM15" s="175">
        <v>0.151</v>
      </c>
      <c r="EN15" s="175">
        <v>15.321243000000001</v>
      </c>
      <c r="EO15" s="175">
        <v>0</v>
      </c>
      <c r="EP15" s="175">
        <v>90</v>
      </c>
      <c r="EQ15" s="175">
        <v>0.123</v>
      </c>
      <c r="ER15" s="175">
        <v>9.5150380000000006</v>
      </c>
      <c r="ES15" s="175">
        <v>0</v>
      </c>
      <c r="ET15" s="175">
        <v>107</v>
      </c>
      <c r="EU15" s="175">
        <v>0.14799999999999999</v>
      </c>
      <c r="EV15" s="175">
        <v>11.347844</v>
      </c>
      <c r="EW15" s="175">
        <v>0</v>
      </c>
      <c r="EX15" s="175">
        <v>76</v>
      </c>
      <c r="EY15" s="175">
        <v>0.125</v>
      </c>
      <c r="EZ15" s="175">
        <v>7.2131040000000004</v>
      </c>
      <c r="FA15" s="175">
        <v>0</v>
      </c>
      <c r="FB15" s="195" t="s">
        <v>274</v>
      </c>
      <c r="FC15" s="192" t="s">
        <v>231</v>
      </c>
      <c r="FD15" s="175">
        <v>131</v>
      </c>
      <c r="FE15" s="175">
        <v>0.20100000000000001</v>
      </c>
      <c r="FF15" s="175">
        <v>12.727639</v>
      </c>
      <c r="FG15" s="175">
        <v>0</v>
      </c>
      <c r="FH15" s="175">
        <v>83</v>
      </c>
      <c r="FI15" s="175">
        <v>0.121</v>
      </c>
      <c r="FJ15" s="175">
        <v>8.9812609999999999</v>
      </c>
      <c r="FK15" s="175">
        <v>0</v>
      </c>
      <c r="FL15" s="175">
        <v>166</v>
      </c>
      <c r="FM15" s="175">
        <v>0.26900000000000002</v>
      </c>
      <c r="FN15" s="175">
        <v>20.092583999999999</v>
      </c>
      <c r="FO15" s="175">
        <v>0</v>
      </c>
      <c r="FP15" s="175">
        <v>224</v>
      </c>
      <c r="FQ15" s="175">
        <v>0.32900000000000001</v>
      </c>
      <c r="FR15" s="175">
        <v>19.24202</v>
      </c>
      <c r="FS15" s="175">
        <v>0</v>
      </c>
      <c r="FT15" s="195" t="s">
        <v>274</v>
      </c>
    </row>
    <row r="16" spans="1:176" ht="14.85" customHeight="1">
      <c r="A16" s="219" t="s">
        <v>726</v>
      </c>
      <c r="B16" s="175">
        <v>193</v>
      </c>
      <c r="C16" s="175">
        <v>0.221</v>
      </c>
      <c r="D16" s="175">
        <v>5.4358870000000001</v>
      </c>
      <c r="E16" s="175">
        <v>0</v>
      </c>
      <c r="F16" s="175">
        <v>98</v>
      </c>
      <c r="G16" s="175">
        <v>0.113</v>
      </c>
      <c r="H16" s="175">
        <v>2.866743</v>
      </c>
      <c r="I16" s="175">
        <v>0</v>
      </c>
      <c r="J16" s="175">
        <v>95</v>
      </c>
      <c r="K16" s="175">
        <v>0.108</v>
      </c>
      <c r="L16" s="175">
        <v>2.5691440000000001</v>
      </c>
      <c r="M16" s="175">
        <v>0</v>
      </c>
      <c r="N16" s="195" t="s">
        <v>275</v>
      </c>
      <c r="O16" s="192" t="s">
        <v>232</v>
      </c>
      <c r="P16" s="175">
        <v>14</v>
      </c>
      <c r="Q16" s="175">
        <v>1.4E-2</v>
      </c>
      <c r="R16" s="175">
        <v>0.20527999999999999</v>
      </c>
      <c r="S16" s="175">
        <v>0</v>
      </c>
      <c r="T16" s="175">
        <v>8</v>
      </c>
      <c r="U16" s="175">
        <v>8.0000000000000002E-3</v>
      </c>
      <c r="V16" s="175">
        <v>0.14523</v>
      </c>
      <c r="W16" s="175">
        <v>0</v>
      </c>
      <c r="X16" s="175">
        <v>1</v>
      </c>
      <c r="Y16" s="175">
        <v>1E-3</v>
      </c>
      <c r="Z16" s="175">
        <v>1.6213999999999999E-2</v>
      </c>
      <c r="AA16" s="175">
        <v>0</v>
      </c>
      <c r="AB16" s="175">
        <v>3</v>
      </c>
      <c r="AC16" s="175">
        <v>3.0000000000000001E-3</v>
      </c>
      <c r="AD16" s="175">
        <v>3.5367000000000003E-2</v>
      </c>
      <c r="AE16" s="175">
        <v>0</v>
      </c>
      <c r="AF16" s="195" t="s">
        <v>275</v>
      </c>
      <c r="AG16" s="192" t="s">
        <v>232</v>
      </c>
      <c r="AH16" s="175">
        <v>3</v>
      </c>
      <c r="AI16" s="175">
        <v>4.0000000000000001E-3</v>
      </c>
      <c r="AJ16" s="175">
        <v>4.2196999999999998E-2</v>
      </c>
      <c r="AK16" s="175">
        <v>0</v>
      </c>
      <c r="AL16" s="175">
        <v>1</v>
      </c>
      <c r="AM16" s="175">
        <v>1E-3</v>
      </c>
      <c r="AN16" s="175">
        <v>1.2633999999999999E-2</v>
      </c>
      <c r="AO16" s="175">
        <v>0</v>
      </c>
      <c r="AP16" s="175">
        <v>3</v>
      </c>
      <c r="AQ16" s="175">
        <v>4.0000000000000001E-3</v>
      </c>
      <c r="AR16" s="175">
        <v>7.8922000000000006E-2</v>
      </c>
      <c r="AS16" s="175">
        <v>0</v>
      </c>
      <c r="AT16" s="175">
        <v>0</v>
      </c>
      <c r="AU16" s="175">
        <v>0</v>
      </c>
      <c r="AV16" s="175">
        <v>0</v>
      </c>
      <c r="AW16" s="175">
        <v>0</v>
      </c>
      <c r="AX16" s="195" t="s">
        <v>275</v>
      </c>
      <c r="AY16" s="192" t="s">
        <v>232</v>
      </c>
      <c r="AZ16" s="175">
        <v>6</v>
      </c>
      <c r="BA16" s="175">
        <v>6.0000000000000001E-3</v>
      </c>
      <c r="BB16" s="175">
        <v>0.10020800000000001</v>
      </c>
      <c r="BC16" s="175">
        <v>0</v>
      </c>
      <c r="BD16" s="175">
        <v>2</v>
      </c>
      <c r="BE16" s="175">
        <v>2E-3</v>
      </c>
      <c r="BF16" s="175">
        <v>4.2284000000000002E-2</v>
      </c>
      <c r="BG16" s="175">
        <v>0</v>
      </c>
      <c r="BH16" s="175">
        <v>3</v>
      </c>
      <c r="BI16" s="175">
        <v>3.0000000000000001E-3</v>
      </c>
      <c r="BJ16" s="175">
        <v>8.4445999999999993E-2</v>
      </c>
      <c r="BK16" s="175">
        <v>0</v>
      </c>
      <c r="BL16" s="175">
        <v>3</v>
      </c>
      <c r="BM16" s="175">
        <v>4.0000000000000001E-3</v>
      </c>
      <c r="BN16" s="175">
        <v>8.3892999999999995E-2</v>
      </c>
      <c r="BO16" s="175">
        <v>0</v>
      </c>
      <c r="BP16" s="195" t="s">
        <v>275</v>
      </c>
      <c r="BQ16" s="192" t="s">
        <v>232</v>
      </c>
      <c r="BR16" s="175">
        <v>5</v>
      </c>
      <c r="BS16" s="175">
        <v>5.0000000000000001E-3</v>
      </c>
      <c r="BT16" s="175">
        <v>0.150452</v>
      </c>
      <c r="BU16" s="175">
        <v>0</v>
      </c>
      <c r="BV16" s="175">
        <v>5</v>
      </c>
      <c r="BW16" s="175">
        <v>6.0000000000000001E-3</v>
      </c>
      <c r="BX16" s="175">
        <v>0.133522</v>
      </c>
      <c r="BY16" s="175">
        <v>0</v>
      </c>
      <c r="BZ16" s="175">
        <v>4</v>
      </c>
      <c r="CA16" s="175">
        <v>4.0000000000000001E-3</v>
      </c>
      <c r="CB16" s="175">
        <v>9.6792000000000003E-2</v>
      </c>
      <c r="CC16" s="175">
        <v>0</v>
      </c>
      <c r="CD16" s="175">
        <v>6</v>
      </c>
      <c r="CE16" s="175">
        <v>6.0000000000000001E-3</v>
      </c>
      <c r="CF16" s="175">
        <v>8.2209000000000004E-2</v>
      </c>
      <c r="CG16" s="175">
        <v>0</v>
      </c>
      <c r="CH16" s="195" t="s">
        <v>275</v>
      </c>
      <c r="CI16" s="192" t="s">
        <v>232</v>
      </c>
      <c r="CJ16" s="175">
        <v>3</v>
      </c>
      <c r="CK16" s="175">
        <v>3.0000000000000001E-3</v>
      </c>
      <c r="CL16" s="175">
        <v>9.2188000000000006E-2</v>
      </c>
      <c r="CM16" s="175">
        <v>0</v>
      </c>
      <c r="CN16" s="175">
        <v>5</v>
      </c>
      <c r="CO16" s="175">
        <v>5.0000000000000001E-3</v>
      </c>
      <c r="CP16" s="175">
        <v>9.3951999999999994E-2</v>
      </c>
      <c r="CQ16" s="175">
        <v>0</v>
      </c>
      <c r="CR16" s="175">
        <v>8</v>
      </c>
      <c r="CS16" s="175">
        <v>0.01</v>
      </c>
      <c r="CT16" s="175">
        <v>0.28403899999999999</v>
      </c>
      <c r="CU16" s="175">
        <v>0</v>
      </c>
      <c r="CV16" s="175">
        <v>5</v>
      </c>
      <c r="CW16" s="175">
        <v>5.0000000000000001E-3</v>
      </c>
      <c r="CX16" s="175">
        <v>0.18263499999999999</v>
      </c>
      <c r="CY16" s="175">
        <v>0</v>
      </c>
      <c r="CZ16" s="195" t="s">
        <v>275</v>
      </c>
      <c r="DA16" s="192" t="s">
        <v>232</v>
      </c>
      <c r="DB16" s="175">
        <v>5</v>
      </c>
      <c r="DC16" s="175">
        <v>8.9999999999999993E-3</v>
      </c>
      <c r="DD16" s="175">
        <v>0.13696800000000001</v>
      </c>
      <c r="DE16" s="175">
        <v>0</v>
      </c>
      <c r="DF16" s="175">
        <v>3</v>
      </c>
      <c r="DG16" s="175">
        <v>5.0000000000000001E-3</v>
      </c>
      <c r="DH16" s="175">
        <v>5.4382E-2</v>
      </c>
      <c r="DI16" s="175">
        <v>0</v>
      </c>
      <c r="DJ16" s="175">
        <v>7</v>
      </c>
      <c r="DK16" s="175">
        <v>7.0000000000000001E-3</v>
      </c>
      <c r="DL16" s="175">
        <v>0.151779</v>
      </c>
      <c r="DM16" s="175">
        <v>0</v>
      </c>
      <c r="DN16" s="175">
        <v>5</v>
      </c>
      <c r="DO16" s="175">
        <v>6.0000000000000001E-3</v>
      </c>
      <c r="DP16" s="175">
        <v>0.13426099999999999</v>
      </c>
      <c r="DQ16" s="175">
        <v>0</v>
      </c>
      <c r="DR16" s="195" t="s">
        <v>275</v>
      </c>
      <c r="DS16" s="192" t="s">
        <v>232</v>
      </c>
      <c r="DT16" s="175">
        <v>10</v>
      </c>
      <c r="DU16" s="175">
        <v>1.0999999999999999E-2</v>
      </c>
      <c r="DV16" s="175">
        <v>0.352879</v>
      </c>
      <c r="DW16" s="175">
        <v>0</v>
      </c>
      <c r="DX16" s="175">
        <v>6</v>
      </c>
      <c r="DY16" s="175">
        <v>6.0000000000000001E-3</v>
      </c>
      <c r="DZ16" s="175">
        <v>0.106195</v>
      </c>
      <c r="EA16" s="175">
        <v>0</v>
      </c>
      <c r="EB16" s="175">
        <v>8</v>
      </c>
      <c r="EC16" s="175">
        <v>0.01</v>
      </c>
      <c r="ED16" s="175">
        <v>0.29164200000000001</v>
      </c>
      <c r="EE16" s="175">
        <v>0</v>
      </c>
      <c r="EF16" s="175">
        <v>5</v>
      </c>
      <c r="EG16" s="175">
        <v>5.0000000000000001E-3</v>
      </c>
      <c r="EH16" s="175">
        <v>0.108317</v>
      </c>
      <c r="EI16" s="175">
        <v>0</v>
      </c>
      <c r="EJ16" s="195" t="s">
        <v>275</v>
      </c>
      <c r="EK16" s="192" t="s">
        <v>232</v>
      </c>
      <c r="EL16" s="175">
        <v>4</v>
      </c>
      <c r="EM16" s="175">
        <v>5.0000000000000001E-3</v>
      </c>
      <c r="EN16" s="175">
        <v>0.104073</v>
      </c>
      <c r="EO16" s="175">
        <v>0</v>
      </c>
      <c r="EP16" s="175">
        <v>11</v>
      </c>
      <c r="EQ16" s="175">
        <v>1.0999999999999999E-2</v>
      </c>
      <c r="ER16" s="175">
        <v>0.38414500000000001</v>
      </c>
      <c r="ES16" s="175">
        <v>0</v>
      </c>
      <c r="ET16" s="175">
        <v>2</v>
      </c>
      <c r="EU16" s="175">
        <v>2E-3</v>
      </c>
      <c r="EV16" s="175">
        <v>6.9694999999999993E-2</v>
      </c>
      <c r="EW16" s="175">
        <v>0</v>
      </c>
      <c r="EX16" s="175">
        <v>3</v>
      </c>
      <c r="EY16" s="175">
        <v>3.0000000000000001E-3</v>
      </c>
      <c r="EZ16" s="175">
        <v>6.1669000000000002E-2</v>
      </c>
      <c r="FA16" s="175">
        <v>0</v>
      </c>
      <c r="FB16" s="195" t="s">
        <v>275</v>
      </c>
      <c r="FC16" s="192" t="s">
        <v>232</v>
      </c>
      <c r="FD16" s="175">
        <v>5</v>
      </c>
      <c r="FE16" s="175">
        <v>7.0000000000000001E-3</v>
      </c>
      <c r="FF16" s="175">
        <v>0.193416</v>
      </c>
      <c r="FG16" s="175">
        <v>0</v>
      </c>
      <c r="FH16" s="175">
        <v>4</v>
      </c>
      <c r="FI16" s="175">
        <v>4.0000000000000001E-3</v>
      </c>
      <c r="FJ16" s="175">
        <v>5.9609000000000002E-2</v>
      </c>
      <c r="FK16" s="175">
        <v>0</v>
      </c>
      <c r="FL16" s="175">
        <v>7</v>
      </c>
      <c r="FM16" s="175">
        <v>8.0000000000000002E-3</v>
      </c>
      <c r="FN16" s="175">
        <v>0.41555300000000001</v>
      </c>
      <c r="FO16" s="175">
        <v>0</v>
      </c>
      <c r="FP16" s="175">
        <v>20</v>
      </c>
      <c r="FQ16" s="175">
        <v>2.8000000000000001E-2</v>
      </c>
      <c r="FR16" s="175">
        <v>0.84884000000000004</v>
      </c>
      <c r="FS16" s="175">
        <v>0</v>
      </c>
      <c r="FT16" s="195" t="s">
        <v>275</v>
      </c>
    </row>
    <row r="17" spans="1:176" ht="14.85" customHeight="1">
      <c r="A17" s="218" t="s">
        <v>160</v>
      </c>
      <c r="B17" s="174">
        <v>290948</v>
      </c>
      <c r="C17" s="174">
        <v>453.28800000000001</v>
      </c>
      <c r="D17" s="174">
        <v>29918.577000000001</v>
      </c>
      <c r="E17" s="174">
        <v>1401.3926670000001</v>
      </c>
      <c r="F17" s="174">
        <v>135923</v>
      </c>
      <c r="G17" s="174">
        <v>216.87200000000001</v>
      </c>
      <c r="H17" s="174">
        <v>15677.483052</v>
      </c>
      <c r="I17" s="174">
        <v>760.04954499999997</v>
      </c>
      <c r="J17" s="174">
        <v>155025</v>
      </c>
      <c r="K17" s="174">
        <v>236.416</v>
      </c>
      <c r="L17" s="174">
        <v>14241.093948</v>
      </c>
      <c r="M17" s="174">
        <v>641.34312199999999</v>
      </c>
      <c r="N17" s="191" t="s">
        <v>276</v>
      </c>
      <c r="O17" s="189" t="s">
        <v>259</v>
      </c>
      <c r="P17" s="174">
        <v>9446</v>
      </c>
      <c r="Q17" s="174">
        <v>12.098000000000001</v>
      </c>
      <c r="R17" s="174">
        <v>574.75442599999997</v>
      </c>
      <c r="S17" s="174">
        <v>5.4259959999999996</v>
      </c>
      <c r="T17" s="174">
        <v>7423</v>
      </c>
      <c r="U17" s="174">
        <v>9.2469999999999999</v>
      </c>
      <c r="V17" s="174">
        <v>349.30969199999998</v>
      </c>
      <c r="W17" s="174">
        <v>4.4461890000000004</v>
      </c>
      <c r="X17" s="174">
        <v>3602</v>
      </c>
      <c r="Y17" s="174">
        <v>4.6399999999999997</v>
      </c>
      <c r="Z17" s="174">
        <v>134.79525699999999</v>
      </c>
      <c r="AA17" s="174">
        <v>9.2696500000000004</v>
      </c>
      <c r="AB17" s="174">
        <v>3065</v>
      </c>
      <c r="AC17" s="174">
        <v>3.7280000000000002</v>
      </c>
      <c r="AD17" s="174">
        <v>113.613983</v>
      </c>
      <c r="AE17" s="174">
        <v>7.6227660000000004</v>
      </c>
      <c r="AF17" s="191" t="s">
        <v>276</v>
      </c>
      <c r="AG17" s="189" t="s">
        <v>259</v>
      </c>
      <c r="AH17" s="174">
        <v>2096</v>
      </c>
      <c r="AI17" s="174">
        <v>2.6259999999999999</v>
      </c>
      <c r="AJ17" s="174">
        <v>101.769886</v>
      </c>
      <c r="AK17" s="174">
        <v>6.6949899999999998</v>
      </c>
      <c r="AL17" s="174">
        <v>1494</v>
      </c>
      <c r="AM17" s="174">
        <v>1.9119999999999999</v>
      </c>
      <c r="AN17" s="174">
        <v>64.202039999999997</v>
      </c>
      <c r="AO17" s="174">
        <v>4.7962449999999999</v>
      </c>
      <c r="AP17" s="174">
        <v>3222</v>
      </c>
      <c r="AQ17" s="174">
        <v>4.04</v>
      </c>
      <c r="AR17" s="174">
        <v>201.57468700000001</v>
      </c>
      <c r="AS17" s="174">
        <v>12.018217</v>
      </c>
      <c r="AT17" s="174">
        <v>2943</v>
      </c>
      <c r="AU17" s="174">
        <v>3.9540000000000002</v>
      </c>
      <c r="AV17" s="174">
        <v>182.06182999999999</v>
      </c>
      <c r="AW17" s="174">
        <v>9.3892679999999995</v>
      </c>
      <c r="AX17" s="191" t="s">
        <v>276</v>
      </c>
      <c r="AY17" s="189" t="s">
        <v>259</v>
      </c>
      <c r="AZ17" s="174">
        <v>3870</v>
      </c>
      <c r="BA17" s="174">
        <v>5.0270000000000001</v>
      </c>
      <c r="BB17" s="174">
        <v>237.833516</v>
      </c>
      <c r="BC17" s="174">
        <v>15.594006</v>
      </c>
      <c r="BD17" s="174">
        <v>5730</v>
      </c>
      <c r="BE17" s="174">
        <v>7.3010000000000002</v>
      </c>
      <c r="BF17" s="174">
        <v>311.67520500000001</v>
      </c>
      <c r="BG17" s="174">
        <v>12.126993000000001</v>
      </c>
      <c r="BH17" s="174">
        <v>4409</v>
      </c>
      <c r="BI17" s="174">
        <v>5.6029999999999998</v>
      </c>
      <c r="BJ17" s="174">
        <v>300.76219200000003</v>
      </c>
      <c r="BK17" s="174">
        <v>19.148329</v>
      </c>
      <c r="BL17" s="174">
        <v>10759</v>
      </c>
      <c r="BM17" s="174">
        <v>13.601000000000001</v>
      </c>
      <c r="BN17" s="174">
        <v>611.43665299999998</v>
      </c>
      <c r="BO17" s="174">
        <v>16.915203000000002</v>
      </c>
      <c r="BP17" s="191" t="s">
        <v>276</v>
      </c>
      <c r="BQ17" s="189" t="s">
        <v>259</v>
      </c>
      <c r="BR17" s="174">
        <v>4811</v>
      </c>
      <c r="BS17" s="174">
        <v>6.532</v>
      </c>
      <c r="BT17" s="174">
        <v>333.801174</v>
      </c>
      <c r="BU17" s="174">
        <v>21.027438</v>
      </c>
      <c r="BV17" s="174">
        <v>16263</v>
      </c>
      <c r="BW17" s="174">
        <v>21.158000000000001</v>
      </c>
      <c r="BX17" s="174">
        <v>992.26534800000002</v>
      </c>
      <c r="BY17" s="174">
        <v>22.126847000000001</v>
      </c>
      <c r="BZ17" s="174">
        <v>6648</v>
      </c>
      <c r="CA17" s="174">
        <v>9.6869999999999994</v>
      </c>
      <c r="CB17" s="174">
        <v>570.24089400000003</v>
      </c>
      <c r="CC17" s="174">
        <v>33.388454000000003</v>
      </c>
      <c r="CD17" s="174">
        <v>15288</v>
      </c>
      <c r="CE17" s="174">
        <v>21.079000000000001</v>
      </c>
      <c r="CF17" s="174">
        <v>1082.5941319999999</v>
      </c>
      <c r="CG17" s="174">
        <v>30.953367</v>
      </c>
      <c r="CH17" s="191" t="s">
        <v>276</v>
      </c>
      <c r="CI17" s="189" t="s">
        <v>259</v>
      </c>
      <c r="CJ17" s="174">
        <v>8416</v>
      </c>
      <c r="CK17" s="174">
        <v>13.099</v>
      </c>
      <c r="CL17" s="174">
        <v>834.14062699999999</v>
      </c>
      <c r="CM17" s="174">
        <v>44.241377999999997</v>
      </c>
      <c r="CN17" s="174">
        <v>10635</v>
      </c>
      <c r="CO17" s="174">
        <v>16.506</v>
      </c>
      <c r="CP17" s="174">
        <v>891.357215</v>
      </c>
      <c r="CQ17" s="174">
        <v>40.626418000000001</v>
      </c>
      <c r="CR17" s="174">
        <v>8596</v>
      </c>
      <c r="CS17" s="174">
        <v>14.28</v>
      </c>
      <c r="CT17" s="174">
        <v>997.587357</v>
      </c>
      <c r="CU17" s="174">
        <v>46.980415999999998</v>
      </c>
      <c r="CV17" s="174">
        <v>8153</v>
      </c>
      <c r="CW17" s="174">
        <v>14.151999999999999</v>
      </c>
      <c r="CX17" s="174">
        <v>778.50091499999996</v>
      </c>
      <c r="CY17" s="174">
        <v>38.138641</v>
      </c>
      <c r="CZ17" s="191" t="s">
        <v>276</v>
      </c>
      <c r="DA17" s="189" t="s">
        <v>259</v>
      </c>
      <c r="DB17" s="174">
        <v>10055</v>
      </c>
      <c r="DC17" s="174">
        <v>17.324000000000002</v>
      </c>
      <c r="DD17" s="174">
        <v>1321.8863919999999</v>
      </c>
      <c r="DE17" s="174">
        <v>59.630214000000002</v>
      </c>
      <c r="DF17" s="174">
        <v>8185</v>
      </c>
      <c r="DG17" s="174">
        <v>14.903</v>
      </c>
      <c r="DH17" s="174">
        <v>870.71405100000004</v>
      </c>
      <c r="DI17" s="174">
        <v>39.013995999999999</v>
      </c>
      <c r="DJ17" s="174">
        <v>11934</v>
      </c>
      <c r="DK17" s="174">
        <v>20.844000000000001</v>
      </c>
      <c r="DL17" s="174">
        <v>1649.2969399999999</v>
      </c>
      <c r="DM17" s="174">
        <v>73.116155000000006</v>
      </c>
      <c r="DN17" s="174">
        <v>9069</v>
      </c>
      <c r="DO17" s="174">
        <v>16.274000000000001</v>
      </c>
      <c r="DP17" s="174">
        <v>1058.7313220000001</v>
      </c>
      <c r="DQ17" s="174">
        <v>45.713942000000003</v>
      </c>
      <c r="DR17" s="191" t="s">
        <v>276</v>
      </c>
      <c r="DS17" s="189" t="s">
        <v>259</v>
      </c>
      <c r="DT17" s="174">
        <v>12471</v>
      </c>
      <c r="DU17" s="174">
        <v>21.134</v>
      </c>
      <c r="DV17" s="174">
        <v>1770.58051</v>
      </c>
      <c r="DW17" s="174">
        <v>82.817117999999994</v>
      </c>
      <c r="DX17" s="174">
        <v>9868</v>
      </c>
      <c r="DY17" s="174">
        <v>16.916</v>
      </c>
      <c r="DZ17" s="174">
        <v>1159.672916</v>
      </c>
      <c r="EA17" s="174">
        <v>54.086249000000002</v>
      </c>
      <c r="EB17" s="174">
        <v>12404</v>
      </c>
      <c r="EC17" s="174">
        <v>21.148</v>
      </c>
      <c r="ED17" s="174">
        <v>1756.264979</v>
      </c>
      <c r="EE17" s="174">
        <v>83.497502999999995</v>
      </c>
      <c r="EF17" s="174">
        <v>11073</v>
      </c>
      <c r="EG17" s="174">
        <v>18.457999999999998</v>
      </c>
      <c r="EH17" s="174">
        <v>1363.1857070000001</v>
      </c>
      <c r="EI17" s="174">
        <v>68.183746999999997</v>
      </c>
      <c r="EJ17" s="191" t="s">
        <v>276</v>
      </c>
      <c r="EK17" s="189" t="s">
        <v>259</v>
      </c>
      <c r="EL17" s="174">
        <v>9339</v>
      </c>
      <c r="EM17" s="174">
        <v>15.816000000000001</v>
      </c>
      <c r="EN17" s="174">
        <v>1343.2348239999999</v>
      </c>
      <c r="EO17" s="174">
        <v>67.811442999999997</v>
      </c>
      <c r="EP17" s="174">
        <v>8915</v>
      </c>
      <c r="EQ17" s="174">
        <v>14.446999999999999</v>
      </c>
      <c r="ER17" s="174">
        <v>1118.5980669999999</v>
      </c>
      <c r="ES17" s="174">
        <v>55.019340999999997</v>
      </c>
      <c r="ET17" s="174">
        <v>7575</v>
      </c>
      <c r="EU17" s="174">
        <v>13.007999999999999</v>
      </c>
      <c r="EV17" s="174">
        <v>1132.3654349999999</v>
      </c>
      <c r="EW17" s="174">
        <v>62.527095000000003</v>
      </c>
      <c r="EX17" s="174">
        <v>8144</v>
      </c>
      <c r="EY17" s="174">
        <v>13.06</v>
      </c>
      <c r="EZ17" s="174">
        <v>1061.5206450000001</v>
      </c>
      <c r="FA17" s="174">
        <v>58.849635999999997</v>
      </c>
      <c r="FB17" s="191" t="s">
        <v>276</v>
      </c>
      <c r="FC17" s="189" t="s">
        <v>259</v>
      </c>
      <c r="FD17" s="174">
        <v>6741</v>
      </c>
      <c r="FE17" s="174">
        <v>11.586</v>
      </c>
      <c r="FF17" s="174">
        <v>943.85869700000001</v>
      </c>
      <c r="FG17" s="174">
        <v>56.831992999999997</v>
      </c>
      <c r="FH17" s="174">
        <v>7853</v>
      </c>
      <c r="FI17" s="174">
        <v>13.028</v>
      </c>
      <c r="FJ17" s="174">
        <v>1021.383311</v>
      </c>
      <c r="FK17" s="174">
        <v>55.874419000000003</v>
      </c>
      <c r="FL17" s="174">
        <v>10288</v>
      </c>
      <c r="FM17" s="174">
        <v>18.38</v>
      </c>
      <c r="FN17" s="174">
        <v>1472.735259</v>
      </c>
      <c r="FO17" s="174">
        <v>60.029150000000001</v>
      </c>
      <c r="FP17" s="174">
        <v>10165</v>
      </c>
      <c r="FQ17" s="174">
        <v>16.692</v>
      </c>
      <c r="FR17" s="174">
        <v>1210.2709159999999</v>
      </c>
      <c r="FS17" s="174">
        <v>77.459855000000005</v>
      </c>
      <c r="FT17" s="191" t="s">
        <v>276</v>
      </c>
    </row>
    <row r="18" spans="1:176" ht="14.85" customHeight="1">
      <c r="A18" s="219" t="s">
        <v>727</v>
      </c>
      <c r="B18" s="175">
        <v>184998</v>
      </c>
      <c r="C18" s="175">
        <v>287.286</v>
      </c>
      <c r="D18" s="175">
        <v>20416.487220999999</v>
      </c>
      <c r="E18" s="175">
        <v>919.14936599999999</v>
      </c>
      <c r="F18" s="175">
        <v>86238</v>
      </c>
      <c r="G18" s="175">
        <v>136.09700000000001</v>
      </c>
      <c r="H18" s="175">
        <v>10674.586323</v>
      </c>
      <c r="I18" s="175">
        <v>497.93904300000003</v>
      </c>
      <c r="J18" s="175">
        <v>98760</v>
      </c>
      <c r="K18" s="175">
        <v>151.18899999999999</v>
      </c>
      <c r="L18" s="175">
        <v>9741.9008979999999</v>
      </c>
      <c r="M18" s="175">
        <v>421.21032300000002</v>
      </c>
      <c r="N18" s="195" t="s">
        <v>405</v>
      </c>
      <c r="O18" s="192" t="s">
        <v>542</v>
      </c>
      <c r="P18" s="175">
        <v>6083</v>
      </c>
      <c r="Q18" s="175">
        <v>7.8040000000000003</v>
      </c>
      <c r="R18" s="175">
        <v>401.24378899999999</v>
      </c>
      <c r="S18" s="175">
        <v>3.5108359999999998</v>
      </c>
      <c r="T18" s="175">
        <v>4615</v>
      </c>
      <c r="U18" s="175">
        <v>5.7480000000000002</v>
      </c>
      <c r="V18" s="175">
        <v>243.79892000000001</v>
      </c>
      <c r="W18" s="175">
        <v>2.7735259999999999</v>
      </c>
      <c r="X18" s="175">
        <v>2285</v>
      </c>
      <c r="Y18" s="175">
        <v>3.0430000000000001</v>
      </c>
      <c r="Z18" s="175">
        <v>99.383743999999993</v>
      </c>
      <c r="AA18" s="175">
        <v>6.0956299999999999</v>
      </c>
      <c r="AB18" s="175">
        <v>1956</v>
      </c>
      <c r="AC18" s="175">
        <v>2.3530000000000002</v>
      </c>
      <c r="AD18" s="175">
        <v>85.074691999999999</v>
      </c>
      <c r="AE18" s="175">
        <v>5.0649870000000004</v>
      </c>
      <c r="AF18" s="195" t="s">
        <v>405</v>
      </c>
      <c r="AG18" s="192" t="s">
        <v>542</v>
      </c>
      <c r="AH18" s="175">
        <v>1331</v>
      </c>
      <c r="AI18" s="175">
        <v>1.6830000000000001</v>
      </c>
      <c r="AJ18" s="175">
        <v>74.599359000000007</v>
      </c>
      <c r="AK18" s="175">
        <v>4.6099629999999996</v>
      </c>
      <c r="AL18" s="175">
        <v>910</v>
      </c>
      <c r="AM18" s="175">
        <v>1.1910000000000001</v>
      </c>
      <c r="AN18" s="175">
        <v>48.220784000000002</v>
      </c>
      <c r="AO18" s="175">
        <v>3.45764</v>
      </c>
      <c r="AP18" s="175">
        <v>2035</v>
      </c>
      <c r="AQ18" s="175">
        <v>2.625</v>
      </c>
      <c r="AR18" s="175">
        <v>151.58093299999999</v>
      </c>
      <c r="AS18" s="175">
        <v>8.3128510000000002</v>
      </c>
      <c r="AT18" s="175">
        <v>1916</v>
      </c>
      <c r="AU18" s="175">
        <v>2.6309999999999998</v>
      </c>
      <c r="AV18" s="175">
        <v>138.437106</v>
      </c>
      <c r="AW18" s="175">
        <v>6.6271089999999999</v>
      </c>
      <c r="AX18" s="195" t="s">
        <v>405</v>
      </c>
      <c r="AY18" s="192" t="s">
        <v>542</v>
      </c>
      <c r="AZ18" s="175">
        <v>2490</v>
      </c>
      <c r="BA18" s="175">
        <v>3.3279999999999998</v>
      </c>
      <c r="BB18" s="175">
        <v>171.221901</v>
      </c>
      <c r="BC18" s="175">
        <v>10.690326000000001</v>
      </c>
      <c r="BD18" s="175">
        <v>3637</v>
      </c>
      <c r="BE18" s="175">
        <v>4.6319999999999997</v>
      </c>
      <c r="BF18" s="175">
        <v>214.60953699999999</v>
      </c>
      <c r="BG18" s="175">
        <v>8.4665590000000002</v>
      </c>
      <c r="BH18" s="175">
        <v>2793</v>
      </c>
      <c r="BI18" s="175">
        <v>3.5979999999999999</v>
      </c>
      <c r="BJ18" s="175">
        <v>210.22984400000001</v>
      </c>
      <c r="BK18" s="175">
        <v>13.489322</v>
      </c>
      <c r="BL18" s="175">
        <v>6932</v>
      </c>
      <c r="BM18" s="175">
        <v>8.6709999999999994</v>
      </c>
      <c r="BN18" s="175">
        <v>420.86571300000003</v>
      </c>
      <c r="BO18" s="175">
        <v>11.766828</v>
      </c>
      <c r="BP18" s="195" t="s">
        <v>405</v>
      </c>
      <c r="BQ18" s="192" t="s">
        <v>542</v>
      </c>
      <c r="BR18" s="175">
        <v>3075</v>
      </c>
      <c r="BS18" s="175">
        <v>4.2290000000000001</v>
      </c>
      <c r="BT18" s="175">
        <v>231.29073299999999</v>
      </c>
      <c r="BU18" s="175">
        <v>14.293229999999999</v>
      </c>
      <c r="BV18" s="175">
        <v>10183</v>
      </c>
      <c r="BW18" s="175">
        <v>13.125999999999999</v>
      </c>
      <c r="BX18" s="175">
        <v>665.58950400000003</v>
      </c>
      <c r="BY18" s="175">
        <v>14.86914</v>
      </c>
      <c r="BZ18" s="175">
        <v>4145</v>
      </c>
      <c r="CA18" s="175">
        <v>6.0330000000000004</v>
      </c>
      <c r="CB18" s="175">
        <v>389.20000800000003</v>
      </c>
      <c r="CC18" s="175">
        <v>22.853933999999999</v>
      </c>
      <c r="CD18" s="175">
        <v>9772</v>
      </c>
      <c r="CE18" s="175">
        <v>13.512</v>
      </c>
      <c r="CF18" s="175">
        <v>752.88012300000003</v>
      </c>
      <c r="CG18" s="175">
        <v>21.347318999999999</v>
      </c>
      <c r="CH18" s="195" t="s">
        <v>405</v>
      </c>
      <c r="CI18" s="192" t="s">
        <v>542</v>
      </c>
      <c r="CJ18" s="175">
        <v>5372</v>
      </c>
      <c r="CK18" s="175">
        <v>8.3510000000000009</v>
      </c>
      <c r="CL18" s="175">
        <v>574.741896</v>
      </c>
      <c r="CM18" s="175">
        <v>30.05799</v>
      </c>
      <c r="CN18" s="175">
        <v>7022</v>
      </c>
      <c r="CO18" s="175">
        <v>11.163</v>
      </c>
      <c r="CP18" s="175">
        <v>639.31883700000003</v>
      </c>
      <c r="CQ18" s="175">
        <v>28.14348</v>
      </c>
      <c r="CR18" s="175">
        <v>5514</v>
      </c>
      <c r="CS18" s="175">
        <v>9.0860000000000003</v>
      </c>
      <c r="CT18" s="175">
        <v>679.78758600000003</v>
      </c>
      <c r="CU18" s="175">
        <v>32.052909</v>
      </c>
      <c r="CV18" s="175">
        <v>5470</v>
      </c>
      <c r="CW18" s="175">
        <v>9.8279999999999994</v>
      </c>
      <c r="CX18" s="175">
        <v>560.59270200000003</v>
      </c>
      <c r="CY18" s="175">
        <v>26.466197999999999</v>
      </c>
      <c r="CZ18" s="195" t="s">
        <v>405</v>
      </c>
      <c r="DA18" s="192" t="s">
        <v>542</v>
      </c>
      <c r="DB18" s="175">
        <v>6502</v>
      </c>
      <c r="DC18" s="175">
        <v>11.025</v>
      </c>
      <c r="DD18" s="175">
        <v>923.380447</v>
      </c>
      <c r="DE18" s="175">
        <v>40.949167000000003</v>
      </c>
      <c r="DF18" s="175">
        <v>5566</v>
      </c>
      <c r="DG18" s="175">
        <v>10.385</v>
      </c>
      <c r="DH18" s="175">
        <v>630.005043</v>
      </c>
      <c r="DI18" s="175">
        <v>27.709693999999999</v>
      </c>
      <c r="DJ18" s="175">
        <v>7748</v>
      </c>
      <c r="DK18" s="175">
        <v>13.436</v>
      </c>
      <c r="DL18" s="175">
        <v>1146.4911549999999</v>
      </c>
      <c r="DM18" s="175">
        <v>48.864432999999998</v>
      </c>
      <c r="DN18" s="175">
        <v>6045</v>
      </c>
      <c r="DO18" s="175">
        <v>11.02</v>
      </c>
      <c r="DP18" s="175">
        <v>758.60975399999995</v>
      </c>
      <c r="DQ18" s="175">
        <v>32.026971000000003</v>
      </c>
      <c r="DR18" s="195" t="s">
        <v>405</v>
      </c>
      <c r="DS18" s="192" t="s">
        <v>542</v>
      </c>
      <c r="DT18" s="175">
        <v>8179</v>
      </c>
      <c r="DU18" s="175">
        <v>13.731</v>
      </c>
      <c r="DV18" s="175">
        <v>1235.9138479999999</v>
      </c>
      <c r="DW18" s="175">
        <v>55.819934000000003</v>
      </c>
      <c r="DX18" s="175">
        <v>6502</v>
      </c>
      <c r="DY18" s="175">
        <v>11.32</v>
      </c>
      <c r="DZ18" s="175">
        <v>828.70143399999995</v>
      </c>
      <c r="EA18" s="175">
        <v>37.518523000000002</v>
      </c>
      <c r="EB18" s="175">
        <v>8169</v>
      </c>
      <c r="EC18" s="175">
        <v>13.472</v>
      </c>
      <c r="ED18" s="175">
        <v>1224.929658</v>
      </c>
      <c r="EE18" s="175">
        <v>57.116560999999997</v>
      </c>
      <c r="EF18" s="175">
        <v>7232</v>
      </c>
      <c r="EG18" s="175">
        <v>11.944000000000001</v>
      </c>
      <c r="EH18" s="175">
        <v>938.04211499999997</v>
      </c>
      <c r="EI18" s="175">
        <v>46.287146999999997</v>
      </c>
      <c r="EJ18" s="195" t="s">
        <v>405</v>
      </c>
      <c r="EK18" s="192" t="s">
        <v>542</v>
      </c>
      <c r="EL18" s="175">
        <v>5937</v>
      </c>
      <c r="EM18" s="175">
        <v>9.7799999999999994</v>
      </c>
      <c r="EN18" s="175">
        <v>904.62505999999996</v>
      </c>
      <c r="EO18" s="175">
        <v>44.991503000000002</v>
      </c>
      <c r="EP18" s="175">
        <v>5812</v>
      </c>
      <c r="EQ18" s="175">
        <v>9.3889999999999993</v>
      </c>
      <c r="ER18" s="175">
        <v>787.48164699999995</v>
      </c>
      <c r="ES18" s="175">
        <v>36.649985000000001</v>
      </c>
      <c r="ET18" s="175">
        <v>4533</v>
      </c>
      <c r="EU18" s="175">
        <v>7.6660000000000004</v>
      </c>
      <c r="EV18" s="175">
        <v>750.81070699999998</v>
      </c>
      <c r="EW18" s="175">
        <v>38.209091000000001</v>
      </c>
      <c r="EX18" s="175">
        <v>4935</v>
      </c>
      <c r="EY18" s="175">
        <v>7.8</v>
      </c>
      <c r="EZ18" s="175">
        <v>686.47021400000006</v>
      </c>
      <c r="FA18" s="175">
        <v>35.884549</v>
      </c>
      <c r="FB18" s="195" t="s">
        <v>405</v>
      </c>
      <c r="FC18" s="192" t="s">
        <v>542</v>
      </c>
      <c r="FD18" s="175">
        <v>3831</v>
      </c>
      <c r="FE18" s="175">
        <v>6.3650000000000002</v>
      </c>
      <c r="FF18" s="175">
        <v>569.61357699999996</v>
      </c>
      <c r="FG18" s="175">
        <v>33.291536000000001</v>
      </c>
      <c r="FH18" s="175">
        <v>4589</v>
      </c>
      <c r="FI18" s="175">
        <v>7.4539999999999997</v>
      </c>
      <c r="FJ18" s="175">
        <v>630.79396499999996</v>
      </c>
      <c r="FK18" s="175">
        <v>32.894509999999997</v>
      </c>
      <c r="FL18" s="175">
        <v>6216</v>
      </c>
      <c r="FM18" s="175">
        <v>10.842000000000001</v>
      </c>
      <c r="FN18" s="175">
        <v>935.54207799999995</v>
      </c>
      <c r="FO18" s="175">
        <v>32.729827</v>
      </c>
      <c r="FP18" s="175">
        <v>5666</v>
      </c>
      <c r="FQ18" s="175">
        <v>9.0220000000000002</v>
      </c>
      <c r="FR18" s="175">
        <v>712.40880800000002</v>
      </c>
      <c r="FS18" s="175">
        <v>43.256157999999999</v>
      </c>
      <c r="FT18" s="195" t="s">
        <v>405</v>
      </c>
    </row>
    <row r="19" spans="1:176" ht="14.85" customHeight="1">
      <c r="A19" s="219" t="s">
        <v>728</v>
      </c>
      <c r="B19" s="175">
        <v>47000</v>
      </c>
      <c r="C19" s="175">
        <v>69.037000000000006</v>
      </c>
      <c r="D19" s="175">
        <v>4186.2241919999997</v>
      </c>
      <c r="E19" s="175">
        <v>207.50674799999999</v>
      </c>
      <c r="F19" s="175">
        <v>21554</v>
      </c>
      <c r="G19" s="175">
        <v>32.039000000000001</v>
      </c>
      <c r="H19" s="175">
        <v>2175.3212349999999</v>
      </c>
      <c r="I19" s="175">
        <v>111.544894</v>
      </c>
      <c r="J19" s="175">
        <v>25446</v>
      </c>
      <c r="K19" s="175">
        <v>36.997999999999998</v>
      </c>
      <c r="L19" s="175">
        <v>2010.902957</v>
      </c>
      <c r="M19" s="175">
        <v>95.961854000000002</v>
      </c>
      <c r="N19" s="195" t="s">
        <v>331</v>
      </c>
      <c r="O19" s="192" t="s">
        <v>233</v>
      </c>
      <c r="P19" s="175">
        <v>1826</v>
      </c>
      <c r="Q19" s="175">
        <v>2.1720000000000002</v>
      </c>
      <c r="R19" s="175">
        <v>123.645397</v>
      </c>
      <c r="S19" s="175">
        <v>0.67832300000000001</v>
      </c>
      <c r="T19" s="175">
        <v>1438</v>
      </c>
      <c r="U19" s="175">
        <v>1.661</v>
      </c>
      <c r="V19" s="175">
        <v>55.265009999999997</v>
      </c>
      <c r="W19" s="175">
        <v>0.60629200000000005</v>
      </c>
      <c r="X19" s="175">
        <v>541</v>
      </c>
      <c r="Y19" s="175">
        <v>0.61899999999999999</v>
      </c>
      <c r="Z19" s="175">
        <v>16.243138999999999</v>
      </c>
      <c r="AA19" s="175">
        <v>1.2929550000000001</v>
      </c>
      <c r="AB19" s="175">
        <v>473</v>
      </c>
      <c r="AC19" s="175">
        <v>0.52900000000000003</v>
      </c>
      <c r="AD19" s="175">
        <v>12.346192</v>
      </c>
      <c r="AE19" s="175">
        <v>1.0098720000000001</v>
      </c>
      <c r="AF19" s="195" t="s">
        <v>331</v>
      </c>
      <c r="AG19" s="192" t="s">
        <v>233</v>
      </c>
      <c r="AH19" s="175">
        <v>296</v>
      </c>
      <c r="AI19" s="175">
        <v>0.36299999999999999</v>
      </c>
      <c r="AJ19" s="175">
        <v>11.900448000000001</v>
      </c>
      <c r="AK19" s="175">
        <v>0.94110300000000002</v>
      </c>
      <c r="AL19" s="175">
        <v>232</v>
      </c>
      <c r="AM19" s="175">
        <v>0.27200000000000002</v>
      </c>
      <c r="AN19" s="175">
        <v>6.723954</v>
      </c>
      <c r="AO19" s="175">
        <v>0.52566500000000005</v>
      </c>
      <c r="AP19" s="175">
        <v>466</v>
      </c>
      <c r="AQ19" s="175">
        <v>0.54900000000000004</v>
      </c>
      <c r="AR19" s="175">
        <v>24.18751</v>
      </c>
      <c r="AS19" s="175">
        <v>1.685351</v>
      </c>
      <c r="AT19" s="175">
        <v>401</v>
      </c>
      <c r="AU19" s="175">
        <v>0.49099999999999999</v>
      </c>
      <c r="AV19" s="175">
        <v>16.868784999999999</v>
      </c>
      <c r="AW19" s="175">
        <v>1.1408560000000001</v>
      </c>
      <c r="AX19" s="195" t="s">
        <v>331</v>
      </c>
      <c r="AY19" s="192" t="s">
        <v>233</v>
      </c>
      <c r="AZ19" s="175">
        <v>607</v>
      </c>
      <c r="BA19" s="175">
        <v>0.68799999999999994</v>
      </c>
      <c r="BB19" s="175">
        <v>27.625719</v>
      </c>
      <c r="BC19" s="175">
        <v>2.3765529999999999</v>
      </c>
      <c r="BD19" s="175">
        <v>909</v>
      </c>
      <c r="BE19" s="175">
        <v>1.125</v>
      </c>
      <c r="BF19" s="175">
        <v>42.052788</v>
      </c>
      <c r="BG19" s="175">
        <v>1.6171949999999999</v>
      </c>
      <c r="BH19" s="175">
        <v>716</v>
      </c>
      <c r="BI19" s="175">
        <v>0.80500000000000005</v>
      </c>
      <c r="BJ19" s="175">
        <v>41.168495</v>
      </c>
      <c r="BK19" s="175">
        <v>2.819474</v>
      </c>
      <c r="BL19" s="175">
        <v>1725</v>
      </c>
      <c r="BM19" s="175">
        <v>2.12</v>
      </c>
      <c r="BN19" s="175">
        <v>82.245485000000002</v>
      </c>
      <c r="BO19" s="175">
        <v>2.5522559999999999</v>
      </c>
      <c r="BP19" s="195" t="s">
        <v>331</v>
      </c>
      <c r="BQ19" s="192" t="s">
        <v>233</v>
      </c>
      <c r="BR19" s="175">
        <v>754</v>
      </c>
      <c r="BS19" s="175">
        <v>0.89200000000000002</v>
      </c>
      <c r="BT19" s="175">
        <v>40.100037</v>
      </c>
      <c r="BU19" s="175">
        <v>3.0268640000000002</v>
      </c>
      <c r="BV19" s="175">
        <v>2699</v>
      </c>
      <c r="BW19" s="175">
        <v>3.593</v>
      </c>
      <c r="BX19" s="175">
        <v>150.865657</v>
      </c>
      <c r="BY19" s="175">
        <v>3.5970559999999998</v>
      </c>
      <c r="BZ19" s="175">
        <v>1112</v>
      </c>
      <c r="CA19" s="175">
        <v>1.464</v>
      </c>
      <c r="CB19" s="175">
        <v>75.015231999999997</v>
      </c>
      <c r="CC19" s="175">
        <v>5.0277099999999999</v>
      </c>
      <c r="CD19" s="175">
        <v>2640</v>
      </c>
      <c r="CE19" s="175">
        <v>3.5910000000000002</v>
      </c>
      <c r="CF19" s="175">
        <v>159.44249600000001</v>
      </c>
      <c r="CG19" s="175">
        <v>4.7537320000000003</v>
      </c>
      <c r="CH19" s="195" t="s">
        <v>331</v>
      </c>
      <c r="CI19" s="192" t="s">
        <v>233</v>
      </c>
      <c r="CJ19" s="175">
        <v>1381</v>
      </c>
      <c r="CK19" s="175">
        <v>1.851</v>
      </c>
      <c r="CL19" s="175">
        <v>112.403172</v>
      </c>
      <c r="CM19" s="175">
        <v>6.9243480000000002</v>
      </c>
      <c r="CN19" s="175">
        <v>1811</v>
      </c>
      <c r="CO19" s="175">
        <v>2.6429999999999998</v>
      </c>
      <c r="CP19" s="175">
        <v>132.466635</v>
      </c>
      <c r="CQ19" s="175">
        <v>6.3648100000000003</v>
      </c>
      <c r="CR19" s="175">
        <v>1367</v>
      </c>
      <c r="CS19" s="175">
        <v>2.0750000000000002</v>
      </c>
      <c r="CT19" s="175">
        <v>136.00980999999999</v>
      </c>
      <c r="CU19" s="175">
        <v>6.9312630000000004</v>
      </c>
      <c r="CV19" s="175">
        <v>1340</v>
      </c>
      <c r="CW19" s="175">
        <v>2.1429999999999998</v>
      </c>
      <c r="CX19" s="175">
        <v>110.557445</v>
      </c>
      <c r="CY19" s="175">
        <v>6.2357990000000001</v>
      </c>
      <c r="CZ19" s="195" t="s">
        <v>331</v>
      </c>
      <c r="DA19" s="192" t="s">
        <v>233</v>
      </c>
      <c r="DB19" s="175">
        <v>1518</v>
      </c>
      <c r="DC19" s="175">
        <v>2.4089999999999998</v>
      </c>
      <c r="DD19" s="175">
        <v>163.21399500000001</v>
      </c>
      <c r="DE19" s="175">
        <v>8.4338339999999992</v>
      </c>
      <c r="DF19" s="175">
        <v>1242</v>
      </c>
      <c r="DG19" s="175">
        <v>2.0979999999999999</v>
      </c>
      <c r="DH19" s="175">
        <v>120.180548</v>
      </c>
      <c r="DI19" s="175">
        <v>5.8398890000000003</v>
      </c>
      <c r="DJ19" s="175">
        <v>1808</v>
      </c>
      <c r="DK19" s="175">
        <v>2.9180000000000001</v>
      </c>
      <c r="DL19" s="175">
        <v>211.84374299999999</v>
      </c>
      <c r="DM19" s="175">
        <v>10.403465000000001</v>
      </c>
      <c r="DN19" s="175">
        <v>1404</v>
      </c>
      <c r="DO19" s="175">
        <v>2.3460000000000001</v>
      </c>
      <c r="DP19" s="175">
        <v>131.99405999999999</v>
      </c>
      <c r="DQ19" s="175">
        <v>6.3926889999999998</v>
      </c>
      <c r="DR19" s="195" t="s">
        <v>331</v>
      </c>
      <c r="DS19" s="192" t="s">
        <v>233</v>
      </c>
      <c r="DT19" s="175">
        <v>1872</v>
      </c>
      <c r="DU19" s="175">
        <v>3.0670000000000002</v>
      </c>
      <c r="DV19" s="175">
        <v>248.85126399999999</v>
      </c>
      <c r="DW19" s="175">
        <v>12.152955</v>
      </c>
      <c r="DX19" s="175">
        <v>1564</v>
      </c>
      <c r="DY19" s="175">
        <v>2.6459999999999999</v>
      </c>
      <c r="DZ19" s="175">
        <v>161.678855</v>
      </c>
      <c r="EA19" s="175">
        <v>8.1817250000000001</v>
      </c>
      <c r="EB19" s="175">
        <v>1916</v>
      </c>
      <c r="EC19" s="175">
        <v>3.2770000000000001</v>
      </c>
      <c r="ED19" s="175">
        <v>239.570221</v>
      </c>
      <c r="EE19" s="175">
        <v>11.258629000000001</v>
      </c>
      <c r="EF19" s="175">
        <v>1880</v>
      </c>
      <c r="EG19" s="175">
        <v>3.1259999999999999</v>
      </c>
      <c r="EH19" s="175">
        <v>210.65371999999999</v>
      </c>
      <c r="EI19" s="175">
        <v>10.078139</v>
      </c>
      <c r="EJ19" s="195" t="s">
        <v>331</v>
      </c>
      <c r="EK19" s="192" t="s">
        <v>233</v>
      </c>
      <c r="EL19" s="175">
        <v>1541</v>
      </c>
      <c r="EM19" s="175">
        <v>2.6179999999999999</v>
      </c>
      <c r="EN19" s="175">
        <v>213.49193700000001</v>
      </c>
      <c r="EO19" s="175">
        <v>10.053425000000001</v>
      </c>
      <c r="EP19" s="175">
        <v>1446</v>
      </c>
      <c r="EQ19" s="175">
        <v>2.262</v>
      </c>
      <c r="ER19" s="175">
        <v>154.233926</v>
      </c>
      <c r="ES19" s="175">
        <v>8.2397460000000002</v>
      </c>
      <c r="ET19" s="175">
        <v>1325</v>
      </c>
      <c r="EU19" s="175">
        <v>2.1509999999999998</v>
      </c>
      <c r="EV19" s="175">
        <v>168.128668</v>
      </c>
      <c r="EW19" s="175">
        <v>10.175205</v>
      </c>
      <c r="EX19" s="175">
        <v>1408</v>
      </c>
      <c r="EY19" s="175">
        <v>2.0739999999999998</v>
      </c>
      <c r="EZ19" s="175">
        <v>149.324488</v>
      </c>
      <c r="FA19" s="175">
        <v>9.2506640000000004</v>
      </c>
      <c r="FB19" s="195" t="s">
        <v>331</v>
      </c>
      <c r="FC19" s="192" t="s">
        <v>233</v>
      </c>
      <c r="FD19" s="175">
        <v>1082</v>
      </c>
      <c r="FE19" s="175">
        <v>1.78</v>
      </c>
      <c r="FF19" s="175">
        <v>143.83629199999999</v>
      </c>
      <c r="FG19" s="175">
        <v>8.1038840000000008</v>
      </c>
      <c r="FH19" s="175">
        <v>1261</v>
      </c>
      <c r="FI19" s="175">
        <v>1.9039999999999999</v>
      </c>
      <c r="FJ19" s="175">
        <v>145.05375100000001</v>
      </c>
      <c r="FK19" s="175">
        <v>8.1254100000000005</v>
      </c>
      <c r="FL19" s="175">
        <v>1426</v>
      </c>
      <c r="FM19" s="175">
        <v>2.3410000000000002</v>
      </c>
      <c r="FN19" s="175">
        <v>178.08615599999999</v>
      </c>
      <c r="FO19" s="175">
        <v>9.2595530000000004</v>
      </c>
      <c r="FP19" s="175">
        <v>1573</v>
      </c>
      <c r="FQ19" s="175">
        <v>2.3740000000000001</v>
      </c>
      <c r="FR19" s="175">
        <v>168.949162</v>
      </c>
      <c r="FS19" s="175">
        <v>11.450059</v>
      </c>
      <c r="FT19" s="195" t="s">
        <v>331</v>
      </c>
    </row>
    <row r="20" spans="1:176" ht="14.85" customHeight="1">
      <c r="A20" s="219" t="s">
        <v>729</v>
      </c>
      <c r="B20" s="175">
        <v>29568</v>
      </c>
      <c r="C20" s="175">
        <v>43.451999999999998</v>
      </c>
      <c r="D20" s="175">
        <v>2408.180574</v>
      </c>
      <c r="E20" s="175">
        <v>118.543516</v>
      </c>
      <c r="F20" s="175">
        <v>13536</v>
      </c>
      <c r="G20" s="175">
        <v>20.963999999999999</v>
      </c>
      <c r="H20" s="175">
        <v>1236.9207819999999</v>
      </c>
      <c r="I20" s="175">
        <v>65.563439000000002</v>
      </c>
      <c r="J20" s="175">
        <v>16032</v>
      </c>
      <c r="K20" s="175">
        <v>22.488</v>
      </c>
      <c r="L20" s="175">
        <v>1171.2597920000001</v>
      </c>
      <c r="M20" s="175">
        <v>52.980077000000001</v>
      </c>
      <c r="N20" s="195" t="s">
        <v>730</v>
      </c>
      <c r="O20" s="192" t="s">
        <v>235</v>
      </c>
      <c r="P20" s="175">
        <v>530</v>
      </c>
      <c r="Q20" s="175">
        <v>0.60499999999999998</v>
      </c>
      <c r="R20" s="175">
        <v>13.555827000000001</v>
      </c>
      <c r="S20" s="175">
        <v>0.22517899999999999</v>
      </c>
      <c r="T20" s="175">
        <v>536</v>
      </c>
      <c r="U20" s="175">
        <v>0.62</v>
      </c>
      <c r="V20" s="175">
        <v>22.810708000000002</v>
      </c>
      <c r="W20" s="175">
        <v>0.18031800000000001</v>
      </c>
      <c r="X20" s="175">
        <v>206</v>
      </c>
      <c r="Y20" s="175">
        <v>0.22600000000000001</v>
      </c>
      <c r="Z20" s="175">
        <v>3.84633</v>
      </c>
      <c r="AA20" s="175">
        <v>0.35525800000000002</v>
      </c>
      <c r="AB20" s="175">
        <v>149</v>
      </c>
      <c r="AC20" s="175">
        <v>0.16</v>
      </c>
      <c r="AD20" s="175">
        <v>2.9391889999999998</v>
      </c>
      <c r="AE20" s="175">
        <v>0.23206099999999999</v>
      </c>
      <c r="AF20" s="195" t="s">
        <v>730</v>
      </c>
      <c r="AG20" s="192" t="s">
        <v>235</v>
      </c>
      <c r="AH20" s="175">
        <v>117</v>
      </c>
      <c r="AI20" s="175">
        <v>0.15</v>
      </c>
      <c r="AJ20" s="175">
        <v>6.4099120000000003</v>
      </c>
      <c r="AK20" s="175">
        <v>0.277036</v>
      </c>
      <c r="AL20" s="175">
        <v>83</v>
      </c>
      <c r="AM20" s="175">
        <v>0.10199999999999999</v>
      </c>
      <c r="AN20" s="175">
        <v>2.7481810000000002</v>
      </c>
      <c r="AO20" s="175">
        <v>0.21590999999999999</v>
      </c>
      <c r="AP20" s="175">
        <v>254</v>
      </c>
      <c r="AQ20" s="175">
        <v>0.29799999999999999</v>
      </c>
      <c r="AR20" s="175">
        <v>11.167199999999999</v>
      </c>
      <c r="AS20" s="175">
        <v>0.83562199999999998</v>
      </c>
      <c r="AT20" s="175">
        <v>211</v>
      </c>
      <c r="AU20" s="175">
        <v>0.27700000000000002</v>
      </c>
      <c r="AV20" s="175">
        <v>12.732244</v>
      </c>
      <c r="AW20" s="175">
        <v>0.53461700000000001</v>
      </c>
      <c r="AX20" s="195" t="s">
        <v>730</v>
      </c>
      <c r="AY20" s="192" t="s">
        <v>235</v>
      </c>
      <c r="AZ20" s="175">
        <v>368</v>
      </c>
      <c r="BA20" s="175">
        <v>0.435</v>
      </c>
      <c r="BB20" s="175">
        <v>18.532333000000001</v>
      </c>
      <c r="BC20" s="175">
        <v>1.228656</v>
      </c>
      <c r="BD20" s="175">
        <v>581</v>
      </c>
      <c r="BE20" s="175">
        <v>0.70199999999999996</v>
      </c>
      <c r="BF20" s="175">
        <v>28.551603</v>
      </c>
      <c r="BG20" s="175">
        <v>1.0112159999999999</v>
      </c>
      <c r="BH20" s="175">
        <v>454</v>
      </c>
      <c r="BI20" s="175">
        <v>0.59099999999999997</v>
      </c>
      <c r="BJ20" s="175">
        <v>28.778753999999999</v>
      </c>
      <c r="BK20" s="175">
        <v>1.5122230000000001</v>
      </c>
      <c r="BL20" s="175">
        <v>1310</v>
      </c>
      <c r="BM20" s="175">
        <v>1.603</v>
      </c>
      <c r="BN20" s="175">
        <v>63.987301000000002</v>
      </c>
      <c r="BO20" s="175">
        <v>1.3492980000000001</v>
      </c>
      <c r="BP20" s="195" t="s">
        <v>730</v>
      </c>
      <c r="BQ20" s="192" t="s">
        <v>235</v>
      </c>
      <c r="BR20" s="175">
        <v>487</v>
      </c>
      <c r="BS20" s="175">
        <v>0.59899999999999998</v>
      </c>
      <c r="BT20" s="175">
        <v>27.708729999999999</v>
      </c>
      <c r="BU20" s="175">
        <v>1.8790739999999999</v>
      </c>
      <c r="BV20" s="175">
        <v>2431</v>
      </c>
      <c r="BW20" s="175">
        <v>2.9769999999999999</v>
      </c>
      <c r="BX20" s="175">
        <v>119.657251</v>
      </c>
      <c r="BY20" s="175">
        <v>2.3108770000000001</v>
      </c>
      <c r="BZ20" s="175">
        <v>738</v>
      </c>
      <c r="CA20" s="175">
        <v>1.034</v>
      </c>
      <c r="CB20" s="175">
        <v>53.164440999999997</v>
      </c>
      <c r="CC20" s="175">
        <v>2.8844889999999999</v>
      </c>
      <c r="CD20" s="175">
        <v>2049</v>
      </c>
      <c r="CE20" s="175">
        <v>2.5680000000000001</v>
      </c>
      <c r="CF20" s="175">
        <v>108.967354</v>
      </c>
      <c r="CG20" s="175">
        <v>2.931505</v>
      </c>
      <c r="CH20" s="195" t="s">
        <v>730</v>
      </c>
      <c r="CI20" s="192" t="s">
        <v>235</v>
      </c>
      <c r="CJ20" s="175">
        <v>886</v>
      </c>
      <c r="CK20" s="175">
        <v>1.264</v>
      </c>
      <c r="CL20" s="175">
        <v>66.491298</v>
      </c>
      <c r="CM20" s="175">
        <v>3.5724619999999998</v>
      </c>
      <c r="CN20" s="175">
        <v>1117</v>
      </c>
      <c r="CO20" s="175">
        <v>1.466</v>
      </c>
      <c r="CP20" s="175">
        <v>69.332049999999995</v>
      </c>
      <c r="CQ20" s="175">
        <v>3.3627769999999999</v>
      </c>
      <c r="CR20" s="175">
        <v>892</v>
      </c>
      <c r="CS20" s="175">
        <v>1.4239999999999999</v>
      </c>
      <c r="CT20" s="175">
        <v>83.695791</v>
      </c>
      <c r="CU20" s="175">
        <v>3.7334749999999999</v>
      </c>
      <c r="CV20" s="175">
        <v>707</v>
      </c>
      <c r="CW20" s="175">
        <v>1.0469999999999999</v>
      </c>
      <c r="CX20" s="175">
        <v>55.030901999999998</v>
      </c>
      <c r="CY20" s="175">
        <v>2.6619519999999999</v>
      </c>
      <c r="CZ20" s="195" t="s">
        <v>730</v>
      </c>
      <c r="DA20" s="192" t="s">
        <v>235</v>
      </c>
      <c r="DB20" s="175">
        <v>996</v>
      </c>
      <c r="DC20" s="175">
        <v>1.651</v>
      </c>
      <c r="DD20" s="175">
        <v>101.818738</v>
      </c>
      <c r="DE20" s="175">
        <v>5.0376339999999997</v>
      </c>
      <c r="DF20" s="175">
        <v>658</v>
      </c>
      <c r="DG20" s="175">
        <v>1.07</v>
      </c>
      <c r="DH20" s="175">
        <v>56.46837</v>
      </c>
      <c r="DI20" s="175">
        <v>2.423257</v>
      </c>
      <c r="DJ20" s="175">
        <v>1171</v>
      </c>
      <c r="DK20" s="175">
        <v>2.0150000000000001</v>
      </c>
      <c r="DL20" s="175">
        <v>130.420007</v>
      </c>
      <c r="DM20" s="175">
        <v>6.0659890000000001</v>
      </c>
      <c r="DN20" s="175">
        <v>736</v>
      </c>
      <c r="DO20" s="175">
        <v>1.256</v>
      </c>
      <c r="DP20" s="175">
        <v>81.143859000000006</v>
      </c>
      <c r="DQ20" s="175">
        <v>3.1525750000000001</v>
      </c>
      <c r="DR20" s="195" t="s">
        <v>730</v>
      </c>
      <c r="DS20" s="192" t="s">
        <v>235</v>
      </c>
      <c r="DT20" s="175">
        <v>1161</v>
      </c>
      <c r="DU20" s="175">
        <v>1.8120000000000001</v>
      </c>
      <c r="DV20" s="175">
        <v>119.283011</v>
      </c>
      <c r="DW20" s="175">
        <v>6.2183789999999997</v>
      </c>
      <c r="DX20" s="175">
        <v>795</v>
      </c>
      <c r="DY20" s="175">
        <v>1.2</v>
      </c>
      <c r="DZ20" s="175">
        <v>69.225936000000004</v>
      </c>
      <c r="EA20" s="175">
        <v>3.669419</v>
      </c>
      <c r="EB20" s="175">
        <v>1191</v>
      </c>
      <c r="EC20" s="175">
        <v>1.9350000000000001</v>
      </c>
      <c r="ED20" s="175">
        <v>126.642388</v>
      </c>
      <c r="EE20" s="175">
        <v>6.6027670000000001</v>
      </c>
      <c r="EF20" s="175">
        <v>903</v>
      </c>
      <c r="EG20" s="175">
        <v>1.431</v>
      </c>
      <c r="EH20" s="175">
        <v>95.719325999999995</v>
      </c>
      <c r="EI20" s="175">
        <v>4.9723499999999996</v>
      </c>
      <c r="EJ20" s="195" t="s">
        <v>730</v>
      </c>
      <c r="EK20" s="192" t="s">
        <v>235</v>
      </c>
      <c r="EL20" s="175">
        <v>948</v>
      </c>
      <c r="EM20" s="175">
        <v>1.508</v>
      </c>
      <c r="EN20" s="175">
        <v>93.679687999999999</v>
      </c>
      <c r="EO20" s="175">
        <v>5.3093959999999996</v>
      </c>
      <c r="EP20" s="175">
        <v>717</v>
      </c>
      <c r="EQ20" s="175">
        <v>1.1040000000000001</v>
      </c>
      <c r="ER20" s="175">
        <v>72.427051000000006</v>
      </c>
      <c r="ES20" s="175">
        <v>3.9631270000000001</v>
      </c>
      <c r="ET20" s="175">
        <v>859</v>
      </c>
      <c r="EU20" s="175">
        <v>1.391</v>
      </c>
      <c r="EV20" s="175">
        <v>88.454982000000001</v>
      </c>
      <c r="EW20" s="175">
        <v>6.0317569999999998</v>
      </c>
      <c r="EX20" s="175">
        <v>861</v>
      </c>
      <c r="EY20" s="175">
        <v>1.3069999999999999</v>
      </c>
      <c r="EZ20" s="175">
        <v>89.039045999999999</v>
      </c>
      <c r="FA20" s="175">
        <v>5.6366569999999996</v>
      </c>
      <c r="FB20" s="195" t="s">
        <v>730</v>
      </c>
      <c r="FC20" s="192" t="s">
        <v>235</v>
      </c>
      <c r="FD20" s="175">
        <v>866</v>
      </c>
      <c r="FE20" s="175">
        <v>1.4239999999999999</v>
      </c>
      <c r="FF20" s="175">
        <v>91.978399999999993</v>
      </c>
      <c r="FG20" s="175">
        <v>6.4143330000000001</v>
      </c>
      <c r="FH20" s="175">
        <v>931</v>
      </c>
      <c r="FI20" s="175">
        <v>1.502</v>
      </c>
      <c r="FJ20" s="175">
        <v>94.712335999999993</v>
      </c>
      <c r="FK20" s="175">
        <v>5.8557449999999998</v>
      </c>
      <c r="FL20" s="175">
        <v>1412</v>
      </c>
      <c r="FM20" s="175">
        <v>2.6019999999999999</v>
      </c>
      <c r="FN20" s="175">
        <v>171.29295200000001</v>
      </c>
      <c r="FO20" s="175">
        <v>7.3797100000000002</v>
      </c>
      <c r="FP20" s="175">
        <v>1257</v>
      </c>
      <c r="FQ20" s="175">
        <v>2.0960000000000001</v>
      </c>
      <c r="FR20" s="175">
        <v>125.76708499999999</v>
      </c>
      <c r="FS20" s="175">
        <v>8.5164159999999995</v>
      </c>
      <c r="FT20" s="195" t="s">
        <v>730</v>
      </c>
    </row>
    <row r="21" spans="1:176" ht="14.85" customHeight="1">
      <c r="A21" s="219" t="s">
        <v>731</v>
      </c>
      <c r="B21" s="175">
        <v>34933</v>
      </c>
      <c r="C21" s="175">
        <v>53.512999999999998</v>
      </c>
      <c r="D21" s="175">
        <v>2907.6850129999998</v>
      </c>
      <c r="E21" s="175">
        <v>156.193037</v>
      </c>
      <c r="F21" s="175">
        <v>17597</v>
      </c>
      <c r="G21" s="175">
        <v>27.771999999999998</v>
      </c>
      <c r="H21" s="175">
        <v>1590.654712</v>
      </c>
      <c r="I21" s="175">
        <v>85.002168999999995</v>
      </c>
      <c r="J21" s="175">
        <v>17336</v>
      </c>
      <c r="K21" s="175">
        <v>25.741</v>
      </c>
      <c r="L21" s="175">
        <v>1317.030301</v>
      </c>
      <c r="M21" s="175">
        <v>71.190867999999995</v>
      </c>
      <c r="N21" s="195" t="s">
        <v>732</v>
      </c>
      <c r="O21" s="192" t="s">
        <v>236</v>
      </c>
      <c r="P21" s="175">
        <v>1115</v>
      </c>
      <c r="Q21" s="175">
        <v>1.5169999999999999</v>
      </c>
      <c r="R21" s="175">
        <v>36.309412999999999</v>
      </c>
      <c r="S21" s="175">
        <v>1.0116579999999999</v>
      </c>
      <c r="T21" s="175">
        <v>906</v>
      </c>
      <c r="U21" s="175">
        <v>1.218</v>
      </c>
      <c r="V21" s="175">
        <v>27.435054000000001</v>
      </c>
      <c r="W21" s="175">
        <v>0.88605299999999998</v>
      </c>
      <c r="X21" s="175">
        <v>598</v>
      </c>
      <c r="Y21" s="175">
        <v>0.752</v>
      </c>
      <c r="Z21" s="175">
        <v>15.322044</v>
      </c>
      <c r="AA21" s="175">
        <v>1.5258069999999999</v>
      </c>
      <c r="AB21" s="175">
        <v>503</v>
      </c>
      <c r="AC21" s="175">
        <v>0.68600000000000005</v>
      </c>
      <c r="AD21" s="175">
        <v>13.253909999999999</v>
      </c>
      <c r="AE21" s="175">
        <v>1.3158460000000001</v>
      </c>
      <c r="AF21" s="195" t="s">
        <v>732</v>
      </c>
      <c r="AG21" s="192" t="s">
        <v>236</v>
      </c>
      <c r="AH21" s="175">
        <v>367</v>
      </c>
      <c r="AI21" s="175">
        <v>0.43</v>
      </c>
      <c r="AJ21" s="175">
        <v>8.8601670000000006</v>
      </c>
      <c r="AK21" s="175">
        <v>0.86688799999999999</v>
      </c>
      <c r="AL21" s="175">
        <v>281</v>
      </c>
      <c r="AM21" s="175">
        <v>0.34699999999999998</v>
      </c>
      <c r="AN21" s="175">
        <v>6.5091210000000004</v>
      </c>
      <c r="AO21" s="175">
        <v>0.59702999999999995</v>
      </c>
      <c r="AP21" s="175">
        <v>497</v>
      </c>
      <c r="AQ21" s="175">
        <v>0.56799999999999995</v>
      </c>
      <c r="AR21" s="175">
        <v>14.639044</v>
      </c>
      <c r="AS21" s="175">
        <v>1.184393</v>
      </c>
      <c r="AT21" s="175">
        <v>456</v>
      </c>
      <c r="AU21" s="175">
        <v>0.55500000000000005</v>
      </c>
      <c r="AV21" s="175">
        <v>14.023695</v>
      </c>
      <c r="AW21" s="175">
        <v>1.086686</v>
      </c>
      <c r="AX21" s="195" t="s">
        <v>732</v>
      </c>
      <c r="AY21" s="192" t="s">
        <v>236</v>
      </c>
      <c r="AZ21" s="175">
        <v>461</v>
      </c>
      <c r="BA21" s="175">
        <v>0.57599999999999996</v>
      </c>
      <c r="BB21" s="175">
        <v>20.453562999999999</v>
      </c>
      <c r="BC21" s="175">
        <v>1.2984709999999999</v>
      </c>
      <c r="BD21" s="175">
        <v>658</v>
      </c>
      <c r="BE21" s="175">
        <v>0.84199999999999997</v>
      </c>
      <c r="BF21" s="175">
        <v>26.461276999999999</v>
      </c>
      <c r="BG21" s="175">
        <v>1.0320229999999999</v>
      </c>
      <c r="BH21" s="175">
        <v>498</v>
      </c>
      <c r="BI21" s="175">
        <v>0.60899999999999999</v>
      </c>
      <c r="BJ21" s="175">
        <v>20.585099</v>
      </c>
      <c r="BK21" s="175">
        <v>1.32731</v>
      </c>
      <c r="BL21" s="175">
        <v>906</v>
      </c>
      <c r="BM21" s="175">
        <v>1.2070000000000001</v>
      </c>
      <c r="BN21" s="175">
        <v>44.338154000000003</v>
      </c>
      <c r="BO21" s="175">
        <v>1.246821</v>
      </c>
      <c r="BP21" s="195" t="s">
        <v>732</v>
      </c>
      <c r="BQ21" s="192" t="s">
        <v>236</v>
      </c>
      <c r="BR21" s="175">
        <v>561</v>
      </c>
      <c r="BS21" s="175">
        <v>0.81200000000000006</v>
      </c>
      <c r="BT21" s="175">
        <v>34.701673999999997</v>
      </c>
      <c r="BU21" s="175">
        <v>1.8282700000000001</v>
      </c>
      <c r="BV21" s="175">
        <v>1129</v>
      </c>
      <c r="BW21" s="175">
        <v>1.462</v>
      </c>
      <c r="BX21" s="175">
        <v>56.152935999999997</v>
      </c>
      <c r="BY21" s="175">
        <v>1.349774</v>
      </c>
      <c r="BZ21" s="175">
        <v>763</v>
      </c>
      <c r="CA21" s="175">
        <v>1.1559999999999999</v>
      </c>
      <c r="CB21" s="175">
        <v>52.861212999999999</v>
      </c>
      <c r="CC21" s="175">
        <v>2.6223209999999999</v>
      </c>
      <c r="CD21" s="175">
        <v>1018</v>
      </c>
      <c r="CE21" s="175">
        <v>1.4079999999999999</v>
      </c>
      <c r="CF21" s="175">
        <v>61.304158999999999</v>
      </c>
      <c r="CG21" s="175">
        <v>1.920811</v>
      </c>
      <c r="CH21" s="195" t="s">
        <v>732</v>
      </c>
      <c r="CI21" s="192" t="s">
        <v>236</v>
      </c>
      <c r="CJ21" s="175">
        <v>913</v>
      </c>
      <c r="CK21" s="175">
        <v>1.633</v>
      </c>
      <c r="CL21" s="175">
        <v>80.504261</v>
      </c>
      <c r="CM21" s="175">
        <v>3.6865779999999999</v>
      </c>
      <c r="CN21" s="175">
        <v>820</v>
      </c>
      <c r="CO21" s="175">
        <v>1.234</v>
      </c>
      <c r="CP21" s="175">
        <v>50.239693000000003</v>
      </c>
      <c r="CQ21" s="175">
        <v>2.7553510000000001</v>
      </c>
      <c r="CR21" s="175">
        <v>994</v>
      </c>
      <c r="CS21" s="175">
        <v>1.6950000000000001</v>
      </c>
      <c r="CT21" s="175">
        <v>98.094170000000005</v>
      </c>
      <c r="CU21" s="175">
        <v>4.2627689999999996</v>
      </c>
      <c r="CV21" s="175">
        <v>748</v>
      </c>
      <c r="CW21" s="175">
        <v>1.1339999999999999</v>
      </c>
      <c r="CX21" s="175">
        <v>52.319865999999998</v>
      </c>
      <c r="CY21" s="175">
        <v>2.7746919999999999</v>
      </c>
      <c r="CZ21" s="195" t="s">
        <v>732</v>
      </c>
      <c r="DA21" s="192" t="s">
        <v>236</v>
      </c>
      <c r="DB21" s="175">
        <v>1264</v>
      </c>
      <c r="DC21" s="175">
        <v>2.2389999999999999</v>
      </c>
      <c r="DD21" s="175">
        <v>133.47321199999999</v>
      </c>
      <c r="DE21" s="175">
        <v>5.2095789999999997</v>
      </c>
      <c r="DF21" s="175">
        <v>850</v>
      </c>
      <c r="DG21" s="175">
        <v>1.35</v>
      </c>
      <c r="DH21" s="175">
        <v>64.060090000000002</v>
      </c>
      <c r="DI21" s="175">
        <v>3.041156</v>
      </c>
      <c r="DJ21" s="175">
        <v>1453</v>
      </c>
      <c r="DK21" s="175">
        <v>2.4750000000000001</v>
      </c>
      <c r="DL21" s="175">
        <v>160.542035</v>
      </c>
      <c r="DM21" s="175">
        <v>7.7822680000000002</v>
      </c>
      <c r="DN21" s="175">
        <v>1037</v>
      </c>
      <c r="DO21" s="175">
        <v>1.6519999999999999</v>
      </c>
      <c r="DP21" s="175">
        <v>86.983649</v>
      </c>
      <c r="DQ21" s="175">
        <v>4.1417070000000002</v>
      </c>
      <c r="DR21" s="195" t="s">
        <v>732</v>
      </c>
      <c r="DS21" s="192" t="s">
        <v>236</v>
      </c>
      <c r="DT21" s="175">
        <v>1554</v>
      </c>
      <c r="DU21" s="175">
        <v>2.524</v>
      </c>
      <c r="DV21" s="175">
        <v>166.532387</v>
      </c>
      <c r="DW21" s="175">
        <v>8.6258499999999998</v>
      </c>
      <c r="DX21" s="175">
        <v>1163</v>
      </c>
      <c r="DY21" s="175">
        <v>1.75</v>
      </c>
      <c r="DZ21" s="175">
        <v>100.06669100000001</v>
      </c>
      <c r="EA21" s="175">
        <v>4.7165819999999998</v>
      </c>
      <c r="EB21" s="175">
        <v>1464</v>
      </c>
      <c r="EC21" s="175">
        <v>2.464</v>
      </c>
      <c r="ED21" s="175">
        <v>165.12271200000001</v>
      </c>
      <c r="EE21" s="175">
        <v>8.5195460000000001</v>
      </c>
      <c r="EF21" s="175">
        <v>1306</v>
      </c>
      <c r="EG21" s="175">
        <v>1.9570000000000001</v>
      </c>
      <c r="EH21" s="175">
        <v>118.770546</v>
      </c>
      <c r="EI21" s="175">
        <v>6.8461109999999996</v>
      </c>
      <c r="EJ21" s="195" t="s">
        <v>732</v>
      </c>
      <c r="EK21" s="192" t="s">
        <v>236</v>
      </c>
      <c r="EL21" s="175">
        <v>1212</v>
      </c>
      <c r="EM21" s="175">
        <v>1.91</v>
      </c>
      <c r="EN21" s="175">
        <v>131.43813900000001</v>
      </c>
      <c r="EO21" s="175">
        <v>7.4571189999999996</v>
      </c>
      <c r="EP21" s="175">
        <v>1129</v>
      </c>
      <c r="EQ21" s="175">
        <v>1.6919999999999999</v>
      </c>
      <c r="ER21" s="175">
        <v>104.455443</v>
      </c>
      <c r="ES21" s="175">
        <v>6.1664830000000004</v>
      </c>
      <c r="ET21" s="175">
        <v>1147</v>
      </c>
      <c r="EU21" s="175">
        <v>1.8</v>
      </c>
      <c r="EV21" s="175">
        <v>124.97107800000001</v>
      </c>
      <c r="EW21" s="175">
        <v>8.1110419999999994</v>
      </c>
      <c r="EX21" s="175">
        <v>1186</v>
      </c>
      <c r="EY21" s="175">
        <v>1.879</v>
      </c>
      <c r="EZ21" s="175">
        <v>136.68689699999999</v>
      </c>
      <c r="FA21" s="175">
        <v>8.0777660000000004</v>
      </c>
      <c r="FB21" s="195" t="s">
        <v>732</v>
      </c>
      <c r="FC21" s="192" t="s">
        <v>236</v>
      </c>
      <c r="FD21" s="175">
        <v>1219</v>
      </c>
      <c r="FE21" s="175">
        <v>2.0169999999999999</v>
      </c>
      <c r="FF21" s="175">
        <v>138.43042800000001</v>
      </c>
      <c r="FG21" s="175">
        <v>9.02224</v>
      </c>
      <c r="FH21" s="175">
        <v>1308</v>
      </c>
      <c r="FI21" s="175">
        <v>2.1680000000000001</v>
      </c>
      <c r="FJ21" s="175">
        <v>150.82325900000001</v>
      </c>
      <c r="FK21" s="175">
        <v>8.9987539999999999</v>
      </c>
      <c r="FL21" s="175">
        <v>1517</v>
      </c>
      <c r="FM21" s="175">
        <v>2.5950000000000002</v>
      </c>
      <c r="FN21" s="175">
        <v>187.81407300000001</v>
      </c>
      <c r="FO21" s="175">
        <v>10.66006</v>
      </c>
      <c r="FP21" s="175">
        <v>1932</v>
      </c>
      <c r="FQ21" s="175">
        <v>3.2</v>
      </c>
      <c r="FR21" s="175">
        <v>203.145861</v>
      </c>
      <c r="FS21" s="175">
        <v>14.237221999999999</v>
      </c>
      <c r="FT21" s="195" t="s">
        <v>732</v>
      </c>
    </row>
    <row r="22" spans="1:176" ht="14.85" customHeight="1">
      <c r="A22" s="218" t="s">
        <v>165</v>
      </c>
      <c r="B22" s="174">
        <v>414327</v>
      </c>
      <c r="C22" s="174">
        <v>729.87099999999998</v>
      </c>
      <c r="D22" s="174">
        <v>45768.885428000001</v>
      </c>
      <c r="E22" s="174">
        <v>1997.659954</v>
      </c>
      <c r="F22" s="174">
        <v>197944</v>
      </c>
      <c r="G22" s="174">
        <v>361.649</v>
      </c>
      <c r="H22" s="174">
        <v>24684.056466999999</v>
      </c>
      <c r="I22" s="174">
        <v>1065.65743</v>
      </c>
      <c r="J22" s="174">
        <v>216383</v>
      </c>
      <c r="K22" s="174">
        <v>368.22199999999998</v>
      </c>
      <c r="L22" s="174">
        <v>21084.828960999999</v>
      </c>
      <c r="M22" s="174">
        <v>932.00252399999999</v>
      </c>
      <c r="N22" s="191" t="s">
        <v>277</v>
      </c>
      <c r="O22" s="189" t="s">
        <v>260</v>
      </c>
      <c r="P22" s="174">
        <v>12112</v>
      </c>
      <c r="Q22" s="174">
        <v>16.334</v>
      </c>
      <c r="R22" s="174">
        <v>792.84857099999999</v>
      </c>
      <c r="S22" s="174">
        <v>6.2812849999999996</v>
      </c>
      <c r="T22" s="174">
        <v>10287</v>
      </c>
      <c r="U22" s="174">
        <v>13.561</v>
      </c>
      <c r="V22" s="174">
        <v>596.29280400000005</v>
      </c>
      <c r="W22" s="174">
        <v>5.3889449999999997</v>
      </c>
      <c r="X22" s="174">
        <v>4404</v>
      </c>
      <c r="Y22" s="174">
        <v>6.0720000000000001</v>
      </c>
      <c r="Z22" s="174">
        <v>246.49866499999999</v>
      </c>
      <c r="AA22" s="174">
        <v>10.584156999999999</v>
      </c>
      <c r="AB22" s="174">
        <v>3620</v>
      </c>
      <c r="AC22" s="174">
        <v>4.8010000000000002</v>
      </c>
      <c r="AD22" s="174">
        <v>164.89852500000001</v>
      </c>
      <c r="AE22" s="174">
        <v>7.7711410000000001</v>
      </c>
      <c r="AF22" s="191" t="s">
        <v>277</v>
      </c>
      <c r="AG22" s="189" t="s">
        <v>260</v>
      </c>
      <c r="AH22" s="174">
        <v>2753</v>
      </c>
      <c r="AI22" s="174">
        <v>3.8940000000000001</v>
      </c>
      <c r="AJ22" s="174">
        <v>146.90599800000001</v>
      </c>
      <c r="AK22" s="174">
        <v>7.3719349999999997</v>
      </c>
      <c r="AL22" s="174">
        <v>1820</v>
      </c>
      <c r="AM22" s="174">
        <v>2.75</v>
      </c>
      <c r="AN22" s="174">
        <v>101.995594</v>
      </c>
      <c r="AO22" s="174">
        <v>4.9262600000000001</v>
      </c>
      <c r="AP22" s="174">
        <v>4301</v>
      </c>
      <c r="AQ22" s="174">
        <v>5.7729999999999997</v>
      </c>
      <c r="AR22" s="174">
        <v>282.987438</v>
      </c>
      <c r="AS22" s="174">
        <v>15.447265</v>
      </c>
      <c r="AT22" s="174">
        <v>3574</v>
      </c>
      <c r="AU22" s="174">
        <v>4.867</v>
      </c>
      <c r="AV22" s="174">
        <v>197.26409899999999</v>
      </c>
      <c r="AW22" s="174">
        <v>10.791482</v>
      </c>
      <c r="AX22" s="191" t="s">
        <v>277</v>
      </c>
      <c r="AY22" s="189" t="s">
        <v>260</v>
      </c>
      <c r="AZ22" s="174">
        <v>6306</v>
      </c>
      <c r="BA22" s="174">
        <v>8.0239999999999991</v>
      </c>
      <c r="BB22" s="174">
        <v>387.84228400000001</v>
      </c>
      <c r="BC22" s="174">
        <v>23.930057000000001</v>
      </c>
      <c r="BD22" s="174">
        <v>8220</v>
      </c>
      <c r="BE22" s="174">
        <v>10.675000000000001</v>
      </c>
      <c r="BF22" s="174">
        <v>439.04601700000001</v>
      </c>
      <c r="BG22" s="174">
        <v>18.569213999999999</v>
      </c>
      <c r="BH22" s="174">
        <v>6527</v>
      </c>
      <c r="BI22" s="174">
        <v>8.5690000000000008</v>
      </c>
      <c r="BJ22" s="174">
        <v>473.17984000000001</v>
      </c>
      <c r="BK22" s="174">
        <v>25.417152999999999</v>
      </c>
      <c r="BL22" s="174">
        <v>13806</v>
      </c>
      <c r="BM22" s="174">
        <v>18.079000000000001</v>
      </c>
      <c r="BN22" s="174">
        <v>773.685788</v>
      </c>
      <c r="BO22" s="174">
        <v>23.606124999999999</v>
      </c>
      <c r="BP22" s="191" t="s">
        <v>277</v>
      </c>
      <c r="BQ22" s="189" t="s">
        <v>260</v>
      </c>
      <c r="BR22" s="174">
        <v>7077</v>
      </c>
      <c r="BS22" s="174">
        <v>10.053000000000001</v>
      </c>
      <c r="BT22" s="174">
        <v>507.99016499999999</v>
      </c>
      <c r="BU22" s="174">
        <v>30.331098999999998</v>
      </c>
      <c r="BV22" s="174">
        <v>18978</v>
      </c>
      <c r="BW22" s="174">
        <v>26.262</v>
      </c>
      <c r="BX22" s="174">
        <v>1131.136072</v>
      </c>
      <c r="BY22" s="174">
        <v>27.929549999999999</v>
      </c>
      <c r="BZ22" s="174">
        <v>9584</v>
      </c>
      <c r="CA22" s="174">
        <v>15.632</v>
      </c>
      <c r="CB22" s="174">
        <v>809.897108</v>
      </c>
      <c r="CC22" s="174">
        <v>41.790669999999999</v>
      </c>
      <c r="CD22" s="174">
        <v>17738</v>
      </c>
      <c r="CE22" s="174">
        <v>26.597000000000001</v>
      </c>
      <c r="CF22" s="174">
        <v>1268.2252539999999</v>
      </c>
      <c r="CG22" s="174">
        <v>41.005820999999997</v>
      </c>
      <c r="CH22" s="191" t="s">
        <v>277</v>
      </c>
      <c r="CI22" s="189" t="s">
        <v>260</v>
      </c>
      <c r="CJ22" s="174">
        <v>11984</v>
      </c>
      <c r="CK22" s="174">
        <v>21.265999999999998</v>
      </c>
      <c r="CL22" s="174">
        <v>1228.827088</v>
      </c>
      <c r="CM22" s="174">
        <v>59.343184000000001</v>
      </c>
      <c r="CN22" s="174">
        <v>13337</v>
      </c>
      <c r="CO22" s="174">
        <v>23.331</v>
      </c>
      <c r="CP22" s="174">
        <v>1139.082872</v>
      </c>
      <c r="CQ22" s="174">
        <v>51.315334999999997</v>
      </c>
      <c r="CR22" s="174">
        <v>12208</v>
      </c>
      <c r="CS22" s="174">
        <v>24.361000000000001</v>
      </c>
      <c r="CT22" s="174">
        <v>1503.457891</v>
      </c>
      <c r="CU22" s="174">
        <v>63.423260999999997</v>
      </c>
      <c r="CV22" s="174">
        <v>11103</v>
      </c>
      <c r="CW22" s="174">
        <v>21.898</v>
      </c>
      <c r="CX22" s="174">
        <v>1081.8363939999999</v>
      </c>
      <c r="CY22" s="174">
        <v>49.005600000000001</v>
      </c>
      <c r="CZ22" s="191" t="s">
        <v>277</v>
      </c>
      <c r="DA22" s="189" t="s">
        <v>260</v>
      </c>
      <c r="DB22" s="174">
        <v>14617</v>
      </c>
      <c r="DC22" s="174">
        <v>30.12</v>
      </c>
      <c r="DD22" s="174">
        <v>2025.123139</v>
      </c>
      <c r="DE22" s="174">
        <v>80.102547000000001</v>
      </c>
      <c r="DF22" s="174">
        <v>12502</v>
      </c>
      <c r="DG22" s="174">
        <v>25.71</v>
      </c>
      <c r="DH22" s="174">
        <v>1361.714156</v>
      </c>
      <c r="DI22" s="174">
        <v>56.455826999999999</v>
      </c>
      <c r="DJ22" s="174">
        <v>17576</v>
      </c>
      <c r="DK22" s="174">
        <v>35.820999999999998</v>
      </c>
      <c r="DL22" s="174">
        <v>2499.7382299999999</v>
      </c>
      <c r="DM22" s="174">
        <v>100.042857</v>
      </c>
      <c r="DN22" s="174">
        <v>14236</v>
      </c>
      <c r="DO22" s="174">
        <v>28.411000000000001</v>
      </c>
      <c r="DP22" s="174">
        <v>1600.031489</v>
      </c>
      <c r="DQ22" s="174">
        <v>67.738140999999999</v>
      </c>
      <c r="DR22" s="191" t="s">
        <v>277</v>
      </c>
      <c r="DS22" s="189" t="s">
        <v>260</v>
      </c>
      <c r="DT22" s="174">
        <v>18974</v>
      </c>
      <c r="DU22" s="174">
        <v>38.834000000000003</v>
      </c>
      <c r="DV22" s="174">
        <v>2907.2348550000002</v>
      </c>
      <c r="DW22" s="174">
        <v>116.665605</v>
      </c>
      <c r="DX22" s="174">
        <v>15573</v>
      </c>
      <c r="DY22" s="174">
        <v>30.54</v>
      </c>
      <c r="DZ22" s="174">
        <v>1860.2848670000001</v>
      </c>
      <c r="EA22" s="174">
        <v>80.820672999999999</v>
      </c>
      <c r="EB22" s="174">
        <v>19466</v>
      </c>
      <c r="EC22" s="174">
        <v>38.408000000000001</v>
      </c>
      <c r="ED22" s="174">
        <v>2963.243434</v>
      </c>
      <c r="EE22" s="174">
        <v>120.138141</v>
      </c>
      <c r="EF22" s="174">
        <v>16963</v>
      </c>
      <c r="EG22" s="174">
        <v>30.832000000000001</v>
      </c>
      <c r="EH22" s="174">
        <v>2056.3014109999999</v>
      </c>
      <c r="EI22" s="174">
        <v>100.482572</v>
      </c>
      <c r="EJ22" s="191" t="s">
        <v>277</v>
      </c>
      <c r="EK22" s="189" t="s">
        <v>260</v>
      </c>
      <c r="EL22" s="174">
        <v>14875</v>
      </c>
      <c r="EM22" s="174">
        <v>28.934000000000001</v>
      </c>
      <c r="EN22" s="174">
        <v>2350.237873</v>
      </c>
      <c r="EO22" s="174">
        <v>101.124359</v>
      </c>
      <c r="EP22" s="174">
        <v>13696</v>
      </c>
      <c r="EQ22" s="174">
        <v>24.347000000000001</v>
      </c>
      <c r="ER22" s="174">
        <v>1770.7346259999999</v>
      </c>
      <c r="ES22" s="174">
        <v>87.71781</v>
      </c>
      <c r="ET22" s="174">
        <v>11802</v>
      </c>
      <c r="EU22" s="174">
        <v>22.934999999999999</v>
      </c>
      <c r="EV22" s="174">
        <v>1869.332343</v>
      </c>
      <c r="EW22" s="174">
        <v>89.465024999999997</v>
      </c>
      <c r="EX22" s="174">
        <v>12428</v>
      </c>
      <c r="EY22" s="174">
        <v>22.102</v>
      </c>
      <c r="EZ22" s="174">
        <v>1672.60879</v>
      </c>
      <c r="FA22" s="174">
        <v>84.630319</v>
      </c>
      <c r="FB22" s="191" t="s">
        <v>277</v>
      </c>
      <c r="FC22" s="189" t="s">
        <v>260</v>
      </c>
      <c r="FD22" s="174">
        <v>10862</v>
      </c>
      <c r="FE22" s="174">
        <v>21.135000000000002</v>
      </c>
      <c r="FF22" s="174">
        <v>1710.1827800000001</v>
      </c>
      <c r="FG22" s="174">
        <v>86.859230999999994</v>
      </c>
      <c r="FH22" s="174">
        <v>12590</v>
      </c>
      <c r="FI22" s="174">
        <v>23.094999999999999</v>
      </c>
      <c r="FJ22" s="174">
        <v>1743.23044</v>
      </c>
      <c r="FK22" s="174">
        <v>89.518460000000005</v>
      </c>
      <c r="FL22" s="174">
        <v>12516</v>
      </c>
      <c r="FM22" s="174">
        <v>25.484000000000002</v>
      </c>
      <c r="FN22" s="174">
        <v>1978.528765</v>
      </c>
      <c r="FO22" s="174">
        <v>87.339599000000007</v>
      </c>
      <c r="FP22" s="174">
        <v>15912</v>
      </c>
      <c r="FQ22" s="174">
        <v>30.364000000000001</v>
      </c>
      <c r="FR22" s="174">
        <v>2126.4597629999998</v>
      </c>
      <c r="FS22" s="174">
        <v>124.329249</v>
      </c>
      <c r="FT22" s="191" t="s">
        <v>277</v>
      </c>
    </row>
    <row r="23" spans="1:176" ht="14.85" customHeight="1">
      <c r="A23" s="219" t="s">
        <v>261</v>
      </c>
      <c r="B23" s="175">
        <v>285524</v>
      </c>
      <c r="C23" s="175">
        <v>492.88799999999998</v>
      </c>
      <c r="D23" s="175">
        <v>31703.612019</v>
      </c>
      <c r="E23" s="175">
        <v>1379.898158</v>
      </c>
      <c r="F23" s="175">
        <v>135565</v>
      </c>
      <c r="G23" s="175">
        <v>239.24799999999999</v>
      </c>
      <c r="H23" s="175">
        <v>16941.221194999998</v>
      </c>
      <c r="I23" s="175">
        <v>734.29639699999996</v>
      </c>
      <c r="J23" s="175">
        <v>149959</v>
      </c>
      <c r="K23" s="175">
        <v>253.64</v>
      </c>
      <c r="L23" s="175">
        <v>14762.390824</v>
      </c>
      <c r="M23" s="175">
        <v>645.60176100000001</v>
      </c>
      <c r="N23" s="195" t="s">
        <v>248</v>
      </c>
      <c r="O23" s="192" t="s">
        <v>323</v>
      </c>
      <c r="P23" s="175">
        <v>7781</v>
      </c>
      <c r="Q23" s="175">
        <v>9.9920000000000009</v>
      </c>
      <c r="R23" s="175">
        <v>614.63994400000001</v>
      </c>
      <c r="S23" s="175">
        <v>3.8306</v>
      </c>
      <c r="T23" s="175">
        <v>6624</v>
      </c>
      <c r="U23" s="175">
        <v>8.2579999999999991</v>
      </c>
      <c r="V23" s="175">
        <v>452.91606100000001</v>
      </c>
      <c r="W23" s="175">
        <v>3.4164850000000002</v>
      </c>
      <c r="X23" s="175">
        <v>2827</v>
      </c>
      <c r="Y23" s="175">
        <v>3.9</v>
      </c>
      <c r="Z23" s="175">
        <v>197.34571500000001</v>
      </c>
      <c r="AA23" s="175">
        <v>6.8078099999999999</v>
      </c>
      <c r="AB23" s="175">
        <v>2178</v>
      </c>
      <c r="AC23" s="175">
        <v>2.8540000000000001</v>
      </c>
      <c r="AD23" s="175">
        <v>128.17116200000001</v>
      </c>
      <c r="AE23" s="175">
        <v>4.9028109999999998</v>
      </c>
      <c r="AF23" s="195" t="s">
        <v>248</v>
      </c>
      <c r="AG23" s="192" t="s">
        <v>323</v>
      </c>
      <c r="AH23" s="175">
        <v>1811</v>
      </c>
      <c r="AI23" s="175">
        <v>2.61</v>
      </c>
      <c r="AJ23" s="175">
        <v>106.266479</v>
      </c>
      <c r="AK23" s="175">
        <v>5.0926660000000004</v>
      </c>
      <c r="AL23" s="175">
        <v>1207</v>
      </c>
      <c r="AM23" s="175">
        <v>1.87</v>
      </c>
      <c r="AN23" s="175">
        <v>74.637866000000002</v>
      </c>
      <c r="AO23" s="175">
        <v>3.5308120000000001</v>
      </c>
      <c r="AP23" s="175">
        <v>3026</v>
      </c>
      <c r="AQ23" s="175">
        <v>4.1230000000000002</v>
      </c>
      <c r="AR23" s="175">
        <v>199.249675</v>
      </c>
      <c r="AS23" s="175">
        <v>10.873616</v>
      </c>
      <c r="AT23" s="175">
        <v>2427</v>
      </c>
      <c r="AU23" s="175">
        <v>3.3279999999999998</v>
      </c>
      <c r="AV23" s="175">
        <v>141.02217400000001</v>
      </c>
      <c r="AW23" s="175">
        <v>7.490494</v>
      </c>
      <c r="AX23" s="195" t="s">
        <v>248</v>
      </c>
      <c r="AY23" s="192" t="s">
        <v>323</v>
      </c>
      <c r="AZ23" s="175">
        <v>4703</v>
      </c>
      <c r="BA23" s="175">
        <v>5.9809999999999999</v>
      </c>
      <c r="BB23" s="175">
        <v>298.025642</v>
      </c>
      <c r="BC23" s="175">
        <v>17.751415000000001</v>
      </c>
      <c r="BD23" s="175">
        <v>5827</v>
      </c>
      <c r="BE23" s="175">
        <v>7.4930000000000003</v>
      </c>
      <c r="BF23" s="175">
        <v>308.92974400000003</v>
      </c>
      <c r="BG23" s="175">
        <v>14.086684</v>
      </c>
      <c r="BH23" s="175">
        <v>4824</v>
      </c>
      <c r="BI23" s="175">
        <v>6.21</v>
      </c>
      <c r="BJ23" s="175">
        <v>368.48923600000001</v>
      </c>
      <c r="BK23" s="175">
        <v>18.602259</v>
      </c>
      <c r="BL23" s="175">
        <v>9736</v>
      </c>
      <c r="BM23" s="175">
        <v>12.548</v>
      </c>
      <c r="BN23" s="175">
        <v>526.62349700000004</v>
      </c>
      <c r="BO23" s="175">
        <v>17.529154999999999</v>
      </c>
      <c r="BP23" s="195" t="s">
        <v>248</v>
      </c>
      <c r="BQ23" s="192" t="s">
        <v>323</v>
      </c>
      <c r="BR23" s="175">
        <v>5194</v>
      </c>
      <c r="BS23" s="175">
        <v>7.0570000000000004</v>
      </c>
      <c r="BT23" s="175">
        <v>355.36497000000003</v>
      </c>
      <c r="BU23" s="175">
        <v>22.859109</v>
      </c>
      <c r="BV23" s="175">
        <v>13560</v>
      </c>
      <c r="BW23" s="175">
        <v>18.553999999999998</v>
      </c>
      <c r="BX23" s="175">
        <v>774.86591499999997</v>
      </c>
      <c r="BY23" s="175">
        <v>20.723869000000001</v>
      </c>
      <c r="BZ23" s="175">
        <v>6779</v>
      </c>
      <c r="CA23" s="175">
        <v>10.536</v>
      </c>
      <c r="CB23" s="175">
        <v>543.41178400000001</v>
      </c>
      <c r="CC23" s="175">
        <v>29.424410999999999</v>
      </c>
      <c r="CD23" s="175">
        <v>12801</v>
      </c>
      <c r="CE23" s="175">
        <v>19.035</v>
      </c>
      <c r="CF23" s="175">
        <v>894.86814300000003</v>
      </c>
      <c r="CG23" s="175">
        <v>30.128039000000001</v>
      </c>
      <c r="CH23" s="195" t="s">
        <v>248</v>
      </c>
      <c r="CI23" s="192" t="s">
        <v>323</v>
      </c>
      <c r="CJ23" s="175">
        <v>8475</v>
      </c>
      <c r="CK23" s="175">
        <v>14.151999999999999</v>
      </c>
      <c r="CL23" s="175">
        <v>828.06283900000005</v>
      </c>
      <c r="CM23" s="175">
        <v>42.656444999999998</v>
      </c>
      <c r="CN23" s="175">
        <v>9676</v>
      </c>
      <c r="CO23" s="175">
        <v>16.946000000000002</v>
      </c>
      <c r="CP23" s="175">
        <v>819.80419600000005</v>
      </c>
      <c r="CQ23" s="175">
        <v>37.325611000000002</v>
      </c>
      <c r="CR23" s="175">
        <v>8670</v>
      </c>
      <c r="CS23" s="175">
        <v>16.326000000000001</v>
      </c>
      <c r="CT23" s="175">
        <v>1027.8482409999999</v>
      </c>
      <c r="CU23" s="175">
        <v>46.812753000000001</v>
      </c>
      <c r="CV23" s="175">
        <v>8147</v>
      </c>
      <c r="CW23" s="175">
        <v>16.172999999999998</v>
      </c>
      <c r="CX23" s="175">
        <v>799.73855200000003</v>
      </c>
      <c r="CY23" s="175">
        <v>35.972538</v>
      </c>
      <c r="CZ23" s="195" t="s">
        <v>248</v>
      </c>
      <c r="DA23" s="192" t="s">
        <v>323</v>
      </c>
      <c r="DB23" s="175">
        <v>10303</v>
      </c>
      <c r="DC23" s="175">
        <v>20.311</v>
      </c>
      <c r="DD23" s="175">
        <v>1391.9254759999999</v>
      </c>
      <c r="DE23" s="175">
        <v>56.496679</v>
      </c>
      <c r="DF23" s="175">
        <v>9184</v>
      </c>
      <c r="DG23" s="175">
        <v>19.116</v>
      </c>
      <c r="DH23" s="175">
        <v>1005.228893</v>
      </c>
      <c r="DI23" s="175">
        <v>42.065264999999997</v>
      </c>
      <c r="DJ23" s="175">
        <v>12270</v>
      </c>
      <c r="DK23" s="175">
        <v>24.135999999999999</v>
      </c>
      <c r="DL23" s="175">
        <v>1714.6554020000001</v>
      </c>
      <c r="DM23" s="175">
        <v>71.190022999999997</v>
      </c>
      <c r="DN23" s="175">
        <v>10243</v>
      </c>
      <c r="DO23" s="175">
        <v>20.234000000000002</v>
      </c>
      <c r="DP23" s="175">
        <v>1138.0919260000001</v>
      </c>
      <c r="DQ23" s="175">
        <v>48.861426000000002</v>
      </c>
      <c r="DR23" s="195" t="s">
        <v>248</v>
      </c>
      <c r="DS23" s="192" t="s">
        <v>323</v>
      </c>
      <c r="DT23" s="175">
        <v>13331</v>
      </c>
      <c r="DU23" s="175">
        <v>26.334</v>
      </c>
      <c r="DV23" s="175">
        <v>2040.0681139999999</v>
      </c>
      <c r="DW23" s="175">
        <v>83.557025999999993</v>
      </c>
      <c r="DX23" s="175">
        <v>11087</v>
      </c>
      <c r="DY23" s="175">
        <v>21.852</v>
      </c>
      <c r="DZ23" s="175">
        <v>1357.647138</v>
      </c>
      <c r="EA23" s="175">
        <v>58.788232000000001</v>
      </c>
      <c r="EB23" s="175">
        <v>13429</v>
      </c>
      <c r="EC23" s="175">
        <v>25.890999999999998</v>
      </c>
      <c r="ED23" s="175">
        <v>2085.6316379999998</v>
      </c>
      <c r="EE23" s="175">
        <v>85.149294999999995</v>
      </c>
      <c r="EF23" s="175">
        <v>12043</v>
      </c>
      <c r="EG23" s="175">
        <v>21.873000000000001</v>
      </c>
      <c r="EH23" s="175">
        <v>1500.0386570000001</v>
      </c>
      <c r="EI23" s="175">
        <v>73.822190000000006</v>
      </c>
      <c r="EJ23" s="195" t="s">
        <v>248</v>
      </c>
      <c r="EK23" s="192" t="s">
        <v>323</v>
      </c>
      <c r="EL23" s="175">
        <v>10082</v>
      </c>
      <c r="EM23" s="175">
        <v>19.239000000000001</v>
      </c>
      <c r="EN23" s="175">
        <v>1604.425663</v>
      </c>
      <c r="EO23" s="175">
        <v>70.706692000000004</v>
      </c>
      <c r="EP23" s="175">
        <v>9488</v>
      </c>
      <c r="EQ23" s="175">
        <v>16.741</v>
      </c>
      <c r="ER23" s="175">
        <v>1262.93496</v>
      </c>
      <c r="ES23" s="175">
        <v>61.258977999999999</v>
      </c>
      <c r="ET23" s="175">
        <v>7677</v>
      </c>
      <c r="EU23" s="175">
        <v>14.411</v>
      </c>
      <c r="EV23" s="175">
        <v>1219.4343249999999</v>
      </c>
      <c r="EW23" s="175">
        <v>58.992432999999998</v>
      </c>
      <c r="EX23" s="175">
        <v>8399</v>
      </c>
      <c r="EY23" s="175">
        <v>14.746</v>
      </c>
      <c r="EZ23" s="175">
        <v>1158.450364</v>
      </c>
      <c r="FA23" s="175">
        <v>57.106243999999997</v>
      </c>
      <c r="FB23" s="195" t="s">
        <v>248</v>
      </c>
      <c r="FC23" s="192" t="s">
        <v>323</v>
      </c>
      <c r="FD23" s="175">
        <v>6629</v>
      </c>
      <c r="FE23" s="175">
        <v>12.577999999999999</v>
      </c>
      <c r="FF23" s="175">
        <v>1068.4619580000001</v>
      </c>
      <c r="FG23" s="175">
        <v>53.172922</v>
      </c>
      <c r="FH23" s="175">
        <v>7903</v>
      </c>
      <c r="FI23" s="175">
        <v>14.314</v>
      </c>
      <c r="FJ23" s="175">
        <v>1115.2142469999999</v>
      </c>
      <c r="FK23" s="175">
        <v>55.127527000000001</v>
      </c>
      <c r="FL23" s="175">
        <v>7754</v>
      </c>
      <c r="FM23" s="175">
        <v>15.461</v>
      </c>
      <c r="FN23" s="175">
        <v>1277.914094</v>
      </c>
      <c r="FO23" s="175">
        <v>50.320242999999998</v>
      </c>
      <c r="FP23" s="175">
        <v>9429</v>
      </c>
      <c r="FQ23" s="175">
        <v>17.704999999999998</v>
      </c>
      <c r="FR23" s="175">
        <v>1303.2073290000001</v>
      </c>
      <c r="FS23" s="175">
        <v>73.465401</v>
      </c>
      <c r="FT23" s="195" t="s">
        <v>248</v>
      </c>
    </row>
    <row r="24" spans="1:176" ht="14.85" customHeight="1">
      <c r="A24" s="219" t="s">
        <v>733</v>
      </c>
      <c r="B24" s="175">
        <v>103549</v>
      </c>
      <c r="C24" s="175">
        <v>174.714</v>
      </c>
      <c r="D24" s="175">
        <v>11249.07098</v>
      </c>
      <c r="E24" s="175">
        <v>482.40465999999998</v>
      </c>
      <c r="F24" s="175">
        <v>50088</v>
      </c>
      <c r="G24" s="175">
        <v>88.561999999999998</v>
      </c>
      <c r="H24" s="175">
        <v>6161.3151159999998</v>
      </c>
      <c r="I24" s="175">
        <v>259.293812</v>
      </c>
      <c r="J24" s="175">
        <v>53461</v>
      </c>
      <c r="K24" s="175">
        <v>86.152000000000001</v>
      </c>
      <c r="L24" s="175">
        <v>5087.7558639999997</v>
      </c>
      <c r="M24" s="175">
        <v>223.110848</v>
      </c>
      <c r="N24" s="195" t="s">
        <v>734</v>
      </c>
      <c r="O24" s="192" t="s">
        <v>237</v>
      </c>
      <c r="P24" s="175">
        <v>3268</v>
      </c>
      <c r="Q24" s="175">
        <v>4.1760000000000002</v>
      </c>
      <c r="R24" s="175">
        <v>149.13179700000001</v>
      </c>
      <c r="S24" s="175">
        <v>1.786618</v>
      </c>
      <c r="T24" s="175">
        <v>2764</v>
      </c>
      <c r="U24" s="175">
        <v>3.5390000000000001</v>
      </c>
      <c r="V24" s="175">
        <v>119.623631</v>
      </c>
      <c r="W24" s="175">
        <v>1.3747750000000001</v>
      </c>
      <c r="X24" s="175">
        <v>1119</v>
      </c>
      <c r="Y24" s="175">
        <v>1.444</v>
      </c>
      <c r="Z24" s="175">
        <v>40.696654000000002</v>
      </c>
      <c r="AA24" s="175">
        <v>2.932471</v>
      </c>
      <c r="AB24" s="175">
        <v>1031</v>
      </c>
      <c r="AC24" s="175">
        <v>1.296</v>
      </c>
      <c r="AD24" s="175">
        <v>29.196124999999999</v>
      </c>
      <c r="AE24" s="175">
        <v>2.1138080000000001</v>
      </c>
      <c r="AF24" s="195" t="s">
        <v>734</v>
      </c>
      <c r="AG24" s="192" t="s">
        <v>237</v>
      </c>
      <c r="AH24" s="175">
        <v>699</v>
      </c>
      <c r="AI24" s="175">
        <v>0.95499999999999996</v>
      </c>
      <c r="AJ24" s="175">
        <v>34.970605999999997</v>
      </c>
      <c r="AK24" s="175">
        <v>1.790376</v>
      </c>
      <c r="AL24" s="175">
        <v>425</v>
      </c>
      <c r="AM24" s="175">
        <v>0.57799999999999996</v>
      </c>
      <c r="AN24" s="175">
        <v>23.809574999999999</v>
      </c>
      <c r="AO24" s="175">
        <v>1.077755</v>
      </c>
      <c r="AP24" s="175">
        <v>1026</v>
      </c>
      <c r="AQ24" s="175">
        <v>1.327</v>
      </c>
      <c r="AR24" s="175">
        <v>73.991307000000006</v>
      </c>
      <c r="AS24" s="175">
        <v>3.902479</v>
      </c>
      <c r="AT24" s="175">
        <v>823</v>
      </c>
      <c r="AU24" s="175">
        <v>1.0509999999999999</v>
      </c>
      <c r="AV24" s="175">
        <v>43.621232999999997</v>
      </c>
      <c r="AW24" s="175">
        <v>2.5851410000000001</v>
      </c>
      <c r="AX24" s="195" t="s">
        <v>734</v>
      </c>
      <c r="AY24" s="192" t="s">
        <v>237</v>
      </c>
      <c r="AZ24" s="175">
        <v>1346</v>
      </c>
      <c r="BA24" s="175">
        <v>1.661</v>
      </c>
      <c r="BB24" s="175">
        <v>76.300898000000004</v>
      </c>
      <c r="BC24" s="175">
        <v>5.3566500000000001</v>
      </c>
      <c r="BD24" s="175">
        <v>1847</v>
      </c>
      <c r="BE24" s="175">
        <v>2.3420000000000001</v>
      </c>
      <c r="BF24" s="175">
        <v>100.17077</v>
      </c>
      <c r="BG24" s="175">
        <v>3.7039930000000001</v>
      </c>
      <c r="BH24" s="175">
        <v>1409</v>
      </c>
      <c r="BI24" s="175">
        <v>1.8029999999999999</v>
      </c>
      <c r="BJ24" s="175">
        <v>82.968987999999996</v>
      </c>
      <c r="BK24" s="175">
        <v>5.5381429999999998</v>
      </c>
      <c r="BL24" s="175">
        <v>3285</v>
      </c>
      <c r="BM24" s="175">
        <v>4.4020000000000001</v>
      </c>
      <c r="BN24" s="175">
        <v>206.181802</v>
      </c>
      <c r="BO24" s="175">
        <v>4.9803459999999999</v>
      </c>
      <c r="BP24" s="195" t="s">
        <v>734</v>
      </c>
      <c r="BQ24" s="192" t="s">
        <v>237</v>
      </c>
      <c r="BR24" s="175">
        <v>1529</v>
      </c>
      <c r="BS24" s="175">
        <v>2.2290000000000001</v>
      </c>
      <c r="BT24" s="175">
        <v>123.228375</v>
      </c>
      <c r="BU24" s="175">
        <v>6.0831189999999999</v>
      </c>
      <c r="BV24" s="175">
        <v>4558</v>
      </c>
      <c r="BW24" s="175">
        <v>6.359</v>
      </c>
      <c r="BX24" s="175">
        <v>309.88428499999998</v>
      </c>
      <c r="BY24" s="175">
        <v>6.0762539999999996</v>
      </c>
      <c r="BZ24" s="175">
        <v>2304</v>
      </c>
      <c r="CA24" s="175">
        <v>3.665</v>
      </c>
      <c r="CB24" s="175">
        <v>195.14966200000001</v>
      </c>
      <c r="CC24" s="175">
        <v>9.8620470000000005</v>
      </c>
      <c r="CD24" s="175">
        <v>4168</v>
      </c>
      <c r="CE24" s="175">
        <v>6.1870000000000003</v>
      </c>
      <c r="CF24" s="175">
        <v>321.96929599999999</v>
      </c>
      <c r="CG24" s="175">
        <v>9.0102700000000002</v>
      </c>
      <c r="CH24" s="195" t="s">
        <v>734</v>
      </c>
      <c r="CI24" s="192" t="s">
        <v>237</v>
      </c>
      <c r="CJ24" s="175">
        <v>2853</v>
      </c>
      <c r="CK24" s="175">
        <v>5.1920000000000002</v>
      </c>
      <c r="CL24" s="175">
        <v>318.09011900000002</v>
      </c>
      <c r="CM24" s="175">
        <v>13.240625</v>
      </c>
      <c r="CN24" s="175">
        <v>3123</v>
      </c>
      <c r="CO24" s="175">
        <v>5.1470000000000002</v>
      </c>
      <c r="CP24" s="175">
        <v>269.76739900000001</v>
      </c>
      <c r="CQ24" s="175">
        <v>12.214252999999999</v>
      </c>
      <c r="CR24" s="175">
        <v>2887</v>
      </c>
      <c r="CS24" s="175">
        <v>5.7939999999999996</v>
      </c>
      <c r="CT24" s="175">
        <v>373.85199699999998</v>
      </c>
      <c r="CU24" s="175">
        <v>13.387676000000001</v>
      </c>
      <c r="CV24" s="175">
        <v>2502</v>
      </c>
      <c r="CW24" s="175">
        <v>4.415</v>
      </c>
      <c r="CX24" s="175">
        <v>224.06028000000001</v>
      </c>
      <c r="CY24" s="175">
        <v>10.946462</v>
      </c>
      <c r="CZ24" s="195" t="s">
        <v>734</v>
      </c>
      <c r="DA24" s="192" t="s">
        <v>237</v>
      </c>
      <c r="DB24" s="175">
        <v>3510</v>
      </c>
      <c r="DC24" s="175">
        <v>7.1</v>
      </c>
      <c r="DD24" s="175">
        <v>505.70316100000002</v>
      </c>
      <c r="DE24" s="175">
        <v>18.858767</v>
      </c>
      <c r="DF24" s="175">
        <v>2757</v>
      </c>
      <c r="DG24" s="175">
        <v>4.9400000000000004</v>
      </c>
      <c r="DH24" s="175">
        <v>285.58343300000001</v>
      </c>
      <c r="DI24" s="175">
        <v>12.035836</v>
      </c>
      <c r="DJ24" s="175">
        <v>4286</v>
      </c>
      <c r="DK24" s="175">
        <v>8.2110000000000003</v>
      </c>
      <c r="DL24" s="175">
        <v>616.43215199999997</v>
      </c>
      <c r="DM24" s="175">
        <v>23.092200999999999</v>
      </c>
      <c r="DN24" s="175">
        <v>3251</v>
      </c>
      <c r="DO24" s="175">
        <v>6.04</v>
      </c>
      <c r="DP24" s="175">
        <v>368.72826800000001</v>
      </c>
      <c r="DQ24" s="175">
        <v>15.291296000000001</v>
      </c>
      <c r="DR24" s="195" t="s">
        <v>734</v>
      </c>
      <c r="DS24" s="192" t="s">
        <v>237</v>
      </c>
      <c r="DT24" s="175">
        <v>4647</v>
      </c>
      <c r="DU24" s="175">
        <v>8.9969999999999999</v>
      </c>
      <c r="DV24" s="175">
        <v>700.79095700000005</v>
      </c>
      <c r="DW24" s="175">
        <v>26.474439</v>
      </c>
      <c r="DX24" s="175">
        <v>3655</v>
      </c>
      <c r="DY24" s="175">
        <v>6.3819999999999997</v>
      </c>
      <c r="DZ24" s="175">
        <v>395.96627100000001</v>
      </c>
      <c r="EA24" s="175">
        <v>17.470410000000001</v>
      </c>
      <c r="EB24" s="175">
        <v>4996</v>
      </c>
      <c r="EC24" s="175">
        <v>9.2379999999999995</v>
      </c>
      <c r="ED24" s="175">
        <v>708.43812500000001</v>
      </c>
      <c r="EE24" s="175">
        <v>27.645955000000001</v>
      </c>
      <c r="EF24" s="175">
        <v>4035</v>
      </c>
      <c r="EG24" s="175">
        <v>6.7110000000000003</v>
      </c>
      <c r="EH24" s="175">
        <v>452.37438900000001</v>
      </c>
      <c r="EI24" s="175">
        <v>21.508748000000001</v>
      </c>
      <c r="EJ24" s="195" t="s">
        <v>734</v>
      </c>
      <c r="EK24" s="192" t="s">
        <v>237</v>
      </c>
      <c r="EL24" s="175">
        <v>3937</v>
      </c>
      <c r="EM24" s="175">
        <v>7.3540000000000001</v>
      </c>
      <c r="EN24" s="175">
        <v>623.68879700000002</v>
      </c>
      <c r="EO24" s="175">
        <v>24.415284</v>
      </c>
      <c r="EP24" s="175">
        <v>3408</v>
      </c>
      <c r="EQ24" s="175">
        <v>5.7110000000000003</v>
      </c>
      <c r="ER24" s="175">
        <v>404.53864600000003</v>
      </c>
      <c r="ES24" s="175">
        <v>20.042338000000001</v>
      </c>
      <c r="ET24" s="175">
        <v>3355</v>
      </c>
      <c r="EU24" s="175">
        <v>6.3390000000000004</v>
      </c>
      <c r="EV24" s="175">
        <v>524.91772600000002</v>
      </c>
      <c r="EW24" s="175">
        <v>23.603035999999999</v>
      </c>
      <c r="EX24" s="175">
        <v>3135</v>
      </c>
      <c r="EY24" s="175">
        <v>5.3520000000000003</v>
      </c>
      <c r="EZ24" s="175">
        <v>404.80049600000001</v>
      </c>
      <c r="FA24" s="175">
        <v>20.913806999999998</v>
      </c>
      <c r="FB24" s="195" t="s">
        <v>734</v>
      </c>
      <c r="FC24" s="192" t="s">
        <v>237</v>
      </c>
      <c r="FD24" s="175">
        <v>3386</v>
      </c>
      <c r="FE24" s="175">
        <v>6.3979999999999997</v>
      </c>
      <c r="FF24" s="175">
        <v>514.40903100000003</v>
      </c>
      <c r="FG24" s="175">
        <v>25.130009000000001</v>
      </c>
      <c r="FH24" s="175">
        <v>3702</v>
      </c>
      <c r="FI24" s="175">
        <v>6.4790000000000001</v>
      </c>
      <c r="FJ24" s="175">
        <v>494.36481700000002</v>
      </c>
      <c r="FK24" s="175">
        <v>25.664562</v>
      </c>
      <c r="FL24" s="175">
        <v>3531</v>
      </c>
      <c r="FM24" s="175">
        <v>6.6790000000000003</v>
      </c>
      <c r="FN24" s="175">
        <v>498.55476399999998</v>
      </c>
      <c r="FO24" s="175">
        <v>26.193916999999999</v>
      </c>
      <c r="FP24" s="175">
        <v>4992</v>
      </c>
      <c r="FQ24" s="175">
        <v>9.2210000000000001</v>
      </c>
      <c r="FR24" s="175">
        <v>633.11514799999998</v>
      </c>
      <c r="FS24" s="175">
        <v>36.100794</v>
      </c>
      <c r="FT24" s="195" t="s">
        <v>734</v>
      </c>
    </row>
    <row r="25" spans="1:176" ht="14.85" customHeight="1">
      <c r="A25" s="219" t="s">
        <v>735</v>
      </c>
      <c r="B25" s="175">
        <v>33039</v>
      </c>
      <c r="C25" s="175">
        <v>62.268999999999998</v>
      </c>
      <c r="D25" s="175">
        <v>2816.2024289999999</v>
      </c>
      <c r="E25" s="175">
        <v>135.357136</v>
      </c>
      <c r="F25" s="175">
        <v>16717</v>
      </c>
      <c r="G25" s="175">
        <v>33.838999999999999</v>
      </c>
      <c r="H25" s="175">
        <v>1581.520156</v>
      </c>
      <c r="I25" s="175">
        <v>72.067221000000004</v>
      </c>
      <c r="J25" s="175">
        <v>16322</v>
      </c>
      <c r="K25" s="175">
        <v>28.43</v>
      </c>
      <c r="L25" s="175">
        <v>1234.6822729999999</v>
      </c>
      <c r="M25" s="175">
        <v>63.289915000000001</v>
      </c>
      <c r="N25" s="195" t="s">
        <v>736</v>
      </c>
      <c r="O25" s="192" t="s">
        <v>238</v>
      </c>
      <c r="P25" s="175">
        <v>1175</v>
      </c>
      <c r="Q25" s="175">
        <v>2.1659999999999999</v>
      </c>
      <c r="R25" s="175">
        <v>29.076830000000001</v>
      </c>
      <c r="S25" s="175">
        <v>0.66406699999999996</v>
      </c>
      <c r="T25" s="175">
        <v>1001</v>
      </c>
      <c r="U25" s="175">
        <v>1.764</v>
      </c>
      <c r="V25" s="175">
        <v>23.753112000000002</v>
      </c>
      <c r="W25" s="175">
        <v>0.59768500000000002</v>
      </c>
      <c r="X25" s="175">
        <v>486</v>
      </c>
      <c r="Y25" s="175">
        <v>0.72799999999999998</v>
      </c>
      <c r="Z25" s="175">
        <v>8.456296</v>
      </c>
      <c r="AA25" s="175">
        <v>0.84387599999999996</v>
      </c>
      <c r="AB25" s="175">
        <v>437</v>
      </c>
      <c r="AC25" s="175">
        <v>0.65100000000000002</v>
      </c>
      <c r="AD25" s="175">
        <v>7.5312380000000001</v>
      </c>
      <c r="AE25" s="175">
        <v>0.75452200000000003</v>
      </c>
      <c r="AF25" s="195" t="s">
        <v>736</v>
      </c>
      <c r="AG25" s="192" t="s">
        <v>238</v>
      </c>
      <c r="AH25" s="175">
        <v>268</v>
      </c>
      <c r="AI25" s="175">
        <v>0.32900000000000001</v>
      </c>
      <c r="AJ25" s="175">
        <v>5.6689129999999999</v>
      </c>
      <c r="AK25" s="175">
        <v>0.48889300000000002</v>
      </c>
      <c r="AL25" s="175">
        <v>203</v>
      </c>
      <c r="AM25" s="175">
        <v>0.30199999999999999</v>
      </c>
      <c r="AN25" s="175">
        <v>3.5481530000000001</v>
      </c>
      <c r="AO25" s="175">
        <v>0.317693</v>
      </c>
      <c r="AP25" s="175">
        <v>277</v>
      </c>
      <c r="AQ25" s="175">
        <v>0.32300000000000001</v>
      </c>
      <c r="AR25" s="175">
        <v>9.7464560000000002</v>
      </c>
      <c r="AS25" s="175">
        <v>0.67117000000000004</v>
      </c>
      <c r="AT25" s="175">
        <v>357</v>
      </c>
      <c r="AU25" s="175">
        <v>0.48799999999999999</v>
      </c>
      <c r="AV25" s="175">
        <v>12.620692</v>
      </c>
      <c r="AW25" s="175">
        <v>0.71584700000000001</v>
      </c>
      <c r="AX25" s="195" t="s">
        <v>736</v>
      </c>
      <c r="AY25" s="192" t="s">
        <v>238</v>
      </c>
      <c r="AZ25" s="175">
        <v>309</v>
      </c>
      <c r="BA25" s="175">
        <v>0.38200000000000001</v>
      </c>
      <c r="BB25" s="175">
        <v>13.515744</v>
      </c>
      <c r="BC25" s="175">
        <v>0.82199199999999994</v>
      </c>
      <c r="BD25" s="175">
        <v>618</v>
      </c>
      <c r="BE25" s="175">
        <v>0.84</v>
      </c>
      <c r="BF25" s="175">
        <v>29.945502999999999</v>
      </c>
      <c r="BG25" s="175">
        <v>0.77853700000000003</v>
      </c>
      <c r="BH25" s="175">
        <v>358</v>
      </c>
      <c r="BI25" s="175">
        <v>0.55600000000000005</v>
      </c>
      <c r="BJ25" s="175">
        <v>21.721616000000001</v>
      </c>
      <c r="BK25" s="175">
        <v>1.276751</v>
      </c>
      <c r="BL25" s="175">
        <v>882</v>
      </c>
      <c r="BM25" s="175">
        <v>1.129</v>
      </c>
      <c r="BN25" s="175">
        <v>40.880488999999997</v>
      </c>
      <c r="BO25" s="175">
        <v>1.096624</v>
      </c>
      <c r="BP25" s="195" t="s">
        <v>736</v>
      </c>
      <c r="BQ25" s="192" t="s">
        <v>238</v>
      </c>
      <c r="BR25" s="175">
        <v>446</v>
      </c>
      <c r="BS25" s="175">
        <v>0.76700000000000002</v>
      </c>
      <c r="BT25" s="175">
        <v>29.396820000000002</v>
      </c>
      <c r="BU25" s="175">
        <v>1.388871</v>
      </c>
      <c r="BV25" s="175">
        <v>1016</v>
      </c>
      <c r="BW25" s="175">
        <v>1.349</v>
      </c>
      <c r="BX25" s="175">
        <v>46.385871999999999</v>
      </c>
      <c r="BY25" s="175">
        <v>1.129427</v>
      </c>
      <c r="BZ25" s="175">
        <v>634</v>
      </c>
      <c r="CA25" s="175">
        <v>1.431</v>
      </c>
      <c r="CB25" s="175">
        <v>71.335661999999999</v>
      </c>
      <c r="CC25" s="175">
        <v>2.5042119999999999</v>
      </c>
      <c r="CD25" s="175">
        <v>929</v>
      </c>
      <c r="CE25" s="175">
        <v>1.375</v>
      </c>
      <c r="CF25" s="175">
        <v>51.387815000000003</v>
      </c>
      <c r="CG25" s="175">
        <v>1.8675120000000001</v>
      </c>
      <c r="CH25" s="195" t="s">
        <v>736</v>
      </c>
      <c r="CI25" s="192" t="s">
        <v>238</v>
      </c>
      <c r="CJ25" s="175">
        <v>856</v>
      </c>
      <c r="CK25" s="175">
        <v>1.9219999999999999</v>
      </c>
      <c r="CL25" s="175">
        <v>82.674130000000005</v>
      </c>
      <c r="CM25" s="175">
        <v>3.4461140000000001</v>
      </c>
      <c r="CN25" s="175">
        <v>670</v>
      </c>
      <c r="CO25" s="175">
        <v>1.238</v>
      </c>
      <c r="CP25" s="175">
        <v>49.511277</v>
      </c>
      <c r="CQ25" s="175">
        <v>1.775471</v>
      </c>
      <c r="CR25" s="175">
        <v>888</v>
      </c>
      <c r="CS25" s="175">
        <v>2.2410000000000001</v>
      </c>
      <c r="CT25" s="175">
        <v>101.757653</v>
      </c>
      <c r="CU25" s="175">
        <v>3.2228319999999999</v>
      </c>
      <c r="CV25" s="175">
        <v>606</v>
      </c>
      <c r="CW25" s="175">
        <v>1.31</v>
      </c>
      <c r="CX25" s="175">
        <v>58.037562000000001</v>
      </c>
      <c r="CY25" s="175">
        <v>2.0865999999999998</v>
      </c>
      <c r="CZ25" s="195" t="s">
        <v>736</v>
      </c>
      <c r="DA25" s="192" t="s">
        <v>238</v>
      </c>
      <c r="DB25" s="175">
        <v>1127</v>
      </c>
      <c r="DC25" s="175">
        <v>2.7090000000000001</v>
      </c>
      <c r="DD25" s="175">
        <v>127.494502</v>
      </c>
      <c r="DE25" s="175">
        <v>4.7471009999999998</v>
      </c>
      <c r="DF25" s="175">
        <v>749</v>
      </c>
      <c r="DG25" s="175">
        <v>1.6539999999999999</v>
      </c>
      <c r="DH25" s="175">
        <v>70.901830000000004</v>
      </c>
      <c r="DI25" s="175">
        <v>2.3547259999999999</v>
      </c>
      <c r="DJ25" s="175">
        <v>1434</v>
      </c>
      <c r="DK25" s="175">
        <v>3.4740000000000002</v>
      </c>
      <c r="DL25" s="175">
        <v>168.650676</v>
      </c>
      <c r="DM25" s="175">
        <v>5.7606330000000003</v>
      </c>
      <c r="DN25" s="175">
        <v>984</v>
      </c>
      <c r="DO25" s="175">
        <v>2.137</v>
      </c>
      <c r="DP25" s="175">
        <v>93.211295000000007</v>
      </c>
      <c r="DQ25" s="175">
        <v>3.5854189999999999</v>
      </c>
      <c r="DR25" s="195" t="s">
        <v>736</v>
      </c>
      <c r="DS25" s="192" t="s">
        <v>238</v>
      </c>
      <c r="DT25" s="175">
        <v>1491</v>
      </c>
      <c r="DU25" s="175">
        <v>3.5030000000000001</v>
      </c>
      <c r="DV25" s="175">
        <v>166.37578400000001</v>
      </c>
      <c r="DW25" s="175">
        <v>6.6341400000000004</v>
      </c>
      <c r="DX25" s="175">
        <v>1101</v>
      </c>
      <c r="DY25" s="175">
        <v>2.306</v>
      </c>
      <c r="DZ25" s="175">
        <v>106.671458</v>
      </c>
      <c r="EA25" s="175">
        <v>4.5620310000000002</v>
      </c>
      <c r="EB25" s="175">
        <v>1588</v>
      </c>
      <c r="EC25" s="175">
        <v>3.2789999999999999</v>
      </c>
      <c r="ED25" s="175">
        <v>169.17367100000001</v>
      </c>
      <c r="EE25" s="175">
        <v>7.3428909999999998</v>
      </c>
      <c r="EF25" s="175">
        <v>1214</v>
      </c>
      <c r="EG25" s="175">
        <v>2.2480000000000002</v>
      </c>
      <c r="EH25" s="175">
        <v>103.88836499999999</v>
      </c>
      <c r="EI25" s="175">
        <v>5.1516339999999996</v>
      </c>
      <c r="EJ25" s="195" t="s">
        <v>736</v>
      </c>
      <c r="EK25" s="192" t="s">
        <v>238</v>
      </c>
      <c r="EL25" s="175">
        <v>1284</v>
      </c>
      <c r="EM25" s="175">
        <v>2.3410000000000002</v>
      </c>
      <c r="EN25" s="175">
        <v>122.123413</v>
      </c>
      <c r="EO25" s="175">
        <v>6.002383</v>
      </c>
      <c r="EP25" s="175">
        <v>1118</v>
      </c>
      <c r="EQ25" s="175">
        <v>1.895</v>
      </c>
      <c r="ER25" s="175">
        <v>103.26102</v>
      </c>
      <c r="ES25" s="175">
        <v>6.4164940000000001</v>
      </c>
      <c r="ET25" s="175">
        <v>1163</v>
      </c>
      <c r="EU25" s="175">
        <v>2.1850000000000001</v>
      </c>
      <c r="EV25" s="175">
        <v>124.98029200000001</v>
      </c>
      <c r="EW25" s="175">
        <v>6.8695560000000002</v>
      </c>
      <c r="EX25" s="175">
        <v>1219</v>
      </c>
      <c r="EY25" s="175">
        <v>2.004</v>
      </c>
      <c r="EZ25" s="175">
        <v>109.35793</v>
      </c>
      <c r="FA25" s="175">
        <v>6.6102679999999996</v>
      </c>
      <c r="FB25" s="195" t="s">
        <v>736</v>
      </c>
      <c r="FC25" s="192" t="s">
        <v>238</v>
      </c>
      <c r="FD25" s="175">
        <v>1229</v>
      </c>
      <c r="FE25" s="175">
        <v>2.1589999999999998</v>
      </c>
      <c r="FF25" s="175">
        <v>127.311791</v>
      </c>
      <c r="FG25" s="175">
        <v>8.5563000000000002</v>
      </c>
      <c r="FH25" s="175">
        <v>1340</v>
      </c>
      <c r="FI25" s="175">
        <v>2.302</v>
      </c>
      <c r="FJ25" s="175">
        <v>133.651376</v>
      </c>
      <c r="FK25" s="175">
        <v>8.7263710000000003</v>
      </c>
      <c r="FL25" s="175">
        <v>1704</v>
      </c>
      <c r="FM25" s="175">
        <v>3.3439999999999999</v>
      </c>
      <c r="FN25" s="175">
        <v>202.05990700000001</v>
      </c>
      <c r="FO25" s="175">
        <v>10.825438999999999</v>
      </c>
      <c r="FP25" s="175">
        <v>1878</v>
      </c>
      <c r="FQ25" s="175">
        <v>3.4380000000000002</v>
      </c>
      <c r="FR25" s="175">
        <v>190.13728599999999</v>
      </c>
      <c r="FS25" s="175">
        <v>14.763054</v>
      </c>
      <c r="FT25" s="195" t="s">
        <v>736</v>
      </c>
    </row>
    <row r="26" spans="1:176" ht="14.85" customHeight="1">
      <c r="A26" s="218" t="s">
        <v>172</v>
      </c>
      <c r="B26" s="174">
        <v>286094</v>
      </c>
      <c r="C26" s="174">
        <v>487.33499999999998</v>
      </c>
      <c r="D26" s="174">
        <v>32358.451080999999</v>
      </c>
      <c r="E26" s="174">
        <v>1463.3828779999999</v>
      </c>
      <c r="F26" s="174">
        <v>139064</v>
      </c>
      <c r="G26" s="174">
        <v>248.821</v>
      </c>
      <c r="H26" s="174">
        <v>17756.395876999999</v>
      </c>
      <c r="I26" s="174">
        <v>788.99487099999999</v>
      </c>
      <c r="J26" s="174">
        <v>147030</v>
      </c>
      <c r="K26" s="174">
        <v>238.51400000000001</v>
      </c>
      <c r="L26" s="174">
        <v>14602.055204</v>
      </c>
      <c r="M26" s="174">
        <v>674.38800700000002</v>
      </c>
      <c r="N26" s="191" t="s">
        <v>278</v>
      </c>
      <c r="O26" s="189" t="s">
        <v>262</v>
      </c>
      <c r="P26" s="174">
        <v>6177</v>
      </c>
      <c r="Q26" s="174">
        <v>7.64</v>
      </c>
      <c r="R26" s="174">
        <v>321.19077199999998</v>
      </c>
      <c r="S26" s="174">
        <v>2.8805540000000001</v>
      </c>
      <c r="T26" s="174">
        <v>6104</v>
      </c>
      <c r="U26" s="174">
        <v>7.3289999999999997</v>
      </c>
      <c r="V26" s="174">
        <v>310.85251499999998</v>
      </c>
      <c r="W26" s="174">
        <v>2.5352100000000002</v>
      </c>
      <c r="X26" s="174">
        <v>2074</v>
      </c>
      <c r="Y26" s="174">
        <v>2.5179999999999998</v>
      </c>
      <c r="Z26" s="174">
        <v>79.265377000000001</v>
      </c>
      <c r="AA26" s="174">
        <v>4.7043400000000002</v>
      </c>
      <c r="AB26" s="174">
        <v>1875</v>
      </c>
      <c r="AC26" s="174">
        <v>2.3359999999999999</v>
      </c>
      <c r="AD26" s="174">
        <v>84.158923999999999</v>
      </c>
      <c r="AE26" s="174">
        <v>3.9013680000000002</v>
      </c>
      <c r="AF26" s="191" t="s">
        <v>278</v>
      </c>
      <c r="AG26" s="189" t="s">
        <v>262</v>
      </c>
      <c r="AH26" s="174">
        <v>1482</v>
      </c>
      <c r="AI26" s="174">
        <v>1.746</v>
      </c>
      <c r="AJ26" s="174">
        <v>63.372197999999997</v>
      </c>
      <c r="AK26" s="174">
        <v>3.9154779999999998</v>
      </c>
      <c r="AL26" s="174">
        <v>959</v>
      </c>
      <c r="AM26" s="174">
        <v>1.276</v>
      </c>
      <c r="AN26" s="174">
        <v>79.555372000000006</v>
      </c>
      <c r="AO26" s="174">
        <v>2.5862120000000002</v>
      </c>
      <c r="AP26" s="174">
        <v>2335</v>
      </c>
      <c r="AQ26" s="174">
        <v>2.8650000000000002</v>
      </c>
      <c r="AR26" s="174">
        <v>206.75830199999999</v>
      </c>
      <c r="AS26" s="174">
        <v>8.8867989999999999</v>
      </c>
      <c r="AT26" s="174">
        <v>1865</v>
      </c>
      <c r="AU26" s="174">
        <v>2.3490000000000002</v>
      </c>
      <c r="AV26" s="174">
        <v>121.928641</v>
      </c>
      <c r="AW26" s="174">
        <v>5.8068119999999999</v>
      </c>
      <c r="AX26" s="191" t="s">
        <v>278</v>
      </c>
      <c r="AY26" s="189" t="s">
        <v>262</v>
      </c>
      <c r="AZ26" s="174">
        <v>3496</v>
      </c>
      <c r="BA26" s="174">
        <v>4.202</v>
      </c>
      <c r="BB26" s="174">
        <v>212.36994200000001</v>
      </c>
      <c r="BC26" s="174">
        <v>13.714467000000001</v>
      </c>
      <c r="BD26" s="174">
        <v>4619</v>
      </c>
      <c r="BE26" s="174">
        <v>5.5220000000000002</v>
      </c>
      <c r="BF26" s="174">
        <v>235.579284</v>
      </c>
      <c r="BG26" s="174">
        <v>10.010770000000001</v>
      </c>
      <c r="BH26" s="174">
        <v>3313</v>
      </c>
      <c r="BI26" s="174">
        <v>4.2770000000000001</v>
      </c>
      <c r="BJ26" s="174">
        <v>215.04063099999999</v>
      </c>
      <c r="BK26" s="174">
        <v>13.52702</v>
      </c>
      <c r="BL26" s="174">
        <v>7671</v>
      </c>
      <c r="BM26" s="174">
        <v>9.41</v>
      </c>
      <c r="BN26" s="174">
        <v>397.59083299999998</v>
      </c>
      <c r="BO26" s="174">
        <v>11.947959000000001</v>
      </c>
      <c r="BP26" s="191" t="s">
        <v>278</v>
      </c>
      <c r="BQ26" s="189" t="s">
        <v>262</v>
      </c>
      <c r="BR26" s="174">
        <v>3920</v>
      </c>
      <c r="BS26" s="174">
        <v>5.141</v>
      </c>
      <c r="BT26" s="174">
        <v>254.33513600000001</v>
      </c>
      <c r="BU26" s="174">
        <v>16.762253999999999</v>
      </c>
      <c r="BV26" s="174">
        <v>10802</v>
      </c>
      <c r="BW26" s="174">
        <v>13.845000000000001</v>
      </c>
      <c r="BX26" s="174">
        <v>610.42825900000003</v>
      </c>
      <c r="BY26" s="174">
        <v>15.379022000000001</v>
      </c>
      <c r="BZ26" s="174">
        <v>5623</v>
      </c>
      <c r="CA26" s="174">
        <v>8.4789999999999992</v>
      </c>
      <c r="CB26" s="174">
        <v>494.72633300000001</v>
      </c>
      <c r="CC26" s="174">
        <v>25.939983999999999</v>
      </c>
      <c r="CD26" s="174">
        <v>10761</v>
      </c>
      <c r="CE26" s="174">
        <v>15.093999999999999</v>
      </c>
      <c r="CF26" s="174">
        <v>724.26155700000004</v>
      </c>
      <c r="CG26" s="174">
        <v>22.501041000000001</v>
      </c>
      <c r="CH26" s="191" t="s">
        <v>278</v>
      </c>
      <c r="CI26" s="189" t="s">
        <v>262</v>
      </c>
      <c r="CJ26" s="174">
        <v>7528</v>
      </c>
      <c r="CK26" s="174">
        <v>12.618</v>
      </c>
      <c r="CL26" s="174">
        <v>801.56909900000005</v>
      </c>
      <c r="CM26" s="174">
        <v>38.372019999999999</v>
      </c>
      <c r="CN26" s="174">
        <v>7986</v>
      </c>
      <c r="CO26" s="174">
        <v>12.635</v>
      </c>
      <c r="CP26" s="174">
        <v>659.80546700000002</v>
      </c>
      <c r="CQ26" s="174">
        <v>29.811900999999999</v>
      </c>
      <c r="CR26" s="174">
        <v>7865</v>
      </c>
      <c r="CS26" s="174">
        <v>14.254</v>
      </c>
      <c r="CT26" s="174">
        <v>981.64360799999997</v>
      </c>
      <c r="CU26" s="174">
        <v>42.492080000000001</v>
      </c>
      <c r="CV26" s="174">
        <v>6961</v>
      </c>
      <c r="CW26" s="174">
        <v>12.715</v>
      </c>
      <c r="CX26" s="174">
        <v>688.25365399999998</v>
      </c>
      <c r="CY26" s="174">
        <v>29.492177000000002</v>
      </c>
      <c r="CZ26" s="191" t="s">
        <v>278</v>
      </c>
      <c r="DA26" s="189" t="s">
        <v>262</v>
      </c>
      <c r="DB26" s="174">
        <v>10277</v>
      </c>
      <c r="DC26" s="174">
        <v>19.826000000000001</v>
      </c>
      <c r="DD26" s="174">
        <v>1421.7344949999999</v>
      </c>
      <c r="DE26" s="174">
        <v>56.401291999999998</v>
      </c>
      <c r="DF26" s="174">
        <v>8093</v>
      </c>
      <c r="DG26" s="174">
        <v>15.365</v>
      </c>
      <c r="DH26" s="174">
        <v>892.54330900000002</v>
      </c>
      <c r="DI26" s="174">
        <v>36.893923000000001</v>
      </c>
      <c r="DJ26" s="174">
        <v>12750</v>
      </c>
      <c r="DK26" s="174">
        <v>24.881</v>
      </c>
      <c r="DL26" s="174">
        <v>1847.5885760000001</v>
      </c>
      <c r="DM26" s="174">
        <v>69.981273999999999</v>
      </c>
      <c r="DN26" s="174">
        <v>9614</v>
      </c>
      <c r="DO26" s="174">
        <v>18.463999999999999</v>
      </c>
      <c r="DP26" s="174">
        <v>1135.922497</v>
      </c>
      <c r="DQ26" s="174">
        <v>45.941541999999998</v>
      </c>
      <c r="DR26" s="191" t="s">
        <v>278</v>
      </c>
      <c r="DS26" s="189" t="s">
        <v>262</v>
      </c>
      <c r="DT26" s="174">
        <v>14432</v>
      </c>
      <c r="DU26" s="174">
        <v>28.446000000000002</v>
      </c>
      <c r="DV26" s="174">
        <v>2185.139283</v>
      </c>
      <c r="DW26" s="174">
        <v>86.520799999999994</v>
      </c>
      <c r="DX26" s="174">
        <v>11222</v>
      </c>
      <c r="DY26" s="174">
        <v>20.03</v>
      </c>
      <c r="DZ26" s="174">
        <v>1310.086992</v>
      </c>
      <c r="EA26" s="174">
        <v>58.733350000000002</v>
      </c>
      <c r="EB26" s="174">
        <v>15307</v>
      </c>
      <c r="EC26" s="174">
        <v>29.917999999999999</v>
      </c>
      <c r="ED26" s="174">
        <v>2287.4400150000001</v>
      </c>
      <c r="EE26" s="174">
        <v>93.488511000000003</v>
      </c>
      <c r="EF26" s="174">
        <v>12497</v>
      </c>
      <c r="EG26" s="174">
        <v>21.687000000000001</v>
      </c>
      <c r="EH26" s="174">
        <v>1514.3921800000001</v>
      </c>
      <c r="EI26" s="174">
        <v>70.709418999999997</v>
      </c>
      <c r="EJ26" s="191" t="s">
        <v>278</v>
      </c>
      <c r="EK26" s="189" t="s">
        <v>262</v>
      </c>
      <c r="EL26" s="174">
        <v>11972</v>
      </c>
      <c r="EM26" s="174">
        <v>22.931000000000001</v>
      </c>
      <c r="EN26" s="174">
        <v>1759.7700030000001</v>
      </c>
      <c r="EO26" s="174">
        <v>78.399244999999993</v>
      </c>
      <c r="EP26" s="174">
        <v>10957</v>
      </c>
      <c r="EQ26" s="174">
        <v>18.742000000000001</v>
      </c>
      <c r="ER26" s="174">
        <v>1354.7298659999999</v>
      </c>
      <c r="ES26" s="174">
        <v>68.049227999999999</v>
      </c>
      <c r="ET26" s="174">
        <v>10054</v>
      </c>
      <c r="EU26" s="174">
        <v>19.178000000000001</v>
      </c>
      <c r="EV26" s="174">
        <v>1509.5463179999999</v>
      </c>
      <c r="EW26" s="174">
        <v>75.514917999999994</v>
      </c>
      <c r="EX26" s="174">
        <v>10411</v>
      </c>
      <c r="EY26" s="174">
        <v>17.736999999999998</v>
      </c>
      <c r="EZ26" s="174">
        <v>1342.8116990000001</v>
      </c>
      <c r="FA26" s="174">
        <v>70.510704000000004</v>
      </c>
      <c r="FB26" s="191" t="s">
        <v>278</v>
      </c>
      <c r="FC26" s="189" t="s">
        <v>262</v>
      </c>
      <c r="FD26" s="174">
        <v>9375</v>
      </c>
      <c r="FE26" s="174">
        <v>17.704000000000001</v>
      </c>
      <c r="FF26" s="174">
        <v>1412.6295709999999</v>
      </c>
      <c r="FG26" s="174">
        <v>75.019339000000002</v>
      </c>
      <c r="FH26" s="174">
        <v>10794</v>
      </c>
      <c r="FI26" s="174">
        <v>18.948</v>
      </c>
      <c r="FJ26" s="174">
        <v>1393.6292510000001</v>
      </c>
      <c r="FK26" s="174">
        <v>79.845240000000004</v>
      </c>
      <c r="FL26" s="174">
        <v>11084</v>
      </c>
      <c r="FM26" s="174">
        <v>22.196999999999999</v>
      </c>
      <c r="FN26" s="174">
        <v>1702.276218</v>
      </c>
      <c r="FO26" s="174">
        <v>82.474496000000002</v>
      </c>
      <c r="FP26" s="174">
        <v>13839</v>
      </c>
      <c r="FQ26" s="174">
        <v>25.03</v>
      </c>
      <c r="FR26" s="174">
        <v>1745.5249040000001</v>
      </c>
      <c r="FS26" s="174">
        <v>109.732129</v>
      </c>
      <c r="FT26" s="191" t="s">
        <v>278</v>
      </c>
    </row>
    <row r="27" spans="1:176" ht="14.85" customHeight="1">
      <c r="A27" s="219" t="s">
        <v>263</v>
      </c>
      <c r="B27" s="175">
        <v>155857</v>
      </c>
      <c r="C27" s="175">
        <v>262.786</v>
      </c>
      <c r="D27" s="175">
        <v>18299.483286999999</v>
      </c>
      <c r="E27" s="175">
        <v>781.63727600000004</v>
      </c>
      <c r="F27" s="175">
        <v>74720</v>
      </c>
      <c r="G27" s="175">
        <v>131.55099999999999</v>
      </c>
      <c r="H27" s="175">
        <v>9928.4395440000008</v>
      </c>
      <c r="I27" s="175">
        <v>423.12607500000001</v>
      </c>
      <c r="J27" s="175">
        <v>81137</v>
      </c>
      <c r="K27" s="175">
        <v>131.23500000000001</v>
      </c>
      <c r="L27" s="175">
        <v>8371.0437430000002</v>
      </c>
      <c r="M27" s="175">
        <v>358.51120100000003</v>
      </c>
      <c r="N27" s="195" t="s">
        <v>249</v>
      </c>
      <c r="O27" s="192" t="s">
        <v>324</v>
      </c>
      <c r="P27" s="175">
        <v>2905</v>
      </c>
      <c r="Q27" s="175">
        <v>3.5209999999999999</v>
      </c>
      <c r="R27" s="175">
        <v>196.55827400000001</v>
      </c>
      <c r="S27" s="175">
        <v>1.361494</v>
      </c>
      <c r="T27" s="175">
        <v>2756</v>
      </c>
      <c r="U27" s="175">
        <v>3.2730000000000001</v>
      </c>
      <c r="V27" s="175">
        <v>173.269104</v>
      </c>
      <c r="W27" s="175">
        <v>1.3297369999999999</v>
      </c>
      <c r="X27" s="175">
        <v>1005</v>
      </c>
      <c r="Y27" s="175">
        <v>1.2589999999999999</v>
      </c>
      <c r="Z27" s="175">
        <v>53.084876000000001</v>
      </c>
      <c r="AA27" s="175">
        <v>2.4104800000000002</v>
      </c>
      <c r="AB27" s="175">
        <v>905</v>
      </c>
      <c r="AC27" s="175">
        <v>1.2070000000000001</v>
      </c>
      <c r="AD27" s="175">
        <v>63.813377000000003</v>
      </c>
      <c r="AE27" s="175">
        <v>2.0424829999999998</v>
      </c>
      <c r="AF27" s="195" t="s">
        <v>249</v>
      </c>
      <c r="AG27" s="192" t="s">
        <v>324</v>
      </c>
      <c r="AH27" s="175">
        <v>664</v>
      </c>
      <c r="AI27" s="175">
        <v>0.75800000000000001</v>
      </c>
      <c r="AJ27" s="175">
        <v>38.664639999999999</v>
      </c>
      <c r="AK27" s="175">
        <v>1.8675809999999999</v>
      </c>
      <c r="AL27" s="175">
        <v>433</v>
      </c>
      <c r="AM27" s="175">
        <v>0.56899999999999995</v>
      </c>
      <c r="AN27" s="175">
        <v>60.560797000000001</v>
      </c>
      <c r="AO27" s="175">
        <v>1.291782</v>
      </c>
      <c r="AP27" s="175">
        <v>1120</v>
      </c>
      <c r="AQ27" s="175">
        <v>1.397</v>
      </c>
      <c r="AR27" s="175">
        <v>142.56512699999999</v>
      </c>
      <c r="AS27" s="175">
        <v>4.4927279999999996</v>
      </c>
      <c r="AT27" s="175">
        <v>888</v>
      </c>
      <c r="AU27" s="175">
        <v>1.083</v>
      </c>
      <c r="AV27" s="175">
        <v>59.465237999999999</v>
      </c>
      <c r="AW27" s="175">
        <v>2.994542</v>
      </c>
      <c r="AX27" s="195" t="s">
        <v>249</v>
      </c>
      <c r="AY27" s="192" t="s">
        <v>324</v>
      </c>
      <c r="AZ27" s="175">
        <v>1925</v>
      </c>
      <c r="BA27" s="175">
        <v>2.278</v>
      </c>
      <c r="BB27" s="175">
        <v>124.775569</v>
      </c>
      <c r="BC27" s="175">
        <v>7.6524219999999996</v>
      </c>
      <c r="BD27" s="175">
        <v>2520</v>
      </c>
      <c r="BE27" s="175">
        <v>2.96</v>
      </c>
      <c r="BF27" s="175">
        <v>136.69484499999999</v>
      </c>
      <c r="BG27" s="175">
        <v>5.8054139999999999</v>
      </c>
      <c r="BH27" s="175">
        <v>1881</v>
      </c>
      <c r="BI27" s="175">
        <v>2.407</v>
      </c>
      <c r="BJ27" s="175">
        <v>119.921269</v>
      </c>
      <c r="BK27" s="175">
        <v>7.5031109999999996</v>
      </c>
      <c r="BL27" s="175">
        <v>4467</v>
      </c>
      <c r="BM27" s="175">
        <v>5.3940000000000001</v>
      </c>
      <c r="BN27" s="175">
        <v>244.42420999999999</v>
      </c>
      <c r="BO27" s="175">
        <v>7.5627399999999998</v>
      </c>
      <c r="BP27" s="195" t="s">
        <v>249</v>
      </c>
      <c r="BQ27" s="192" t="s">
        <v>324</v>
      </c>
      <c r="BR27" s="175">
        <v>2242</v>
      </c>
      <c r="BS27" s="175">
        <v>2.863</v>
      </c>
      <c r="BT27" s="175">
        <v>152.04101299999999</v>
      </c>
      <c r="BU27" s="175">
        <v>9.5601439999999993</v>
      </c>
      <c r="BV27" s="175">
        <v>6908</v>
      </c>
      <c r="BW27" s="175">
        <v>8.7159999999999993</v>
      </c>
      <c r="BX27" s="175">
        <v>406.09809899999999</v>
      </c>
      <c r="BY27" s="175">
        <v>10.0985</v>
      </c>
      <c r="BZ27" s="175">
        <v>3176</v>
      </c>
      <c r="CA27" s="175">
        <v>4.6180000000000003</v>
      </c>
      <c r="CB27" s="175">
        <v>284.57039600000002</v>
      </c>
      <c r="CC27" s="175">
        <v>14.40258</v>
      </c>
      <c r="CD27" s="175">
        <v>6823</v>
      </c>
      <c r="CE27" s="175">
        <v>9.4429999999999996</v>
      </c>
      <c r="CF27" s="175">
        <v>482.48809499999999</v>
      </c>
      <c r="CG27" s="175">
        <v>13.87659</v>
      </c>
      <c r="CH27" s="195" t="s">
        <v>249</v>
      </c>
      <c r="CI27" s="192" t="s">
        <v>324</v>
      </c>
      <c r="CJ27" s="175">
        <v>4178</v>
      </c>
      <c r="CK27" s="175">
        <v>6.8079999999999998</v>
      </c>
      <c r="CL27" s="175">
        <v>463.16833000000003</v>
      </c>
      <c r="CM27" s="175">
        <v>20.873031000000001</v>
      </c>
      <c r="CN27" s="175">
        <v>4726</v>
      </c>
      <c r="CO27" s="175">
        <v>7.4749999999999996</v>
      </c>
      <c r="CP27" s="175">
        <v>408.399925</v>
      </c>
      <c r="CQ27" s="175">
        <v>17.861267999999999</v>
      </c>
      <c r="CR27" s="175">
        <v>4218</v>
      </c>
      <c r="CS27" s="175">
        <v>7.234</v>
      </c>
      <c r="CT27" s="175">
        <v>541.66630399999997</v>
      </c>
      <c r="CU27" s="175">
        <v>22.839341000000001</v>
      </c>
      <c r="CV27" s="175">
        <v>3938</v>
      </c>
      <c r="CW27" s="175">
        <v>7.1689999999999996</v>
      </c>
      <c r="CX27" s="175">
        <v>414.56256400000001</v>
      </c>
      <c r="CY27" s="175">
        <v>17.037195000000001</v>
      </c>
      <c r="CZ27" s="195" t="s">
        <v>249</v>
      </c>
      <c r="DA27" s="192" t="s">
        <v>324</v>
      </c>
      <c r="DB27" s="175">
        <v>5548</v>
      </c>
      <c r="DC27" s="175">
        <v>10.571</v>
      </c>
      <c r="DD27" s="175">
        <v>799.53247099999999</v>
      </c>
      <c r="DE27" s="175">
        <v>30.768661999999999</v>
      </c>
      <c r="DF27" s="175">
        <v>4594</v>
      </c>
      <c r="DG27" s="175">
        <v>8.81</v>
      </c>
      <c r="DH27" s="175">
        <v>535.724378</v>
      </c>
      <c r="DI27" s="175">
        <v>20.649329999999999</v>
      </c>
      <c r="DJ27" s="175">
        <v>7008</v>
      </c>
      <c r="DK27" s="175">
        <v>13.286</v>
      </c>
      <c r="DL27" s="175">
        <v>1033.5412859999999</v>
      </c>
      <c r="DM27" s="175">
        <v>38.657716999999998</v>
      </c>
      <c r="DN27" s="175">
        <v>5423</v>
      </c>
      <c r="DO27" s="175">
        <v>10.407</v>
      </c>
      <c r="DP27" s="175">
        <v>673.60046599999998</v>
      </c>
      <c r="DQ27" s="175">
        <v>25.390509000000002</v>
      </c>
      <c r="DR27" s="195" t="s">
        <v>249</v>
      </c>
      <c r="DS27" s="192" t="s">
        <v>324</v>
      </c>
      <c r="DT27" s="175">
        <v>8188</v>
      </c>
      <c r="DU27" s="175">
        <v>15.805</v>
      </c>
      <c r="DV27" s="175">
        <v>1264.4331279999999</v>
      </c>
      <c r="DW27" s="175">
        <v>50.470688000000003</v>
      </c>
      <c r="DX27" s="175">
        <v>6317</v>
      </c>
      <c r="DY27" s="175">
        <v>11.499000000000001</v>
      </c>
      <c r="DZ27" s="175">
        <v>793.31898899999999</v>
      </c>
      <c r="EA27" s="175">
        <v>32.994126999999999</v>
      </c>
      <c r="EB27" s="175">
        <v>8516</v>
      </c>
      <c r="EC27" s="175">
        <v>16.672000000000001</v>
      </c>
      <c r="ED27" s="175">
        <v>1334.64654</v>
      </c>
      <c r="EE27" s="175">
        <v>52.259943</v>
      </c>
      <c r="EF27" s="175">
        <v>6857</v>
      </c>
      <c r="EG27" s="175">
        <v>12.086</v>
      </c>
      <c r="EH27" s="175">
        <v>861.44171800000004</v>
      </c>
      <c r="EI27" s="175">
        <v>37.299838999999999</v>
      </c>
      <c r="EJ27" s="195" t="s">
        <v>249</v>
      </c>
      <c r="EK27" s="192" t="s">
        <v>324</v>
      </c>
      <c r="EL27" s="175">
        <v>6438</v>
      </c>
      <c r="EM27" s="175">
        <v>12.135</v>
      </c>
      <c r="EN27" s="175">
        <v>987.583662</v>
      </c>
      <c r="EO27" s="175">
        <v>41.679392999999997</v>
      </c>
      <c r="EP27" s="175">
        <v>5717</v>
      </c>
      <c r="EQ27" s="175">
        <v>9.9290000000000003</v>
      </c>
      <c r="ER27" s="175">
        <v>746.39117799999997</v>
      </c>
      <c r="ES27" s="175">
        <v>34.162792000000003</v>
      </c>
      <c r="ET27" s="175">
        <v>5207</v>
      </c>
      <c r="EU27" s="175">
        <v>9.9190000000000005</v>
      </c>
      <c r="EV27" s="175">
        <v>804.40401899999995</v>
      </c>
      <c r="EW27" s="175">
        <v>38.732163</v>
      </c>
      <c r="EX27" s="175">
        <v>5346</v>
      </c>
      <c r="EY27" s="175">
        <v>9.1809999999999992</v>
      </c>
      <c r="EZ27" s="175">
        <v>716.08801600000004</v>
      </c>
      <c r="FA27" s="175">
        <v>34.620604</v>
      </c>
      <c r="FB27" s="195" t="s">
        <v>249</v>
      </c>
      <c r="FC27" s="192" t="s">
        <v>324</v>
      </c>
      <c r="FD27" s="175">
        <v>4634</v>
      </c>
      <c r="FE27" s="175">
        <v>8.5540000000000003</v>
      </c>
      <c r="FF27" s="175">
        <v>703.37071900000001</v>
      </c>
      <c r="FG27" s="175">
        <v>36.720056999999997</v>
      </c>
      <c r="FH27" s="175">
        <v>5428</v>
      </c>
      <c r="FI27" s="175">
        <v>9.4979999999999993</v>
      </c>
      <c r="FJ27" s="175">
        <v>716.45820000000003</v>
      </c>
      <c r="FK27" s="175">
        <v>39.882745999999997</v>
      </c>
      <c r="FL27" s="175">
        <v>5867</v>
      </c>
      <c r="FM27" s="175">
        <v>11.465999999999999</v>
      </c>
      <c r="FN27" s="175">
        <v>883.91192100000001</v>
      </c>
      <c r="FO27" s="175">
        <v>40.874540000000003</v>
      </c>
      <c r="FP27" s="175">
        <v>7091</v>
      </c>
      <c r="FQ27" s="175">
        <v>12.536</v>
      </c>
      <c r="FR27" s="175">
        <v>878.24454400000002</v>
      </c>
      <c r="FS27" s="175">
        <v>53.611002999999997</v>
      </c>
      <c r="FT27" s="195" t="s">
        <v>249</v>
      </c>
    </row>
    <row r="28" spans="1:176" ht="14.85" customHeight="1">
      <c r="A28" s="219" t="s">
        <v>737</v>
      </c>
      <c r="B28" s="175">
        <v>49885</v>
      </c>
      <c r="C28" s="175">
        <v>81.465999999999994</v>
      </c>
      <c r="D28" s="175">
        <v>5127.0705280000002</v>
      </c>
      <c r="E28" s="175">
        <v>248.240666</v>
      </c>
      <c r="F28" s="175">
        <v>24089</v>
      </c>
      <c r="G28" s="175">
        <v>41.506</v>
      </c>
      <c r="H28" s="175">
        <v>2813.643141</v>
      </c>
      <c r="I28" s="175">
        <v>131.79880600000001</v>
      </c>
      <c r="J28" s="175">
        <v>25796</v>
      </c>
      <c r="K28" s="175">
        <v>39.96</v>
      </c>
      <c r="L28" s="175">
        <v>2313.4273870000002</v>
      </c>
      <c r="M28" s="175">
        <v>116.44186000000001</v>
      </c>
      <c r="N28" s="195" t="s">
        <v>738</v>
      </c>
      <c r="O28" s="192" t="s">
        <v>239</v>
      </c>
      <c r="P28" s="175">
        <v>1393</v>
      </c>
      <c r="Q28" s="175">
        <v>1.7090000000000001</v>
      </c>
      <c r="R28" s="175">
        <v>55.815562</v>
      </c>
      <c r="S28" s="175">
        <v>0.55240500000000003</v>
      </c>
      <c r="T28" s="175">
        <v>1536</v>
      </c>
      <c r="U28" s="175">
        <v>1.827</v>
      </c>
      <c r="V28" s="175">
        <v>70.102639999999994</v>
      </c>
      <c r="W28" s="175">
        <v>0.469277</v>
      </c>
      <c r="X28" s="175">
        <v>447</v>
      </c>
      <c r="Y28" s="175">
        <v>0.53100000000000003</v>
      </c>
      <c r="Z28" s="175">
        <v>12.271445999999999</v>
      </c>
      <c r="AA28" s="175">
        <v>1.0248539999999999</v>
      </c>
      <c r="AB28" s="175">
        <v>363</v>
      </c>
      <c r="AC28" s="175">
        <v>0.41599999999999998</v>
      </c>
      <c r="AD28" s="175">
        <v>8.2863910000000001</v>
      </c>
      <c r="AE28" s="175">
        <v>0.71635700000000002</v>
      </c>
      <c r="AF28" s="195" t="s">
        <v>738</v>
      </c>
      <c r="AG28" s="192" t="s">
        <v>239</v>
      </c>
      <c r="AH28" s="175">
        <v>298</v>
      </c>
      <c r="AI28" s="175">
        <v>0.34699999999999998</v>
      </c>
      <c r="AJ28" s="175">
        <v>9.5403640000000003</v>
      </c>
      <c r="AK28" s="175">
        <v>0.80656000000000005</v>
      </c>
      <c r="AL28" s="175">
        <v>198</v>
      </c>
      <c r="AM28" s="175">
        <v>0.218</v>
      </c>
      <c r="AN28" s="175">
        <v>5.6978949999999999</v>
      </c>
      <c r="AO28" s="175">
        <v>0.52606299999999995</v>
      </c>
      <c r="AP28" s="175">
        <v>469</v>
      </c>
      <c r="AQ28" s="175">
        <v>0.54800000000000004</v>
      </c>
      <c r="AR28" s="175">
        <v>23.131392999999999</v>
      </c>
      <c r="AS28" s="175">
        <v>1.6911389999999999</v>
      </c>
      <c r="AT28" s="175">
        <v>412</v>
      </c>
      <c r="AU28" s="175">
        <v>0.49199999999999999</v>
      </c>
      <c r="AV28" s="175">
        <v>18.237617</v>
      </c>
      <c r="AW28" s="175">
        <v>1.1060000000000001</v>
      </c>
      <c r="AX28" s="195" t="s">
        <v>738</v>
      </c>
      <c r="AY28" s="192" t="s">
        <v>239</v>
      </c>
      <c r="AZ28" s="175">
        <v>626</v>
      </c>
      <c r="BA28" s="175">
        <v>0.71199999999999997</v>
      </c>
      <c r="BB28" s="175">
        <v>32.672722999999998</v>
      </c>
      <c r="BC28" s="175">
        <v>2.3972630000000001</v>
      </c>
      <c r="BD28" s="175">
        <v>908</v>
      </c>
      <c r="BE28" s="175">
        <v>1.0529999999999999</v>
      </c>
      <c r="BF28" s="175">
        <v>38.953538000000002</v>
      </c>
      <c r="BG28" s="175">
        <v>1.976969</v>
      </c>
      <c r="BH28" s="175">
        <v>545</v>
      </c>
      <c r="BI28" s="175">
        <v>0.67600000000000005</v>
      </c>
      <c r="BJ28" s="175">
        <v>30.234659000000001</v>
      </c>
      <c r="BK28" s="175">
        <v>2.3167599999999999</v>
      </c>
      <c r="BL28" s="175">
        <v>1388</v>
      </c>
      <c r="BM28" s="175">
        <v>1.627</v>
      </c>
      <c r="BN28" s="175">
        <v>62.946437000000003</v>
      </c>
      <c r="BO28" s="175">
        <v>1.8191109999999999</v>
      </c>
      <c r="BP28" s="195" t="s">
        <v>738</v>
      </c>
      <c r="BQ28" s="192" t="s">
        <v>239</v>
      </c>
      <c r="BR28" s="175">
        <v>661</v>
      </c>
      <c r="BS28" s="175">
        <v>0.85199999999999998</v>
      </c>
      <c r="BT28" s="175">
        <v>36.890718999999997</v>
      </c>
      <c r="BU28" s="175">
        <v>2.736666</v>
      </c>
      <c r="BV28" s="175">
        <v>1767</v>
      </c>
      <c r="BW28" s="175">
        <v>2.1379999999999999</v>
      </c>
      <c r="BX28" s="175">
        <v>86.367034000000004</v>
      </c>
      <c r="BY28" s="175">
        <v>2.2697970000000001</v>
      </c>
      <c r="BZ28" s="175">
        <v>900</v>
      </c>
      <c r="CA28" s="175">
        <v>1.3129999999999999</v>
      </c>
      <c r="CB28" s="175">
        <v>74.005898999999999</v>
      </c>
      <c r="CC28" s="175">
        <v>4.1815930000000003</v>
      </c>
      <c r="CD28" s="175">
        <v>1669</v>
      </c>
      <c r="CE28" s="175">
        <v>2.234</v>
      </c>
      <c r="CF28" s="175">
        <v>93.853251999999998</v>
      </c>
      <c r="CG28" s="175">
        <v>3.2743660000000001</v>
      </c>
      <c r="CH28" s="195" t="s">
        <v>738</v>
      </c>
      <c r="CI28" s="192" t="s">
        <v>239</v>
      </c>
      <c r="CJ28" s="175">
        <v>1216</v>
      </c>
      <c r="CK28" s="175">
        <v>1.9259999999999999</v>
      </c>
      <c r="CL28" s="175">
        <v>108.655402</v>
      </c>
      <c r="CM28" s="175">
        <v>5.9581090000000003</v>
      </c>
      <c r="CN28" s="175">
        <v>1289</v>
      </c>
      <c r="CO28" s="175">
        <v>1.9039999999999999</v>
      </c>
      <c r="CP28" s="175">
        <v>89.501600999999994</v>
      </c>
      <c r="CQ28" s="175">
        <v>4.692412</v>
      </c>
      <c r="CR28" s="175">
        <v>1364</v>
      </c>
      <c r="CS28" s="175">
        <v>2.298</v>
      </c>
      <c r="CT28" s="175">
        <v>152.441247</v>
      </c>
      <c r="CU28" s="175">
        <v>6.694528</v>
      </c>
      <c r="CV28" s="175">
        <v>1251</v>
      </c>
      <c r="CW28" s="175">
        <v>2.1739999999999999</v>
      </c>
      <c r="CX28" s="175">
        <v>104.623811</v>
      </c>
      <c r="CY28" s="175">
        <v>5.2306939999999997</v>
      </c>
      <c r="CZ28" s="195" t="s">
        <v>738</v>
      </c>
      <c r="DA28" s="192" t="s">
        <v>239</v>
      </c>
      <c r="DB28" s="175">
        <v>1809</v>
      </c>
      <c r="DC28" s="175">
        <v>3.22</v>
      </c>
      <c r="DD28" s="175">
        <v>215.63900899999999</v>
      </c>
      <c r="DE28" s="175">
        <v>9.4087049999999994</v>
      </c>
      <c r="DF28" s="175">
        <v>1385</v>
      </c>
      <c r="DG28" s="175">
        <v>2.4670000000000001</v>
      </c>
      <c r="DH28" s="175">
        <v>128.508635</v>
      </c>
      <c r="DI28" s="175">
        <v>6.4575230000000001</v>
      </c>
      <c r="DJ28" s="175">
        <v>2140</v>
      </c>
      <c r="DK28" s="175">
        <v>4.069</v>
      </c>
      <c r="DL28" s="175">
        <v>286.775846</v>
      </c>
      <c r="DM28" s="175">
        <v>11.416088</v>
      </c>
      <c r="DN28" s="175">
        <v>1636</v>
      </c>
      <c r="DO28" s="175">
        <v>3.0430000000000001</v>
      </c>
      <c r="DP28" s="175">
        <v>171.14295999999999</v>
      </c>
      <c r="DQ28" s="175">
        <v>7.7139040000000003</v>
      </c>
      <c r="DR28" s="195" t="s">
        <v>738</v>
      </c>
      <c r="DS28" s="192" t="s">
        <v>239</v>
      </c>
      <c r="DT28" s="175">
        <v>2324</v>
      </c>
      <c r="DU28" s="175">
        <v>4.4420000000000002</v>
      </c>
      <c r="DV28" s="175">
        <v>325.64678400000003</v>
      </c>
      <c r="DW28" s="175">
        <v>12.279283</v>
      </c>
      <c r="DX28" s="175">
        <v>1849</v>
      </c>
      <c r="DY28" s="175">
        <v>3.0720000000000001</v>
      </c>
      <c r="DZ28" s="175">
        <v>185.09645800000001</v>
      </c>
      <c r="EA28" s="175">
        <v>9.8653230000000001</v>
      </c>
      <c r="EB28" s="175">
        <v>2532</v>
      </c>
      <c r="EC28" s="175">
        <v>4.7</v>
      </c>
      <c r="ED28" s="175">
        <v>339.16019699999998</v>
      </c>
      <c r="EE28" s="175">
        <v>14.831545</v>
      </c>
      <c r="EF28" s="175">
        <v>2150</v>
      </c>
      <c r="EG28" s="175">
        <v>3.5419999999999998</v>
      </c>
      <c r="EH28" s="175">
        <v>249.682343</v>
      </c>
      <c r="EI28" s="175">
        <v>12.765046999999999</v>
      </c>
      <c r="EJ28" s="195" t="s">
        <v>738</v>
      </c>
      <c r="EK28" s="192" t="s">
        <v>239</v>
      </c>
      <c r="EL28" s="175">
        <v>2015</v>
      </c>
      <c r="EM28" s="175">
        <v>3.855</v>
      </c>
      <c r="EN28" s="175">
        <v>276.04831200000001</v>
      </c>
      <c r="EO28" s="175">
        <v>13.601285000000001</v>
      </c>
      <c r="EP28" s="175">
        <v>1890</v>
      </c>
      <c r="EQ28" s="175">
        <v>3.1040000000000001</v>
      </c>
      <c r="ER28" s="175">
        <v>214.33030299999999</v>
      </c>
      <c r="ES28" s="175">
        <v>11.345008</v>
      </c>
      <c r="ET28" s="175">
        <v>1680</v>
      </c>
      <c r="EU28" s="175">
        <v>3.036</v>
      </c>
      <c r="EV28" s="175">
        <v>241.07157599999999</v>
      </c>
      <c r="EW28" s="175">
        <v>13.305400000000001</v>
      </c>
      <c r="EX28" s="175">
        <v>1775</v>
      </c>
      <c r="EY28" s="175">
        <v>2.923</v>
      </c>
      <c r="EZ28" s="175">
        <v>215.874155</v>
      </c>
      <c r="FA28" s="175">
        <v>12.229358</v>
      </c>
      <c r="FB28" s="195" t="s">
        <v>738</v>
      </c>
      <c r="FC28" s="192" t="s">
        <v>239</v>
      </c>
      <c r="FD28" s="175">
        <v>1622</v>
      </c>
      <c r="FE28" s="175">
        <v>2.9990000000000001</v>
      </c>
      <c r="FF28" s="175">
        <v>244.10142099999999</v>
      </c>
      <c r="FG28" s="175">
        <v>13.287426</v>
      </c>
      <c r="FH28" s="175">
        <v>1873</v>
      </c>
      <c r="FI28" s="175">
        <v>3.214</v>
      </c>
      <c r="FJ28" s="175">
        <v>240.55014600000001</v>
      </c>
      <c r="FK28" s="175">
        <v>13.855638000000001</v>
      </c>
      <c r="FL28" s="175">
        <v>2048</v>
      </c>
      <c r="FM28" s="175">
        <v>4.2729999999999997</v>
      </c>
      <c r="FN28" s="175">
        <v>349.54058199999997</v>
      </c>
      <c r="FO28" s="175">
        <v>15.309196999999999</v>
      </c>
      <c r="FP28" s="175">
        <v>2457</v>
      </c>
      <c r="FQ28" s="175">
        <v>4.5119999999999996</v>
      </c>
      <c r="FR28" s="175">
        <v>329.67217099999999</v>
      </c>
      <c r="FS28" s="175">
        <v>20.129013</v>
      </c>
      <c r="FT28" s="195" t="s">
        <v>738</v>
      </c>
    </row>
    <row r="29" spans="1:176" ht="14.85" customHeight="1">
      <c r="A29" s="219" t="s">
        <v>739</v>
      </c>
      <c r="B29" s="175">
        <v>44650</v>
      </c>
      <c r="C29" s="175">
        <v>70.512</v>
      </c>
      <c r="D29" s="175">
        <v>4229.7839260000001</v>
      </c>
      <c r="E29" s="175">
        <v>215.56357299999999</v>
      </c>
      <c r="F29" s="175">
        <v>22997</v>
      </c>
      <c r="G29" s="175">
        <v>37.970999999999997</v>
      </c>
      <c r="H29" s="175">
        <v>2391.6180199999999</v>
      </c>
      <c r="I29" s="175">
        <v>119.741451</v>
      </c>
      <c r="J29" s="175">
        <v>21653</v>
      </c>
      <c r="K29" s="175">
        <v>32.540999999999997</v>
      </c>
      <c r="L29" s="175">
        <v>1838.1659059999999</v>
      </c>
      <c r="M29" s="175">
        <v>95.822121999999993</v>
      </c>
      <c r="N29" s="195" t="s">
        <v>740</v>
      </c>
      <c r="O29" s="192" t="s">
        <v>240</v>
      </c>
      <c r="P29" s="175">
        <v>1173</v>
      </c>
      <c r="Q29" s="175">
        <v>1.4390000000000001</v>
      </c>
      <c r="R29" s="175">
        <v>36.651775000000001</v>
      </c>
      <c r="S29" s="175">
        <v>0.61749799999999999</v>
      </c>
      <c r="T29" s="175">
        <v>852</v>
      </c>
      <c r="U29" s="175">
        <v>1.03</v>
      </c>
      <c r="V29" s="175">
        <v>29.320501</v>
      </c>
      <c r="W29" s="175">
        <v>0.47575899999999999</v>
      </c>
      <c r="X29" s="175">
        <v>400</v>
      </c>
      <c r="Y29" s="175">
        <v>0.45600000000000002</v>
      </c>
      <c r="Z29" s="175">
        <v>8.8514130000000009</v>
      </c>
      <c r="AA29" s="175">
        <v>0.78979999999999995</v>
      </c>
      <c r="AB29" s="175">
        <v>357</v>
      </c>
      <c r="AC29" s="175">
        <v>0.40500000000000003</v>
      </c>
      <c r="AD29" s="175">
        <v>7.6982980000000003</v>
      </c>
      <c r="AE29" s="175">
        <v>0.73431299999999999</v>
      </c>
      <c r="AF29" s="195" t="s">
        <v>740</v>
      </c>
      <c r="AG29" s="192" t="s">
        <v>240</v>
      </c>
      <c r="AH29" s="175">
        <v>297</v>
      </c>
      <c r="AI29" s="175">
        <v>0.33800000000000002</v>
      </c>
      <c r="AJ29" s="175">
        <v>9.3982010000000002</v>
      </c>
      <c r="AK29" s="175">
        <v>0.70158500000000001</v>
      </c>
      <c r="AL29" s="175">
        <v>160</v>
      </c>
      <c r="AM29" s="175">
        <v>0.191</v>
      </c>
      <c r="AN29" s="175">
        <v>6.8313949999999997</v>
      </c>
      <c r="AO29" s="175">
        <v>0.30997200000000003</v>
      </c>
      <c r="AP29" s="175">
        <v>438</v>
      </c>
      <c r="AQ29" s="175">
        <v>0.47699999999999998</v>
      </c>
      <c r="AR29" s="175">
        <v>17.734473000000001</v>
      </c>
      <c r="AS29" s="175">
        <v>1.339018</v>
      </c>
      <c r="AT29" s="175">
        <v>306</v>
      </c>
      <c r="AU29" s="175">
        <v>0.36699999999999999</v>
      </c>
      <c r="AV29" s="175">
        <v>13.097766</v>
      </c>
      <c r="AW29" s="175">
        <v>0.73388799999999998</v>
      </c>
      <c r="AX29" s="195" t="s">
        <v>740</v>
      </c>
      <c r="AY29" s="192" t="s">
        <v>240</v>
      </c>
      <c r="AZ29" s="175">
        <v>574</v>
      </c>
      <c r="BA29" s="175">
        <v>0.67100000000000004</v>
      </c>
      <c r="BB29" s="175">
        <v>31.711627</v>
      </c>
      <c r="BC29" s="175">
        <v>2.036994</v>
      </c>
      <c r="BD29" s="175">
        <v>754</v>
      </c>
      <c r="BE29" s="175">
        <v>0.89100000000000001</v>
      </c>
      <c r="BF29" s="175">
        <v>31.721391000000001</v>
      </c>
      <c r="BG29" s="175">
        <v>1.1274580000000001</v>
      </c>
      <c r="BH29" s="175">
        <v>544</v>
      </c>
      <c r="BI29" s="175">
        <v>0.65800000000000003</v>
      </c>
      <c r="BJ29" s="175">
        <v>29.769866</v>
      </c>
      <c r="BK29" s="175">
        <v>1.8580509999999999</v>
      </c>
      <c r="BL29" s="175">
        <v>1108</v>
      </c>
      <c r="BM29" s="175">
        <v>1.359</v>
      </c>
      <c r="BN29" s="175">
        <v>48.217891999999999</v>
      </c>
      <c r="BO29" s="175">
        <v>1.230397</v>
      </c>
      <c r="BP29" s="195" t="s">
        <v>740</v>
      </c>
      <c r="BQ29" s="192" t="s">
        <v>240</v>
      </c>
      <c r="BR29" s="175">
        <v>624</v>
      </c>
      <c r="BS29" s="175">
        <v>0.78900000000000003</v>
      </c>
      <c r="BT29" s="175">
        <v>29.4255</v>
      </c>
      <c r="BU29" s="175">
        <v>2.242362</v>
      </c>
      <c r="BV29" s="175">
        <v>1238</v>
      </c>
      <c r="BW29" s="175">
        <v>1.5940000000000001</v>
      </c>
      <c r="BX29" s="175">
        <v>59.626601999999998</v>
      </c>
      <c r="BY29" s="175">
        <v>1.3969339999999999</v>
      </c>
      <c r="BZ29" s="175">
        <v>922</v>
      </c>
      <c r="CA29" s="175">
        <v>1.377</v>
      </c>
      <c r="CB29" s="175">
        <v>66.188309000000004</v>
      </c>
      <c r="CC29" s="175">
        <v>3.687459</v>
      </c>
      <c r="CD29" s="175">
        <v>1273</v>
      </c>
      <c r="CE29" s="175">
        <v>1.7649999999999999</v>
      </c>
      <c r="CF29" s="175">
        <v>72.027535999999998</v>
      </c>
      <c r="CG29" s="175">
        <v>2.5423399999999998</v>
      </c>
      <c r="CH29" s="195" t="s">
        <v>740</v>
      </c>
      <c r="CI29" s="192" t="s">
        <v>240</v>
      </c>
      <c r="CJ29" s="175">
        <v>1258</v>
      </c>
      <c r="CK29" s="175">
        <v>2.101</v>
      </c>
      <c r="CL29" s="175">
        <v>112.533846</v>
      </c>
      <c r="CM29" s="175">
        <v>5.8177380000000003</v>
      </c>
      <c r="CN29" s="175">
        <v>1017</v>
      </c>
      <c r="CO29" s="175">
        <v>1.5109999999999999</v>
      </c>
      <c r="CP29" s="175">
        <v>69.091300000000004</v>
      </c>
      <c r="CQ29" s="175">
        <v>3.2459720000000001</v>
      </c>
      <c r="CR29" s="175">
        <v>1317</v>
      </c>
      <c r="CS29" s="175">
        <v>2.3759999999999999</v>
      </c>
      <c r="CT29" s="175">
        <v>131.297089</v>
      </c>
      <c r="CU29" s="175">
        <v>6.4602810000000002</v>
      </c>
      <c r="CV29" s="175">
        <v>876</v>
      </c>
      <c r="CW29" s="175">
        <v>1.391</v>
      </c>
      <c r="CX29" s="175">
        <v>64.974006000000003</v>
      </c>
      <c r="CY29" s="175">
        <v>2.904693</v>
      </c>
      <c r="CZ29" s="195" t="s">
        <v>740</v>
      </c>
      <c r="DA29" s="192" t="s">
        <v>240</v>
      </c>
      <c r="DB29" s="175">
        <v>1641</v>
      </c>
      <c r="DC29" s="175">
        <v>3.01</v>
      </c>
      <c r="DD29" s="175">
        <v>191.459903</v>
      </c>
      <c r="DE29" s="175">
        <v>8.0887849999999997</v>
      </c>
      <c r="DF29" s="175">
        <v>1044</v>
      </c>
      <c r="DG29" s="175">
        <v>1.6539999999999999</v>
      </c>
      <c r="DH29" s="175">
        <v>85.496673000000001</v>
      </c>
      <c r="DI29" s="175">
        <v>3.7976450000000002</v>
      </c>
      <c r="DJ29" s="175">
        <v>1953</v>
      </c>
      <c r="DK29" s="175">
        <v>3.4510000000000001</v>
      </c>
      <c r="DL29" s="175">
        <v>238.068309</v>
      </c>
      <c r="DM29" s="175">
        <v>9.71096</v>
      </c>
      <c r="DN29" s="175">
        <v>1252</v>
      </c>
      <c r="DO29" s="175">
        <v>2.0419999999999998</v>
      </c>
      <c r="DP29" s="175">
        <v>116.401977</v>
      </c>
      <c r="DQ29" s="175">
        <v>5.3311489999999999</v>
      </c>
      <c r="DR29" s="195" t="s">
        <v>740</v>
      </c>
      <c r="DS29" s="192" t="s">
        <v>240</v>
      </c>
      <c r="DT29" s="175">
        <v>2153</v>
      </c>
      <c r="DU29" s="175">
        <v>3.8180000000000001</v>
      </c>
      <c r="DV29" s="175">
        <v>259.00915199999997</v>
      </c>
      <c r="DW29" s="175">
        <v>11.500975</v>
      </c>
      <c r="DX29" s="175">
        <v>1518</v>
      </c>
      <c r="DY29" s="175">
        <v>2.379</v>
      </c>
      <c r="DZ29" s="175">
        <v>139.39593400000001</v>
      </c>
      <c r="EA29" s="175">
        <v>7.2760559999999996</v>
      </c>
      <c r="EB29" s="175">
        <v>2340</v>
      </c>
      <c r="EC29" s="175">
        <v>3.956</v>
      </c>
      <c r="ED29" s="175">
        <v>274.20481899999999</v>
      </c>
      <c r="EE29" s="175">
        <v>13.031857</v>
      </c>
      <c r="EF29" s="175">
        <v>1791</v>
      </c>
      <c r="EG29" s="175">
        <v>2.6930000000000001</v>
      </c>
      <c r="EH29" s="175">
        <v>177.23895300000001</v>
      </c>
      <c r="EI29" s="175">
        <v>9.3235229999999998</v>
      </c>
      <c r="EJ29" s="195" t="s">
        <v>740</v>
      </c>
      <c r="EK29" s="192" t="s">
        <v>240</v>
      </c>
      <c r="EL29" s="175">
        <v>1972</v>
      </c>
      <c r="EM29" s="175">
        <v>3.4319999999999999</v>
      </c>
      <c r="EN29" s="175">
        <v>245.98770099999999</v>
      </c>
      <c r="EO29" s="175">
        <v>12.06962</v>
      </c>
      <c r="EP29" s="175">
        <v>1739</v>
      </c>
      <c r="EQ29" s="175">
        <v>2.6720000000000002</v>
      </c>
      <c r="ER29" s="175">
        <v>169.362358</v>
      </c>
      <c r="ES29" s="175">
        <v>10.111408000000001</v>
      </c>
      <c r="ET29" s="175">
        <v>1787</v>
      </c>
      <c r="EU29" s="175">
        <v>3.085</v>
      </c>
      <c r="EV29" s="175">
        <v>224.92259300000001</v>
      </c>
      <c r="EW29" s="175">
        <v>12.549344</v>
      </c>
      <c r="EX29" s="175">
        <v>1808</v>
      </c>
      <c r="EY29" s="175">
        <v>2.79</v>
      </c>
      <c r="EZ29" s="175">
        <v>209.94394299999999</v>
      </c>
      <c r="FA29" s="175">
        <v>12.333526000000001</v>
      </c>
      <c r="FB29" s="195" t="s">
        <v>740</v>
      </c>
      <c r="FC29" s="192" t="s">
        <v>240</v>
      </c>
      <c r="FD29" s="175">
        <v>1780</v>
      </c>
      <c r="FE29" s="175">
        <v>3.1840000000000002</v>
      </c>
      <c r="FF29" s="175">
        <v>246.35800499999999</v>
      </c>
      <c r="FG29" s="175">
        <v>13.109610999999999</v>
      </c>
      <c r="FH29" s="175">
        <v>2014</v>
      </c>
      <c r="FI29" s="175">
        <v>3.3610000000000002</v>
      </c>
      <c r="FJ29" s="175">
        <v>237.28497300000001</v>
      </c>
      <c r="FK29" s="175">
        <v>13.574695999999999</v>
      </c>
      <c r="FL29" s="175">
        <v>1824</v>
      </c>
      <c r="FM29" s="175">
        <v>3.3530000000000002</v>
      </c>
      <c r="FN29" s="175">
        <v>238.04543899999999</v>
      </c>
      <c r="FO29" s="175">
        <v>14.129512999999999</v>
      </c>
      <c r="FP29" s="175">
        <v>2546</v>
      </c>
      <c r="FQ29" s="175">
        <v>4.4459999999999997</v>
      </c>
      <c r="FR29" s="175">
        <v>300.43440800000002</v>
      </c>
      <c r="FS29" s="175">
        <v>19.372392999999999</v>
      </c>
      <c r="FT29" s="195" t="s">
        <v>740</v>
      </c>
    </row>
    <row r="30" spans="1:176" ht="14.85" customHeight="1">
      <c r="A30" s="219" t="s">
        <v>741</v>
      </c>
      <c r="B30" s="175">
        <v>41489</v>
      </c>
      <c r="C30" s="175">
        <v>72.570999999999998</v>
      </c>
      <c r="D30" s="175">
        <v>4702.1133399999999</v>
      </c>
      <c r="E30" s="175">
        <v>217.941363</v>
      </c>
      <c r="F30" s="175">
        <v>20515</v>
      </c>
      <c r="G30" s="175">
        <v>37.792999999999999</v>
      </c>
      <c r="H30" s="175">
        <v>2622.6951720000002</v>
      </c>
      <c r="I30" s="175">
        <v>114.32853900000001</v>
      </c>
      <c r="J30" s="175">
        <v>20974</v>
      </c>
      <c r="K30" s="175">
        <v>34.777999999999999</v>
      </c>
      <c r="L30" s="175">
        <v>2079.4181680000002</v>
      </c>
      <c r="M30" s="175">
        <v>103.612824</v>
      </c>
      <c r="N30" s="195" t="s">
        <v>334</v>
      </c>
      <c r="O30" s="192" t="s">
        <v>241</v>
      </c>
      <c r="P30" s="175">
        <v>786</v>
      </c>
      <c r="Q30" s="175">
        <v>0.97099999999999997</v>
      </c>
      <c r="R30" s="175">
        <v>32.165160999999998</v>
      </c>
      <c r="S30" s="175">
        <v>0.349157</v>
      </c>
      <c r="T30" s="175">
        <v>1021</v>
      </c>
      <c r="U30" s="175">
        <v>1.1990000000000001</v>
      </c>
      <c r="V30" s="175">
        <v>38.160269999999997</v>
      </c>
      <c r="W30" s="175">
        <v>0.26043699999999997</v>
      </c>
      <c r="X30" s="175">
        <v>235</v>
      </c>
      <c r="Y30" s="175">
        <v>0.27200000000000002</v>
      </c>
      <c r="Z30" s="175">
        <v>5.0576420000000004</v>
      </c>
      <c r="AA30" s="175">
        <v>0.47920600000000002</v>
      </c>
      <c r="AB30" s="175">
        <v>258</v>
      </c>
      <c r="AC30" s="175">
        <v>0.308</v>
      </c>
      <c r="AD30" s="175">
        <v>4.3608580000000003</v>
      </c>
      <c r="AE30" s="175">
        <v>0.40821499999999999</v>
      </c>
      <c r="AF30" s="195" t="s">
        <v>334</v>
      </c>
      <c r="AG30" s="192" t="s">
        <v>241</v>
      </c>
      <c r="AH30" s="175">
        <v>235</v>
      </c>
      <c r="AI30" s="175">
        <v>0.30299999999999999</v>
      </c>
      <c r="AJ30" s="175">
        <v>5.768993</v>
      </c>
      <c r="AK30" s="175">
        <v>0.53975200000000001</v>
      </c>
      <c r="AL30" s="175">
        <v>181</v>
      </c>
      <c r="AM30" s="175">
        <v>0.29799999999999999</v>
      </c>
      <c r="AN30" s="175">
        <v>6.4652849999999997</v>
      </c>
      <c r="AO30" s="175">
        <v>0.458395</v>
      </c>
      <c r="AP30" s="175">
        <v>335</v>
      </c>
      <c r="AQ30" s="175">
        <v>0.443</v>
      </c>
      <c r="AR30" s="175">
        <v>23.327309</v>
      </c>
      <c r="AS30" s="175">
        <v>1.3639140000000001</v>
      </c>
      <c r="AT30" s="175">
        <v>282</v>
      </c>
      <c r="AU30" s="175">
        <v>0.40699999999999997</v>
      </c>
      <c r="AV30" s="175">
        <v>31.128019999999999</v>
      </c>
      <c r="AW30" s="175">
        <v>0.97238199999999997</v>
      </c>
      <c r="AX30" s="195" t="s">
        <v>334</v>
      </c>
      <c r="AY30" s="192" t="s">
        <v>241</v>
      </c>
      <c r="AZ30" s="175">
        <v>410</v>
      </c>
      <c r="BA30" s="175">
        <v>0.54100000000000004</v>
      </c>
      <c r="BB30" s="175">
        <v>23.210023</v>
      </c>
      <c r="BC30" s="175">
        <v>1.627788</v>
      </c>
      <c r="BD30" s="175">
        <v>475</v>
      </c>
      <c r="BE30" s="175">
        <v>0.61799999999999999</v>
      </c>
      <c r="BF30" s="175">
        <v>28.209510000000002</v>
      </c>
      <c r="BG30" s="175">
        <v>1.100929</v>
      </c>
      <c r="BH30" s="175">
        <v>392</v>
      </c>
      <c r="BI30" s="175">
        <v>0.53600000000000003</v>
      </c>
      <c r="BJ30" s="175">
        <v>35.114837000000001</v>
      </c>
      <c r="BK30" s="175">
        <v>1.8490979999999999</v>
      </c>
      <c r="BL30" s="175">
        <v>765</v>
      </c>
      <c r="BM30" s="175">
        <v>1.03</v>
      </c>
      <c r="BN30" s="175">
        <v>42.002293999999999</v>
      </c>
      <c r="BO30" s="175">
        <v>1.3357110000000001</v>
      </c>
      <c r="BP30" s="195" t="s">
        <v>334</v>
      </c>
      <c r="BQ30" s="192" t="s">
        <v>241</v>
      </c>
      <c r="BR30" s="175">
        <v>447</v>
      </c>
      <c r="BS30" s="175">
        <v>0.63700000000000001</v>
      </c>
      <c r="BT30" s="175">
        <v>35.977904000000002</v>
      </c>
      <c r="BU30" s="175">
        <v>2.2230819999999998</v>
      </c>
      <c r="BV30" s="175">
        <v>963</v>
      </c>
      <c r="BW30" s="175">
        <v>1.397</v>
      </c>
      <c r="BX30" s="175">
        <v>58.336523999999997</v>
      </c>
      <c r="BY30" s="175">
        <v>1.613791</v>
      </c>
      <c r="BZ30" s="175">
        <v>726</v>
      </c>
      <c r="CA30" s="175">
        <v>1.171</v>
      </c>
      <c r="CB30" s="175">
        <v>69.961729000000005</v>
      </c>
      <c r="CC30" s="175">
        <v>3.6683520000000001</v>
      </c>
      <c r="CD30" s="175">
        <v>1114</v>
      </c>
      <c r="CE30" s="175">
        <v>1.6519999999999999</v>
      </c>
      <c r="CF30" s="175">
        <v>75.892674</v>
      </c>
      <c r="CG30" s="175">
        <v>2.8077450000000002</v>
      </c>
      <c r="CH30" s="195" t="s">
        <v>334</v>
      </c>
      <c r="CI30" s="192" t="s">
        <v>241</v>
      </c>
      <c r="CJ30" s="175">
        <v>1019</v>
      </c>
      <c r="CK30" s="175">
        <v>1.7829999999999999</v>
      </c>
      <c r="CL30" s="175">
        <v>117.211521</v>
      </c>
      <c r="CM30" s="175">
        <v>5.7231420000000002</v>
      </c>
      <c r="CN30" s="175">
        <v>1055</v>
      </c>
      <c r="CO30" s="175">
        <v>1.7450000000000001</v>
      </c>
      <c r="CP30" s="175">
        <v>92.812640999999999</v>
      </c>
      <c r="CQ30" s="175">
        <v>4.0122489999999997</v>
      </c>
      <c r="CR30" s="175">
        <v>1153</v>
      </c>
      <c r="CS30" s="175">
        <v>2.3460000000000001</v>
      </c>
      <c r="CT30" s="175">
        <v>156.238968</v>
      </c>
      <c r="CU30" s="175">
        <v>6.4979300000000002</v>
      </c>
      <c r="CV30" s="175">
        <v>1010</v>
      </c>
      <c r="CW30" s="175">
        <v>1.9810000000000001</v>
      </c>
      <c r="CX30" s="175">
        <v>104.093273</v>
      </c>
      <c r="CY30" s="175">
        <v>4.3195949999999996</v>
      </c>
      <c r="CZ30" s="195" t="s">
        <v>334</v>
      </c>
      <c r="DA30" s="192" t="s">
        <v>241</v>
      </c>
      <c r="DB30" s="175">
        <v>1518</v>
      </c>
      <c r="DC30" s="175">
        <v>3.0249999999999999</v>
      </c>
      <c r="DD30" s="175">
        <v>215.10311200000001</v>
      </c>
      <c r="DE30" s="175">
        <v>8.1351399999999998</v>
      </c>
      <c r="DF30" s="175">
        <v>1222</v>
      </c>
      <c r="DG30" s="175">
        <v>2.4340000000000002</v>
      </c>
      <c r="DH30" s="175">
        <v>142.81362300000001</v>
      </c>
      <c r="DI30" s="175">
        <v>5.9894249999999998</v>
      </c>
      <c r="DJ30" s="175">
        <v>1955</v>
      </c>
      <c r="DK30" s="175">
        <v>4.0750000000000002</v>
      </c>
      <c r="DL30" s="175">
        <v>289.20313499999997</v>
      </c>
      <c r="DM30" s="175">
        <v>10.196509000000001</v>
      </c>
      <c r="DN30" s="175">
        <v>1470</v>
      </c>
      <c r="DO30" s="175">
        <v>2.972</v>
      </c>
      <c r="DP30" s="175">
        <v>174.77709400000001</v>
      </c>
      <c r="DQ30" s="175">
        <v>7.5059800000000001</v>
      </c>
      <c r="DR30" s="195" t="s">
        <v>334</v>
      </c>
      <c r="DS30" s="192" t="s">
        <v>241</v>
      </c>
      <c r="DT30" s="175">
        <v>2141</v>
      </c>
      <c r="DU30" s="175">
        <v>4.3810000000000002</v>
      </c>
      <c r="DV30" s="175">
        <v>336.05021900000003</v>
      </c>
      <c r="DW30" s="175">
        <v>12.269854</v>
      </c>
      <c r="DX30" s="175">
        <v>1736</v>
      </c>
      <c r="DY30" s="175">
        <v>3.08</v>
      </c>
      <c r="DZ30" s="175">
        <v>192.275611</v>
      </c>
      <c r="EA30" s="175">
        <v>8.5978440000000003</v>
      </c>
      <c r="EB30" s="175">
        <v>2336</v>
      </c>
      <c r="EC30" s="175">
        <v>4.59</v>
      </c>
      <c r="ED30" s="175">
        <v>339.42845899999998</v>
      </c>
      <c r="EE30" s="175">
        <v>13.365166</v>
      </c>
      <c r="EF30" s="175">
        <v>1996</v>
      </c>
      <c r="EG30" s="175">
        <v>3.3660000000000001</v>
      </c>
      <c r="EH30" s="175">
        <v>226.029166</v>
      </c>
      <c r="EI30" s="175">
        <v>11.321009999999999</v>
      </c>
      <c r="EJ30" s="195" t="s">
        <v>334</v>
      </c>
      <c r="EK30" s="192" t="s">
        <v>241</v>
      </c>
      <c r="EL30" s="175">
        <v>1865</v>
      </c>
      <c r="EM30" s="175">
        <v>3.5089999999999999</v>
      </c>
      <c r="EN30" s="175">
        <v>250.150328</v>
      </c>
      <c r="EO30" s="175">
        <v>11.048947</v>
      </c>
      <c r="EP30" s="175">
        <v>1863</v>
      </c>
      <c r="EQ30" s="175">
        <v>3.0369999999999999</v>
      </c>
      <c r="ER30" s="175">
        <v>224.646027</v>
      </c>
      <c r="ES30" s="175">
        <v>12.430020000000001</v>
      </c>
      <c r="ET30" s="175">
        <v>1683</v>
      </c>
      <c r="EU30" s="175">
        <v>3.1379999999999999</v>
      </c>
      <c r="EV30" s="175">
        <v>239.14813000000001</v>
      </c>
      <c r="EW30" s="175">
        <v>10.928011</v>
      </c>
      <c r="EX30" s="175">
        <v>1720</v>
      </c>
      <c r="EY30" s="175">
        <v>2.843</v>
      </c>
      <c r="EZ30" s="175">
        <v>200.905585</v>
      </c>
      <c r="FA30" s="175">
        <v>11.327216</v>
      </c>
      <c r="FB30" s="195" t="s">
        <v>334</v>
      </c>
      <c r="FC30" s="192" t="s">
        <v>241</v>
      </c>
      <c r="FD30" s="175">
        <v>1644</v>
      </c>
      <c r="FE30" s="175">
        <v>2.9670000000000001</v>
      </c>
      <c r="FF30" s="175">
        <v>218.79942600000001</v>
      </c>
      <c r="FG30" s="175">
        <v>11.902245000000001</v>
      </c>
      <c r="FH30" s="175">
        <v>1775</v>
      </c>
      <c r="FI30" s="175">
        <v>2.875</v>
      </c>
      <c r="FJ30" s="175">
        <v>199.33593200000001</v>
      </c>
      <c r="FK30" s="175">
        <v>12.532159999999999</v>
      </c>
      <c r="FL30" s="175">
        <v>1635</v>
      </c>
      <c r="FM30" s="175">
        <v>3.105</v>
      </c>
      <c r="FN30" s="175">
        <v>230.77827600000001</v>
      </c>
      <c r="FO30" s="175">
        <v>12.161246</v>
      </c>
      <c r="FP30" s="175">
        <v>2068</v>
      </c>
      <c r="FQ30" s="175">
        <v>3.536</v>
      </c>
      <c r="FR30" s="175">
        <v>237.17378099999999</v>
      </c>
      <c r="FS30" s="175">
        <v>16.619720000000001</v>
      </c>
      <c r="FT30" s="195" t="s">
        <v>334</v>
      </c>
    </row>
    <row r="31" spans="1:176" ht="14.85" customHeight="1">
      <c r="A31" s="218" t="s">
        <v>180</v>
      </c>
      <c r="B31" s="174">
        <v>328723</v>
      </c>
      <c r="C31" s="174">
        <v>551.37199999999996</v>
      </c>
      <c r="D31" s="174">
        <v>36608.501518999998</v>
      </c>
      <c r="E31" s="174">
        <v>1660.0899979999999</v>
      </c>
      <c r="F31" s="174">
        <v>157991</v>
      </c>
      <c r="G31" s="174">
        <v>277.178</v>
      </c>
      <c r="H31" s="174">
        <v>19811.954945000001</v>
      </c>
      <c r="I31" s="174">
        <v>880.14831200000003</v>
      </c>
      <c r="J31" s="174">
        <v>170732</v>
      </c>
      <c r="K31" s="174">
        <v>274.19400000000002</v>
      </c>
      <c r="L31" s="174">
        <v>16796.546574</v>
      </c>
      <c r="M31" s="174">
        <v>779.941686</v>
      </c>
      <c r="N31" s="191" t="s">
        <v>279</v>
      </c>
      <c r="O31" s="189" t="s">
        <v>264</v>
      </c>
      <c r="P31" s="174">
        <v>7690</v>
      </c>
      <c r="Q31" s="174">
        <v>10.314</v>
      </c>
      <c r="R31" s="174">
        <v>510.72983599999998</v>
      </c>
      <c r="S31" s="174">
        <v>4.7876880000000002</v>
      </c>
      <c r="T31" s="174">
        <v>6776</v>
      </c>
      <c r="U31" s="174">
        <v>8.8249999999999993</v>
      </c>
      <c r="V31" s="174">
        <v>460.45041900000001</v>
      </c>
      <c r="W31" s="174">
        <v>3.8752589999999998</v>
      </c>
      <c r="X31" s="174">
        <v>3097</v>
      </c>
      <c r="Y31" s="174">
        <v>4.1079999999999997</v>
      </c>
      <c r="Z31" s="174">
        <v>191.68066099999999</v>
      </c>
      <c r="AA31" s="174">
        <v>7.9658220000000002</v>
      </c>
      <c r="AB31" s="174">
        <v>2724</v>
      </c>
      <c r="AC31" s="174">
        <v>3.4740000000000002</v>
      </c>
      <c r="AD31" s="174">
        <v>132.30352400000001</v>
      </c>
      <c r="AE31" s="174">
        <v>7.0934210000000002</v>
      </c>
      <c r="AF31" s="191" t="s">
        <v>279</v>
      </c>
      <c r="AG31" s="189" t="s">
        <v>264</v>
      </c>
      <c r="AH31" s="174">
        <v>2070</v>
      </c>
      <c r="AI31" s="174">
        <v>2.601</v>
      </c>
      <c r="AJ31" s="174">
        <v>91.132885000000002</v>
      </c>
      <c r="AK31" s="174">
        <v>5.7202380000000002</v>
      </c>
      <c r="AL31" s="174">
        <v>1427</v>
      </c>
      <c r="AM31" s="174">
        <v>1.9990000000000001</v>
      </c>
      <c r="AN31" s="174">
        <v>100.7403</v>
      </c>
      <c r="AO31" s="174">
        <v>4.2202719999999996</v>
      </c>
      <c r="AP31" s="174">
        <v>3303</v>
      </c>
      <c r="AQ31" s="174">
        <v>4.1180000000000003</v>
      </c>
      <c r="AR31" s="174">
        <v>209.42224999999999</v>
      </c>
      <c r="AS31" s="174">
        <v>11.855855</v>
      </c>
      <c r="AT31" s="174">
        <v>2786</v>
      </c>
      <c r="AU31" s="174">
        <v>3.7029999999999998</v>
      </c>
      <c r="AV31" s="174">
        <v>166.105434</v>
      </c>
      <c r="AW31" s="174">
        <v>9.3397330000000007</v>
      </c>
      <c r="AX31" s="191" t="s">
        <v>279</v>
      </c>
      <c r="AY31" s="189" t="s">
        <v>264</v>
      </c>
      <c r="AZ31" s="174">
        <v>5289</v>
      </c>
      <c r="BA31" s="174">
        <v>6.702</v>
      </c>
      <c r="BB31" s="174">
        <v>336.56875400000001</v>
      </c>
      <c r="BC31" s="174">
        <v>22.184279</v>
      </c>
      <c r="BD31" s="174">
        <v>5930</v>
      </c>
      <c r="BE31" s="174">
        <v>7.5949999999999998</v>
      </c>
      <c r="BF31" s="174">
        <v>340.04440599999998</v>
      </c>
      <c r="BG31" s="174">
        <v>15.010503</v>
      </c>
      <c r="BH31" s="174">
        <v>4618</v>
      </c>
      <c r="BI31" s="174">
        <v>6.1429999999999998</v>
      </c>
      <c r="BJ31" s="174">
        <v>280.045277</v>
      </c>
      <c r="BK31" s="174">
        <v>19.35904</v>
      </c>
      <c r="BL31" s="174">
        <v>8981</v>
      </c>
      <c r="BM31" s="174">
        <v>11.292</v>
      </c>
      <c r="BN31" s="174">
        <v>520.38021400000002</v>
      </c>
      <c r="BO31" s="174">
        <v>17.190584000000001</v>
      </c>
      <c r="BP31" s="191" t="s">
        <v>279</v>
      </c>
      <c r="BQ31" s="189" t="s">
        <v>264</v>
      </c>
      <c r="BR31" s="174">
        <v>4748</v>
      </c>
      <c r="BS31" s="174">
        <v>6.7220000000000004</v>
      </c>
      <c r="BT31" s="174">
        <v>331.68743899999998</v>
      </c>
      <c r="BU31" s="174">
        <v>22.523609</v>
      </c>
      <c r="BV31" s="174">
        <v>12239</v>
      </c>
      <c r="BW31" s="174">
        <v>15.942</v>
      </c>
      <c r="BX31" s="174">
        <v>782.49766199999999</v>
      </c>
      <c r="BY31" s="174">
        <v>20.237348000000001</v>
      </c>
      <c r="BZ31" s="174">
        <v>6624</v>
      </c>
      <c r="CA31" s="174">
        <v>10.430999999999999</v>
      </c>
      <c r="CB31" s="174">
        <v>594.59617500000002</v>
      </c>
      <c r="CC31" s="174">
        <v>33.188934000000003</v>
      </c>
      <c r="CD31" s="174">
        <v>12542</v>
      </c>
      <c r="CE31" s="174">
        <v>17.565000000000001</v>
      </c>
      <c r="CF31" s="174">
        <v>901.02099099999998</v>
      </c>
      <c r="CG31" s="174">
        <v>30.201512000000001</v>
      </c>
      <c r="CH31" s="191" t="s">
        <v>279</v>
      </c>
      <c r="CI31" s="189" t="s">
        <v>264</v>
      </c>
      <c r="CJ31" s="174">
        <v>9121</v>
      </c>
      <c r="CK31" s="174">
        <v>15.836</v>
      </c>
      <c r="CL31" s="174">
        <v>966.59349499999996</v>
      </c>
      <c r="CM31" s="174">
        <v>50.237524999999998</v>
      </c>
      <c r="CN31" s="174">
        <v>10718</v>
      </c>
      <c r="CO31" s="174">
        <v>16.916</v>
      </c>
      <c r="CP31" s="174">
        <v>870.111313</v>
      </c>
      <c r="CQ31" s="174">
        <v>41.944575999999998</v>
      </c>
      <c r="CR31" s="174">
        <v>9701</v>
      </c>
      <c r="CS31" s="174">
        <v>18.175000000000001</v>
      </c>
      <c r="CT31" s="174">
        <v>1209.4500579999999</v>
      </c>
      <c r="CU31" s="174">
        <v>52.716293</v>
      </c>
      <c r="CV31" s="174">
        <v>9399</v>
      </c>
      <c r="CW31" s="174">
        <v>16.248999999999999</v>
      </c>
      <c r="CX31" s="174">
        <v>874.418812</v>
      </c>
      <c r="CY31" s="174">
        <v>45.734794999999998</v>
      </c>
      <c r="CZ31" s="191" t="s">
        <v>279</v>
      </c>
      <c r="DA31" s="189" t="s">
        <v>264</v>
      </c>
      <c r="DB31" s="174">
        <v>12018</v>
      </c>
      <c r="DC31" s="174">
        <v>22.803999999999998</v>
      </c>
      <c r="DD31" s="174">
        <v>1679.0356260000001</v>
      </c>
      <c r="DE31" s="174">
        <v>69.606065999999998</v>
      </c>
      <c r="DF31" s="174">
        <v>10272</v>
      </c>
      <c r="DG31" s="174">
        <v>19.22</v>
      </c>
      <c r="DH31" s="174">
        <v>1101.6123660000001</v>
      </c>
      <c r="DI31" s="174">
        <v>49.10651</v>
      </c>
      <c r="DJ31" s="174">
        <v>14432</v>
      </c>
      <c r="DK31" s="174">
        <v>27.783999999999999</v>
      </c>
      <c r="DL31" s="174">
        <v>2087.2162130000002</v>
      </c>
      <c r="DM31" s="174">
        <v>84.912772000000004</v>
      </c>
      <c r="DN31" s="174">
        <v>11858</v>
      </c>
      <c r="DO31" s="174">
        <v>21.459</v>
      </c>
      <c r="DP31" s="174">
        <v>1305.5781500000001</v>
      </c>
      <c r="DQ31" s="174">
        <v>60.094577000000001</v>
      </c>
      <c r="DR31" s="191" t="s">
        <v>279</v>
      </c>
      <c r="DS31" s="189" t="s">
        <v>264</v>
      </c>
      <c r="DT31" s="174">
        <v>15871</v>
      </c>
      <c r="DU31" s="174">
        <v>30.526</v>
      </c>
      <c r="DV31" s="174">
        <v>2461.5420170000002</v>
      </c>
      <c r="DW31" s="174">
        <v>95.266542000000001</v>
      </c>
      <c r="DX31" s="174">
        <v>13791</v>
      </c>
      <c r="DY31" s="174">
        <v>24.795999999999999</v>
      </c>
      <c r="DZ31" s="174">
        <v>1587.637898</v>
      </c>
      <c r="EA31" s="174">
        <v>75.937289000000007</v>
      </c>
      <c r="EB31" s="174">
        <v>17187</v>
      </c>
      <c r="EC31" s="174">
        <v>32.070999999999998</v>
      </c>
      <c r="ED31" s="174">
        <v>2539.5910960000001</v>
      </c>
      <c r="EE31" s="174">
        <v>108.222246</v>
      </c>
      <c r="EF31" s="174">
        <v>15779</v>
      </c>
      <c r="EG31" s="174">
        <v>26.89</v>
      </c>
      <c r="EH31" s="174">
        <v>1857.583783</v>
      </c>
      <c r="EI31" s="174">
        <v>91.227530999999999</v>
      </c>
      <c r="EJ31" s="191" t="s">
        <v>279</v>
      </c>
      <c r="EK31" s="189" t="s">
        <v>264</v>
      </c>
      <c r="EL31" s="174">
        <v>12988</v>
      </c>
      <c r="EM31" s="174">
        <v>23.887</v>
      </c>
      <c r="EN31" s="174">
        <v>1925.2665050000001</v>
      </c>
      <c r="EO31" s="174">
        <v>85.395561999999998</v>
      </c>
      <c r="EP31" s="174">
        <v>12938</v>
      </c>
      <c r="EQ31" s="174">
        <v>21.806000000000001</v>
      </c>
      <c r="ER31" s="174">
        <v>1604.192082</v>
      </c>
      <c r="ES31" s="174">
        <v>81.906814999999995</v>
      </c>
      <c r="ET31" s="174">
        <v>10236</v>
      </c>
      <c r="EU31" s="174">
        <v>18.628</v>
      </c>
      <c r="EV31" s="174">
        <v>1509.4880949999999</v>
      </c>
      <c r="EW31" s="174">
        <v>76.317536000000004</v>
      </c>
      <c r="EX31" s="174">
        <v>10827</v>
      </c>
      <c r="EY31" s="174">
        <v>18.117000000000001</v>
      </c>
      <c r="EZ31" s="174">
        <v>1396.476619</v>
      </c>
      <c r="FA31" s="174">
        <v>70.538048000000003</v>
      </c>
      <c r="FB31" s="191" t="s">
        <v>279</v>
      </c>
      <c r="FC31" s="189" t="s">
        <v>264</v>
      </c>
      <c r="FD31" s="174">
        <v>8626</v>
      </c>
      <c r="FE31" s="174">
        <v>16.035</v>
      </c>
      <c r="FF31" s="174">
        <v>1293.2760049999999</v>
      </c>
      <c r="FG31" s="174">
        <v>66.660212000000001</v>
      </c>
      <c r="FH31" s="174">
        <v>10169</v>
      </c>
      <c r="FI31" s="174">
        <v>17.646000000000001</v>
      </c>
      <c r="FJ31" s="174">
        <v>1311.4685219999999</v>
      </c>
      <c r="FK31" s="174">
        <v>70.168809999999993</v>
      </c>
      <c r="FL31" s="174">
        <v>10372</v>
      </c>
      <c r="FM31" s="174">
        <v>20.292999999999999</v>
      </c>
      <c r="FN31" s="174">
        <v>1594.632558</v>
      </c>
      <c r="FO31" s="174">
        <v>63.228093000000001</v>
      </c>
      <c r="FP31" s="174">
        <v>11576</v>
      </c>
      <c r="FQ31" s="174">
        <v>20.7</v>
      </c>
      <c r="FR31" s="174">
        <v>1483.9240789999999</v>
      </c>
      <c r="FS31" s="174">
        <v>86.114103</v>
      </c>
      <c r="FT31" s="191" t="s">
        <v>279</v>
      </c>
    </row>
    <row r="32" spans="1:176" ht="14.85" customHeight="1">
      <c r="A32" s="219" t="s">
        <v>265</v>
      </c>
      <c r="B32" s="175">
        <v>266202</v>
      </c>
      <c r="C32" s="175">
        <v>438.25799999999998</v>
      </c>
      <c r="D32" s="175">
        <v>30780.334323999999</v>
      </c>
      <c r="E32" s="175">
        <v>1370.960617</v>
      </c>
      <c r="F32" s="175">
        <v>126957</v>
      </c>
      <c r="G32" s="175">
        <v>216.64099999999999</v>
      </c>
      <c r="H32" s="175">
        <v>16535.494155</v>
      </c>
      <c r="I32" s="175">
        <v>722.01644199999998</v>
      </c>
      <c r="J32" s="175">
        <v>139245</v>
      </c>
      <c r="K32" s="175">
        <v>221.61699999999999</v>
      </c>
      <c r="L32" s="175">
        <v>14244.840168999999</v>
      </c>
      <c r="M32" s="175">
        <v>648.94417499999997</v>
      </c>
      <c r="N32" s="195" t="s">
        <v>250</v>
      </c>
      <c r="O32" s="192" t="s">
        <v>325</v>
      </c>
      <c r="P32" s="175">
        <v>6037</v>
      </c>
      <c r="Q32" s="175">
        <v>7.9569999999999999</v>
      </c>
      <c r="R32" s="175">
        <v>458.16994</v>
      </c>
      <c r="S32" s="175">
        <v>3.812891</v>
      </c>
      <c r="T32" s="175">
        <v>5177</v>
      </c>
      <c r="U32" s="175">
        <v>6.6459999999999999</v>
      </c>
      <c r="V32" s="175">
        <v>412.46511900000002</v>
      </c>
      <c r="W32" s="175">
        <v>2.957182</v>
      </c>
      <c r="X32" s="175">
        <v>2412</v>
      </c>
      <c r="Y32" s="175">
        <v>3.2210000000000001</v>
      </c>
      <c r="Z32" s="175">
        <v>176.19048000000001</v>
      </c>
      <c r="AA32" s="175">
        <v>6.5855670000000002</v>
      </c>
      <c r="AB32" s="175">
        <v>2162</v>
      </c>
      <c r="AC32" s="175">
        <v>2.7789999999999999</v>
      </c>
      <c r="AD32" s="175">
        <v>119.63040100000001</v>
      </c>
      <c r="AE32" s="175">
        <v>5.9618070000000003</v>
      </c>
      <c r="AF32" s="195" t="s">
        <v>250</v>
      </c>
      <c r="AG32" s="192" t="s">
        <v>325</v>
      </c>
      <c r="AH32" s="175">
        <v>1640</v>
      </c>
      <c r="AI32" s="175">
        <v>2.0910000000000002</v>
      </c>
      <c r="AJ32" s="175">
        <v>80.532184000000001</v>
      </c>
      <c r="AK32" s="175">
        <v>4.8791960000000003</v>
      </c>
      <c r="AL32" s="175">
        <v>1127</v>
      </c>
      <c r="AM32" s="175">
        <v>1.6020000000000001</v>
      </c>
      <c r="AN32" s="175">
        <v>92.774652000000003</v>
      </c>
      <c r="AO32" s="175">
        <v>3.5694949999999999</v>
      </c>
      <c r="AP32" s="175">
        <v>2668</v>
      </c>
      <c r="AQ32" s="175">
        <v>3.3610000000000002</v>
      </c>
      <c r="AR32" s="175">
        <v>186.238743</v>
      </c>
      <c r="AS32" s="175">
        <v>10.078792999999999</v>
      </c>
      <c r="AT32" s="175">
        <v>2154</v>
      </c>
      <c r="AU32" s="175">
        <v>2.8879999999999999</v>
      </c>
      <c r="AV32" s="175">
        <v>143.396196</v>
      </c>
      <c r="AW32" s="175">
        <v>7.8786769999999997</v>
      </c>
      <c r="AX32" s="195" t="s">
        <v>250</v>
      </c>
      <c r="AY32" s="192" t="s">
        <v>325</v>
      </c>
      <c r="AZ32" s="175">
        <v>4335</v>
      </c>
      <c r="BA32" s="175">
        <v>5.508</v>
      </c>
      <c r="BB32" s="175">
        <v>294.90232300000002</v>
      </c>
      <c r="BC32" s="175">
        <v>19.366855000000001</v>
      </c>
      <c r="BD32" s="175">
        <v>4644</v>
      </c>
      <c r="BE32" s="175">
        <v>5.9370000000000003</v>
      </c>
      <c r="BF32" s="175">
        <v>281.52175999999997</v>
      </c>
      <c r="BG32" s="175">
        <v>12.906188</v>
      </c>
      <c r="BH32" s="175">
        <v>3749</v>
      </c>
      <c r="BI32" s="175">
        <v>4.9039999999999999</v>
      </c>
      <c r="BJ32" s="175">
        <v>234.2432</v>
      </c>
      <c r="BK32" s="175">
        <v>16.386706</v>
      </c>
      <c r="BL32" s="175">
        <v>7296</v>
      </c>
      <c r="BM32" s="175">
        <v>9.1539999999999999</v>
      </c>
      <c r="BN32" s="175">
        <v>439.70633700000002</v>
      </c>
      <c r="BO32" s="175">
        <v>14.989217</v>
      </c>
      <c r="BP32" s="195" t="s">
        <v>250</v>
      </c>
      <c r="BQ32" s="192" t="s">
        <v>325</v>
      </c>
      <c r="BR32" s="175">
        <v>3797</v>
      </c>
      <c r="BS32" s="175">
        <v>5.2939999999999996</v>
      </c>
      <c r="BT32" s="175">
        <v>276.792304</v>
      </c>
      <c r="BU32" s="175">
        <v>18.815784000000001</v>
      </c>
      <c r="BV32" s="175">
        <v>10463</v>
      </c>
      <c r="BW32" s="175">
        <v>13.487</v>
      </c>
      <c r="BX32" s="175">
        <v>688.35013000000004</v>
      </c>
      <c r="BY32" s="175">
        <v>18.002652000000001</v>
      </c>
      <c r="BZ32" s="175">
        <v>5325</v>
      </c>
      <c r="CA32" s="175">
        <v>8.1259999999999994</v>
      </c>
      <c r="CB32" s="175">
        <v>501.164691</v>
      </c>
      <c r="CC32" s="175">
        <v>28.017291</v>
      </c>
      <c r="CD32" s="175">
        <v>10747</v>
      </c>
      <c r="CE32" s="175">
        <v>14.930999999999999</v>
      </c>
      <c r="CF32" s="175">
        <v>798.50188100000003</v>
      </c>
      <c r="CG32" s="175">
        <v>26.647697999999998</v>
      </c>
      <c r="CH32" s="195" t="s">
        <v>250</v>
      </c>
      <c r="CI32" s="192" t="s">
        <v>325</v>
      </c>
      <c r="CJ32" s="175">
        <v>7320</v>
      </c>
      <c r="CK32" s="175">
        <v>12.297000000000001</v>
      </c>
      <c r="CL32" s="175">
        <v>811.12120100000004</v>
      </c>
      <c r="CM32" s="175">
        <v>42.094129000000002</v>
      </c>
      <c r="CN32" s="175">
        <v>9147</v>
      </c>
      <c r="CO32" s="175">
        <v>14.295999999999999</v>
      </c>
      <c r="CP32" s="175">
        <v>767.25518299999999</v>
      </c>
      <c r="CQ32" s="175">
        <v>36.724189000000003</v>
      </c>
      <c r="CR32" s="175">
        <v>7815</v>
      </c>
      <c r="CS32" s="175">
        <v>13.997999999999999</v>
      </c>
      <c r="CT32" s="175">
        <v>1011.46262</v>
      </c>
      <c r="CU32" s="175">
        <v>44.139685</v>
      </c>
      <c r="CV32" s="175">
        <v>8102</v>
      </c>
      <c r="CW32" s="175">
        <v>13.78</v>
      </c>
      <c r="CX32" s="175">
        <v>775.91708300000005</v>
      </c>
      <c r="CY32" s="175">
        <v>40.653508000000002</v>
      </c>
      <c r="CZ32" s="195" t="s">
        <v>250</v>
      </c>
      <c r="DA32" s="192" t="s">
        <v>325</v>
      </c>
      <c r="DB32" s="175">
        <v>9744</v>
      </c>
      <c r="DC32" s="175">
        <v>17.823</v>
      </c>
      <c r="DD32" s="175">
        <v>1426.3142270000001</v>
      </c>
      <c r="DE32" s="175">
        <v>57.897145000000002</v>
      </c>
      <c r="DF32" s="175">
        <v>8661</v>
      </c>
      <c r="DG32" s="175">
        <v>16.260000000000002</v>
      </c>
      <c r="DH32" s="175">
        <v>975.21461399999998</v>
      </c>
      <c r="DI32" s="175">
        <v>43.003957999999997</v>
      </c>
      <c r="DJ32" s="175">
        <v>11686</v>
      </c>
      <c r="DK32" s="175">
        <v>21.861000000000001</v>
      </c>
      <c r="DL32" s="175">
        <v>1764.054476</v>
      </c>
      <c r="DM32" s="175">
        <v>69.964519999999993</v>
      </c>
      <c r="DN32" s="175">
        <v>9748</v>
      </c>
      <c r="DO32" s="175">
        <v>17.672999999999998</v>
      </c>
      <c r="DP32" s="175">
        <v>1124.6245739999999</v>
      </c>
      <c r="DQ32" s="175">
        <v>50.974080999999998</v>
      </c>
      <c r="DR32" s="195" t="s">
        <v>250</v>
      </c>
      <c r="DS32" s="192" t="s">
        <v>325</v>
      </c>
      <c r="DT32" s="175">
        <v>12994</v>
      </c>
      <c r="DU32" s="175">
        <v>24.536999999999999</v>
      </c>
      <c r="DV32" s="175">
        <v>2103.776085</v>
      </c>
      <c r="DW32" s="175">
        <v>79.878158999999997</v>
      </c>
      <c r="DX32" s="175">
        <v>11352</v>
      </c>
      <c r="DY32" s="175">
        <v>20.385000000000002</v>
      </c>
      <c r="DZ32" s="175">
        <v>1369.0590950000001</v>
      </c>
      <c r="EA32" s="175">
        <v>64.061255000000003</v>
      </c>
      <c r="EB32" s="175">
        <v>14288</v>
      </c>
      <c r="EC32" s="175">
        <v>26.05</v>
      </c>
      <c r="ED32" s="175">
        <v>2166.0232139999998</v>
      </c>
      <c r="EE32" s="175">
        <v>91.991558999999995</v>
      </c>
      <c r="EF32" s="175">
        <v>13004</v>
      </c>
      <c r="EG32" s="175">
        <v>21.963000000000001</v>
      </c>
      <c r="EH32" s="175">
        <v>1586.295752</v>
      </c>
      <c r="EI32" s="175">
        <v>77.014582000000004</v>
      </c>
      <c r="EJ32" s="195" t="s">
        <v>250</v>
      </c>
      <c r="EK32" s="192" t="s">
        <v>325</v>
      </c>
      <c r="EL32" s="175">
        <v>10626</v>
      </c>
      <c r="EM32" s="175">
        <v>19.094000000000001</v>
      </c>
      <c r="EN32" s="175">
        <v>1626.4807740000001</v>
      </c>
      <c r="EO32" s="175">
        <v>69.698532999999998</v>
      </c>
      <c r="EP32" s="175">
        <v>10545</v>
      </c>
      <c r="EQ32" s="175">
        <v>17.63</v>
      </c>
      <c r="ER32" s="175">
        <v>1366.1733730000001</v>
      </c>
      <c r="ES32" s="175">
        <v>68.447401999999997</v>
      </c>
      <c r="ET32" s="175">
        <v>8161</v>
      </c>
      <c r="EU32" s="175">
        <v>14.365</v>
      </c>
      <c r="EV32" s="175">
        <v>1220.809516</v>
      </c>
      <c r="EW32" s="175">
        <v>61.425212000000002</v>
      </c>
      <c r="EX32" s="175">
        <v>8601</v>
      </c>
      <c r="EY32" s="175">
        <v>14.054</v>
      </c>
      <c r="EZ32" s="175">
        <v>1142.1384089999999</v>
      </c>
      <c r="FA32" s="175">
        <v>56.577914</v>
      </c>
      <c r="FB32" s="195" t="s">
        <v>250</v>
      </c>
      <c r="FC32" s="192" t="s">
        <v>325</v>
      </c>
      <c r="FD32" s="175">
        <v>6532</v>
      </c>
      <c r="FE32" s="175">
        <v>11.853999999999999</v>
      </c>
      <c r="FF32" s="175">
        <v>1011.464076</v>
      </c>
      <c r="FG32" s="175">
        <v>50.206567</v>
      </c>
      <c r="FH32" s="175">
        <v>7805</v>
      </c>
      <c r="FI32" s="175">
        <v>13.257</v>
      </c>
      <c r="FJ32" s="175">
        <v>1043.5223350000001</v>
      </c>
      <c r="FK32" s="175">
        <v>54.563389999999998</v>
      </c>
      <c r="FL32" s="175">
        <v>7828</v>
      </c>
      <c r="FM32" s="175">
        <v>14.3</v>
      </c>
      <c r="FN32" s="175">
        <v>1185.754101</v>
      </c>
      <c r="FO32" s="175">
        <v>46.777850000000001</v>
      </c>
      <c r="FP32" s="175">
        <v>8510</v>
      </c>
      <c r="FQ32" s="175">
        <v>14.895</v>
      </c>
      <c r="FR32" s="175">
        <v>1118.293275</v>
      </c>
      <c r="FS32" s="175">
        <v>64.010980000000004</v>
      </c>
      <c r="FT32" s="195" t="s">
        <v>250</v>
      </c>
    </row>
    <row r="33" spans="1:176" ht="14.85" customHeight="1">
      <c r="A33" s="219" t="s">
        <v>742</v>
      </c>
      <c r="B33" s="175">
        <v>65064</v>
      </c>
      <c r="C33" s="175">
        <v>106.31100000000001</v>
      </c>
      <c r="D33" s="175">
        <v>5455.0096659999999</v>
      </c>
      <c r="E33" s="175">
        <v>289.12938100000002</v>
      </c>
      <c r="F33" s="175">
        <v>32580</v>
      </c>
      <c r="G33" s="175">
        <v>56.652000000000001</v>
      </c>
      <c r="H33" s="175">
        <v>3057.9286269999998</v>
      </c>
      <c r="I33" s="175">
        <v>158.13186999999999</v>
      </c>
      <c r="J33" s="175">
        <v>32484</v>
      </c>
      <c r="K33" s="175">
        <v>49.658999999999999</v>
      </c>
      <c r="L33" s="175">
        <v>2397.0810390000001</v>
      </c>
      <c r="M33" s="175">
        <v>130.997511</v>
      </c>
      <c r="N33" s="195" t="s">
        <v>280</v>
      </c>
      <c r="O33" s="192" t="s">
        <v>242</v>
      </c>
      <c r="P33" s="175">
        <v>1676</v>
      </c>
      <c r="Q33" s="175">
        <v>2.2829999999999999</v>
      </c>
      <c r="R33" s="175">
        <v>51.344769999999997</v>
      </c>
      <c r="S33" s="175">
        <v>0.97479700000000002</v>
      </c>
      <c r="T33" s="175">
        <v>1630</v>
      </c>
      <c r="U33" s="175">
        <v>2.1339999999999999</v>
      </c>
      <c r="V33" s="175">
        <v>47.090670000000003</v>
      </c>
      <c r="W33" s="175">
        <v>0.91807700000000003</v>
      </c>
      <c r="X33" s="175">
        <v>692</v>
      </c>
      <c r="Y33" s="175">
        <v>0.86299999999999999</v>
      </c>
      <c r="Z33" s="175">
        <v>15.152829000000001</v>
      </c>
      <c r="AA33" s="175">
        <v>1.380255</v>
      </c>
      <c r="AB33" s="175">
        <v>564</v>
      </c>
      <c r="AC33" s="175">
        <v>0.67800000000000005</v>
      </c>
      <c r="AD33" s="175">
        <v>12.485199</v>
      </c>
      <c r="AE33" s="175">
        <v>1.1316139999999999</v>
      </c>
      <c r="AF33" s="195" t="s">
        <v>280</v>
      </c>
      <c r="AG33" s="192" t="s">
        <v>242</v>
      </c>
      <c r="AH33" s="175">
        <v>430</v>
      </c>
      <c r="AI33" s="175">
        <v>0.48699999999999999</v>
      </c>
      <c r="AJ33" s="175">
        <v>10.060352</v>
      </c>
      <c r="AK33" s="175">
        <v>0.84104199999999996</v>
      </c>
      <c r="AL33" s="175">
        <v>305</v>
      </c>
      <c r="AM33" s="175">
        <v>0.376</v>
      </c>
      <c r="AN33" s="175">
        <v>7.4310989999999997</v>
      </c>
      <c r="AO33" s="175">
        <v>0.65077700000000005</v>
      </c>
      <c r="AP33" s="175">
        <v>621</v>
      </c>
      <c r="AQ33" s="175">
        <v>0.70299999999999996</v>
      </c>
      <c r="AR33" s="175">
        <v>21.145885</v>
      </c>
      <c r="AS33" s="175">
        <v>1.7770619999999999</v>
      </c>
      <c r="AT33" s="175">
        <v>645</v>
      </c>
      <c r="AU33" s="175">
        <v>0.77700000000000002</v>
      </c>
      <c r="AV33" s="175">
        <v>21.252673000000001</v>
      </c>
      <c r="AW33" s="175">
        <v>1.4610559999999999</v>
      </c>
      <c r="AX33" s="195" t="s">
        <v>280</v>
      </c>
      <c r="AY33" s="192" t="s">
        <v>242</v>
      </c>
      <c r="AZ33" s="175">
        <v>940</v>
      </c>
      <c r="BA33" s="175">
        <v>1.0960000000000001</v>
      </c>
      <c r="BB33" s="175">
        <v>36.461140999999998</v>
      </c>
      <c r="BC33" s="175">
        <v>2.8174239999999999</v>
      </c>
      <c r="BD33" s="175">
        <v>1280</v>
      </c>
      <c r="BE33" s="175">
        <v>1.57</v>
      </c>
      <c r="BF33" s="175">
        <v>55.261685999999997</v>
      </c>
      <c r="BG33" s="175">
        <v>2.1043150000000002</v>
      </c>
      <c r="BH33" s="175">
        <v>858</v>
      </c>
      <c r="BI33" s="175">
        <v>1.103</v>
      </c>
      <c r="BJ33" s="175">
        <v>39.757582999999997</v>
      </c>
      <c r="BK33" s="175">
        <v>2.972334</v>
      </c>
      <c r="BL33" s="175">
        <v>1650</v>
      </c>
      <c r="BM33" s="175">
        <v>1.97</v>
      </c>
      <c r="BN33" s="175">
        <v>73.844392999999997</v>
      </c>
      <c r="BO33" s="175">
        <v>2.2013669999999999</v>
      </c>
      <c r="BP33" s="195" t="s">
        <v>280</v>
      </c>
      <c r="BQ33" s="192" t="s">
        <v>242</v>
      </c>
      <c r="BR33" s="175">
        <v>930</v>
      </c>
      <c r="BS33" s="175">
        <v>1.304</v>
      </c>
      <c r="BT33" s="175">
        <v>49.291998999999997</v>
      </c>
      <c r="BU33" s="175">
        <v>3.7078250000000001</v>
      </c>
      <c r="BV33" s="175">
        <v>1738</v>
      </c>
      <c r="BW33" s="175">
        <v>2.2389999999999999</v>
      </c>
      <c r="BX33" s="175">
        <v>84.423523000000003</v>
      </c>
      <c r="BY33" s="175">
        <v>2.234696</v>
      </c>
      <c r="BZ33" s="175">
        <v>1305</v>
      </c>
      <c r="CA33" s="175">
        <v>2.0870000000000002</v>
      </c>
      <c r="CB33" s="175">
        <v>83.821450999999996</v>
      </c>
      <c r="CC33" s="175">
        <v>5.1716430000000004</v>
      </c>
      <c r="CD33" s="175">
        <v>1774</v>
      </c>
      <c r="CE33" s="175">
        <v>2.4569999999999999</v>
      </c>
      <c r="CF33" s="175">
        <v>95.531433000000007</v>
      </c>
      <c r="CG33" s="175">
        <v>3.553814</v>
      </c>
      <c r="CH33" s="195" t="s">
        <v>280</v>
      </c>
      <c r="CI33" s="192" t="s">
        <v>242</v>
      </c>
      <c r="CJ33" s="175">
        <v>1861</v>
      </c>
      <c r="CK33" s="175">
        <v>3.331</v>
      </c>
      <c r="CL33" s="175">
        <v>147.34656000000001</v>
      </c>
      <c r="CM33" s="175">
        <v>8.1433959999999992</v>
      </c>
      <c r="CN33" s="175">
        <v>1612</v>
      </c>
      <c r="CO33" s="175">
        <v>2.4790000000000001</v>
      </c>
      <c r="CP33" s="175">
        <v>96.660589000000002</v>
      </c>
      <c r="CQ33" s="175">
        <v>5.2203869999999997</v>
      </c>
      <c r="CR33" s="175">
        <v>1975</v>
      </c>
      <c r="CS33" s="175">
        <v>3.8759999999999999</v>
      </c>
      <c r="CT33" s="175">
        <v>182.32124899999999</v>
      </c>
      <c r="CU33" s="175">
        <v>8.5766080000000002</v>
      </c>
      <c r="CV33" s="175">
        <v>1399</v>
      </c>
      <c r="CW33" s="175">
        <v>2.3559999999999999</v>
      </c>
      <c r="CX33" s="175">
        <v>92.996661000000003</v>
      </c>
      <c r="CY33" s="175">
        <v>5.0812869999999997</v>
      </c>
      <c r="CZ33" s="195" t="s">
        <v>280</v>
      </c>
      <c r="DA33" s="192" t="s">
        <v>242</v>
      </c>
      <c r="DB33" s="175">
        <v>2408</v>
      </c>
      <c r="DC33" s="175">
        <v>4.6820000000000004</v>
      </c>
      <c r="DD33" s="175">
        <v>236.01048499999999</v>
      </c>
      <c r="DE33" s="175">
        <v>11.708921</v>
      </c>
      <c r="DF33" s="175">
        <v>1691</v>
      </c>
      <c r="DG33" s="175">
        <v>2.806</v>
      </c>
      <c r="DH33" s="175">
        <v>118.484163</v>
      </c>
      <c r="DI33" s="175">
        <v>6.1025520000000002</v>
      </c>
      <c r="DJ33" s="175">
        <v>2944</v>
      </c>
      <c r="DK33" s="175">
        <v>5.4909999999999997</v>
      </c>
      <c r="DL33" s="175">
        <v>298.93866700000001</v>
      </c>
      <c r="DM33" s="175">
        <v>14.948252</v>
      </c>
      <c r="DN33" s="175">
        <v>2211</v>
      </c>
      <c r="DO33" s="175">
        <v>3.536</v>
      </c>
      <c r="DP33" s="175">
        <v>168.325692</v>
      </c>
      <c r="DQ33" s="175">
        <v>9.1204959999999993</v>
      </c>
      <c r="DR33" s="195" t="s">
        <v>280</v>
      </c>
      <c r="DS33" s="192" t="s">
        <v>242</v>
      </c>
      <c r="DT33" s="175">
        <v>3088</v>
      </c>
      <c r="DU33" s="175">
        <v>5.5679999999999996</v>
      </c>
      <c r="DV33" s="175">
        <v>331.556307</v>
      </c>
      <c r="DW33" s="175">
        <v>15.388382999999999</v>
      </c>
      <c r="DX33" s="175">
        <v>2598</v>
      </c>
      <c r="DY33" s="175">
        <v>4.2050000000000001</v>
      </c>
      <c r="DZ33" s="175">
        <v>207.424015</v>
      </c>
      <c r="EA33" s="175">
        <v>11.876034000000001</v>
      </c>
      <c r="EB33" s="175">
        <v>3171</v>
      </c>
      <c r="EC33" s="175">
        <v>5.665</v>
      </c>
      <c r="ED33" s="175">
        <v>349.58461299999999</v>
      </c>
      <c r="EE33" s="175">
        <v>16.230687</v>
      </c>
      <c r="EF33" s="175">
        <v>2971</v>
      </c>
      <c r="EG33" s="175">
        <v>4.7240000000000002</v>
      </c>
      <c r="EH33" s="175">
        <v>260.46750400000002</v>
      </c>
      <c r="EI33" s="175">
        <v>14.212949</v>
      </c>
      <c r="EJ33" s="195" t="s">
        <v>280</v>
      </c>
      <c r="EK33" s="192" t="s">
        <v>242</v>
      </c>
      <c r="EL33" s="175">
        <v>2592</v>
      </c>
      <c r="EM33" s="175">
        <v>4.5679999999999996</v>
      </c>
      <c r="EN33" s="175">
        <v>285.78652499999998</v>
      </c>
      <c r="EO33" s="175">
        <v>15.697029000000001</v>
      </c>
      <c r="EP33" s="175">
        <v>2551</v>
      </c>
      <c r="EQ33" s="175">
        <v>3.9740000000000002</v>
      </c>
      <c r="ER33" s="175">
        <v>224.91636199999999</v>
      </c>
      <c r="ES33" s="175">
        <v>13.459413</v>
      </c>
      <c r="ET33" s="175">
        <v>2265</v>
      </c>
      <c r="EU33" s="175">
        <v>4.0570000000000004</v>
      </c>
      <c r="EV33" s="175">
        <v>273.94923399999999</v>
      </c>
      <c r="EW33" s="175">
        <v>14.892324</v>
      </c>
      <c r="EX33" s="175">
        <v>2387</v>
      </c>
      <c r="EY33" s="175">
        <v>3.859</v>
      </c>
      <c r="EZ33" s="175">
        <v>241.72116299999999</v>
      </c>
      <c r="FA33" s="175">
        <v>13.960134</v>
      </c>
      <c r="FB33" s="195" t="s">
        <v>280</v>
      </c>
      <c r="FC33" s="192" t="s">
        <v>242</v>
      </c>
      <c r="FD33" s="175">
        <v>2214</v>
      </c>
      <c r="FE33" s="175">
        <v>3.9220000000000002</v>
      </c>
      <c r="FF33" s="175">
        <v>265.00071100000002</v>
      </c>
      <c r="FG33" s="175">
        <v>16.453645000000002</v>
      </c>
      <c r="FH33" s="175">
        <v>2459</v>
      </c>
      <c r="FI33" s="175">
        <v>4.1529999999999996</v>
      </c>
      <c r="FJ33" s="175">
        <v>252.468254</v>
      </c>
      <c r="FK33" s="175">
        <v>15.605420000000001</v>
      </c>
      <c r="FL33" s="175">
        <v>2610</v>
      </c>
      <c r="FM33" s="175">
        <v>5.5659999999999998</v>
      </c>
      <c r="FN33" s="175">
        <v>380.39826599999998</v>
      </c>
      <c r="FO33" s="175">
        <v>16.450243</v>
      </c>
      <c r="FP33" s="175">
        <v>3019</v>
      </c>
      <c r="FQ33" s="175">
        <v>5.3659999999999997</v>
      </c>
      <c r="FR33" s="175">
        <v>336.29595999999998</v>
      </c>
      <c r="FS33" s="175">
        <v>22.103123</v>
      </c>
      <c r="FT33" s="195" t="s">
        <v>280</v>
      </c>
    </row>
    <row r="34" spans="1:176" ht="14.85" customHeight="1">
      <c r="A34" s="219" t="s">
        <v>743</v>
      </c>
      <c r="B34" s="175">
        <v>4322</v>
      </c>
      <c r="C34" s="175">
        <v>6.8029999999999999</v>
      </c>
      <c r="D34" s="175">
        <v>373.15752900000001</v>
      </c>
      <c r="E34" s="175">
        <v>0</v>
      </c>
      <c r="F34" s="175">
        <v>2305</v>
      </c>
      <c r="G34" s="175">
        <v>3.8849999999999998</v>
      </c>
      <c r="H34" s="175">
        <v>218.532163</v>
      </c>
      <c r="I34" s="175">
        <v>0</v>
      </c>
      <c r="J34" s="175">
        <v>2017</v>
      </c>
      <c r="K34" s="175">
        <v>2.9180000000000001</v>
      </c>
      <c r="L34" s="175">
        <v>154.62536600000001</v>
      </c>
      <c r="M34" s="175">
        <v>0</v>
      </c>
      <c r="N34" s="195" t="s">
        <v>744</v>
      </c>
      <c r="O34" s="192" t="s">
        <v>243</v>
      </c>
      <c r="P34" s="175">
        <v>67</v>
      </c>
      <c r="Q34" s="175">
        <v>7.3999999999999996E-2</v>
      </c>
      <c r="R34" s="175">
        <v>1.2151259999999999</v>
      </c>
      <c r="S34" s="175">
        <v>0</v>
      </c>
      <c r="T34" s="175">
        <v>37</v>
      </c>
      <c r="U34" s="175">
        <v>4.4999999999999998E-2</v>
      </c>
      <c r="V34" s="175">
        <v>0.89463000000000004</v>
      </c>
      <c r="W34" s="175">
        <v>0</v>
      </c>
      <c r="X34" s="175">
        <v>20</v>
      </c>
      <c r="Y34" s="175">
        <v>2.4E-2</v>
      </c>
      <c r="Z34" s="175">
        <v>0.33735199999999999</v>
      </c>
      <c r="AA34" s="175">
        <v>0</v>
      </c>
      <c r="AB34" s="175">
        <v>13</v>
      </c>
      <c r="AC34" s="175">
        <v>1.7000000000000001E-2</v>
      </c>
      <c r="AD34" s="175">
        <v>0.18792400000000001</v>
      </c>
      <c r="AE34" s="175">
        <v>0</v>
      </c>
      <c r="AF34" s="195" t="s">
        <v>744</v>
      </c>
      <c r="AG34" s="192" t="s">
        <v>243</v>
      </c>
      <c r="AH34" s="175">
        <v>19</v>
      </c>
      <c r="AI34" s="175">
        <v>2.3E-2</v>
      </c>
      <c r="AJ34" s="175">
        <v>0.54034899999999997</v>
      </c>
      <c r="AK34" s="175">
        <v>0</v>
      </c>
      <c r="AL34" s="175">
        <v>15</v>
      </c>
      <c r="AM34" s="175">
        <v>2.1000000000000001E-2</v>
      </c>
      <c r="AN34" s="175">
        <v>0.53454900000000005</v>
      </c>
      <c r="AO34" s="175">
        <v>0</v>
      </c>
      <c r="AP34" s="175">
        <v>52</v>
      </c>
      <c r="AQ34" s="175">
        <v>5.3999999999999999E-2</v>
      </c>
      <c r="AR34" s="175">
        <v>2.0376219999999998</v>
      </c>
      <c r="AS34" s="175">
        <v>0</v>
      </c>
      <c r="AT34" s="175">
        <v>29</v>
      </c>
      <c r="AU34" s="175">
        <v>3.7999999999999999E-2</v>
      </c>
      <c r="AV34" s="175">
        <v>1.4565650000000001</v>
      </c>
      <c r="AW34" s="175">
        <v>0</v>
      </c>
      <c r="AX34" s="195" t="s">
        <v>744</v>
      </c>
      <c r="AY34" s="192" t="s">
        <v>243</v>
      </c>
      <c r="AZ34" s="175">
        <v>83</v>
      </c>
      <c r="BA34" s="175">
        <v>9.8000000000000004E-2</v>
      </c>
      <c r="BB34" s="175">
        <v>5.2052899999999998</v>
      </c>
      <c r="BC34" s="175">
        <v>0</v>
      </c>
      <c r="BD34" s="175">
        <v>71</v>
      </c>
      <c r="BE34" s="175">
        <v>8.7999999999999995E-2</v>
      </c>
      <c r="BF34" s="175">
        <v>3.2609599999999999</v>
      </c>
      <c r="BG34" s="175">
        <v>0</v>
      </c>
      <c r="BH34" s="175">
        <v>84</v>
      </c>
      <c r="BI34" s="175">
        <v>0.13600000000000001</v>
      </c>
      <c r="BJ34" s="175">
        <v>6.0444940000000003</v>
      </c>
      <c r="BK34" s="175">
        <v>0</v>
      </c>
      <c r="BL34" s="175">
        <v>141</v>
      </c>
      <c r="BM34" s="175">
        <v>0.16800000000000001</v>
      </c>
      <c r="BN34" s="175">
        <v>6.8294839999999999</v>
      </c>
      <c r="BO34" s="175">
        <v>0</v>
      </c>
      <c r="BP34" s="195" t="s">
        <v>744</v>
      </c>
      <c r="BQ34" s="192" t="s">
        <v>243</v>
      </c>
      <c r="BR34" s="175">
        <v>83</v>
      </c>
      <c r="BS34" s="175">
        <v>0.124</v>
      </c>
      <c r="BT34" s="175">
        <v>5.6031360000000001</v>
      </c>
      <c r="BU34" s="175">
        <v>0</v>
      </c>
      <c r="BV34" s="175">
        <v>155</v>
      </c>
      <c r="BW34" s="175">
        <v>0.216</v>
      </c>
      <c r="BX34" s="175">
        <v>9.7240090000000006</v>
      </c>
      <c r="BY34" s="175">
        <v>0</v>
      </c>
      <c r="BZ34" s="175">
        <v>107</v>
      </c>
      <c r="CA34" s="175">
        <v>0.218</v>
      </c>
      <c r="CB34" s="175">
        <v>9.6100329999999996</v>
      </c>
      <c r="CC34" s="175">
        <v>0</v>
      </c>
      <c r="CD34" s="175">
        <v>135</v>
      </c>
      <c r="CE34" s="175">
        <v>0.17699999999999999</v>
      </c>
      <c r="CF34" s="175">
        <v>6.9876769999999997</v>
      </c>
      <c r="CG34" s="175">
        <v>0</v>
      </c>
      <c r="CH34" s="195" t="s">
        <v>744</v>
      </c>
      <c r="CI34" s="192" t="s">
        <v>243</v>
      </c>
      <c r="CJ34" s="175">
        <v>120</v>
      </c>
      <c r="CK34" s="175">
        <v>0.20799999999999999</v>
      </c>
      <c r="CL34" s="175">
        <v>8.1257339999999996</v>
      </c>
      <c r="CM34" s="175">
        <v>0</v>
      </c>
      <c r="CN34" s="175">
        <v>93</v>
      </c>
      <c r="CO34" s="175">
        <v>0.14099999999999999</v>
      </c>
      <c r="CP34" s="175">
        <v>6.1955410000000004</v>
      </c>
      <c r="CQ34" s="175">
        <v>0</v>
      </c>
      <c r="CR34" s="175">
        <v>146</v>
      </c>
      <c r="CS34" s="175">
        <v>0.30099999999999999</v>
      </c>
      <c r="CT34" s="175">
        <v>15.666188999999999</v>
      </c>
      <c r="CU34" s="175">
        <v>0</v>
      </c>
      <c r="CV34" s="175">
        <v>66</v>
      </c>
      <c r="CW34" s="175">
        <v>0.113</v>
      </c>
      <c r="CX34" s="175">
        <v>5.5050679999999996</v>
      </c>
      <c r="CY34" s="175">
        <v>0</v>
      </c>
      <c r="CZ34" s="195" t="s">
        <v>744</v>
      </c>
      <c r="DA34" s="192" t="s">
        <v>243</v>
      </c>
      <c r="DB34" s="175">
        <v>160</v>
      </c>
      <c r="DC34" s="175">
        <v>0.29899999999999999</v>
      </c>
      <c r="DD34" s="175">
        <v>16.710913999999999</v>
      </c>
      <c r="DE34" s="175">
        <v>0</v>
      </c>
      <c r="DF34" s="175">
        <v>96</v>
      </c>
      <c r="DG34" s="175">
        <v>0.154</v>
      </c>
      <c r="DH34" s="175">
        <v>7.913589</v>
      </c>
      <c r="DI34" s="175">
        <v>0</v>
      </c>
      <c r="DJ34" s="175">
        <v>200</v>
      </c>
      <c r="DK34" s="175">
        <v>0.432</v>
      </c>
      <c r="DL34" s="175">
        <v>24.22307</v>
      </c>
      <c r="DM34" s="175">
        <v>0</v>
      </c>
      <c r="DN34" s="175">
        <v>129</v>
      </c>
      <c r="DO34" s="175">
        <v>0.25</v>
      </c>
      <c r="DP34" s="175">
        <v>12.627884</v>
      </c>
      <c r="DQ34" s="175">
        <v>0</v>
      </c>
      <c r="DR34" s="195" t="s">
        <v>744</v>
      </c>
      <c r="DS34" s="192" t="s">
        <v>243</v>
      </c>
      <c r="DT34" s="175">
        <v>240</v>
      </c>
      <c r="DU34" s="175">
        <v>0.42099999999999999</v>
      </c>
      <c r="DV34" s="175">
        <v>26.209624999999999</v>
      </c>
      <c r="DW34" s="175">
        <v>0</v>
      </c>
      <c r="DX34" s="175">
        <v>127</v>
      </c>
      <c r="DY34" s="175">
        <v>0.20599999999999999</v>
      </c>
      <c r="DZ34" s="175">
        <v>11.154788</v>
      </c>
      <c r="EA34" s="175">
        <v>0</v>
      </c>
      <c r="EB34" s="175">
        <v>204</v>
      </c>
      <c r="EC34" s="175">
        <v>0.35599999999999998</v>
      </c>
      <c r="ED34" s="175">
        <v>23.983269</v>
      </c>
      <c r="EE34" s="175">
        <v>0</v>
      </c>
      <c r="EF34" s="175">
        <v>145</v>
      </c>
      <c r="EG34" s="175">
        <v>0.20300000000000001</v>
      </c>
      <c r="EH34" s="175">
        <v>10.820527</v>
      </c>
      <c r="EI34" s="175">
        <v>0</v>
      </c>
      <c r="EJ34" s="195" t="s">
        <v>744</v>
      </c>
      <c r="EK34" s="192" t="s">
        <v>243</v>
      </c>
      <c r="EL34" s="175">
        <v>157</v>
      </c>
      <c r="EM34" s="175">
        <v>0.22500000000000001</v>
      </c>
      <c r="EN34" s="175">
        <v>12.999205999999999</v>
      </c>
      <c r="EO34" s="175">
        <v>0</v>
      </c>
      <c r="EP34" s="175">
        <v>150</v>
      </c>
      <c r="EQ34" s="175">
        <v>0.20200000000000001</v>
      </c>
      <c r="ER34" s="175">
        <v>13.102347</v>
      </c>
      <c r="ES34" s="175">
        <v>0</v>
      </c>
      <c r="ET34" s="175">
        <v>126</v>
      </c>
      <c r="EU34" s="175">
        <v>0.20599999999999999</v>
      </c>
      <c r="EV34" s="175">
        <v>14.729345</v>
      </c>
      <c r="EW34" s="175">
        <v>0</v>
      </c>
      <c r="EX34" s="175">
        <v>136</v>
      </c>
      <c r="EY34" s="175">
        <v>0.20399999999999999</v>
      </c>
      <c r="EZ34" s="175">
        <v>12.617046999999999</v>
      </c>
      <c r="FA34" s="175">
        <v>0</v>
      </c>
      <c r="FB34" s="195" t="s">
        <v>744</v>
      </c>
      <c r="FC34" s="192" t="s">
        <v>243</v>
      </c>
      <c r="FD34" s="175">
        <v>176</v>
      </c>
      <c r="FE34" s="175">
        <v>0.25900000000000001</v>
      </c>
      <c r="FF34" s="175">
        <v>16.811218</v>
      </c>
      <c r="FG34" s="175">
        <v>0</v>
      </c>
      <c r="FH34" s="175">
        <v>175</v>
      </c>
      <c r="FI34" s="175">
        <v>0.23599999999999999</v>
      </c>
      <c r="FJ34" s="175">
        <v>15.477933</v>
      </c>
      <c r="FK34" s="175">
        <v>0</v>
      </c>
      <c r="FL34" s="175">
        <v>261</v>
      </c>
      <c r="FM34" s="175">
        <v>0.42699999999999999</v>
      </c>
      <c r="FN34" s="175">
        <v>28.480191000000001</v>
      </c>
      <c r="FO34" s="175">
        <v>0</v>
      </c>
      <c r="FP34" s="175">
        <v>304</v>
      </c>
      <c r="FQ34" s="175">
        <v>0.439</v>
      </c>
      <c r="FR34" s="175">
        <v>29.334844</v>
      </c>
      <c r="FS34" s="175">
        <v>0</v>
      </c>
      <c r="FT34" s="195" t="s">
        <v>744</v>
      </c>
    </row>
    <row r="35" spans="1:176" ht="14.85" customHeight="1">
      <c r="A35" s="218" t="s">
        <v>188</v>
      </c>
      <c r="B35" s="174">
        <v>53050</v>
      </c>
      <c r="C35" s="174">
        <v>103.82299999999999</v>
      </c>
      <c r="D35" s="174">
        <v>6960.0667199999998</v>
      </c>
      <c r="E35" s="174">
        <v>275.36906800000003</v>
      </c>
      <c r="F35" s="174">
        <v>26984</v>
      </c>
      <c r="G35" s="174">
        <v>56.16</v>
      </c>
      <c r="H35" s="174">
        <v>3979.5860899999998</v>
      </c>
      <c r="I35" s="174">
        <v>151.95191500000001</v>
      </c>
      <c r="J35" s="174">
        <v>26066</v>
      </c>
      <c r="K35" s="174">
        <v>47.662999999999997</v>
      </c>
      <c r="L35" s="174">
        <v>2980.48063</v>
      </c>
      <c r="M35" s="174">
        <v>123.417153</v>
      </c>
      <c r="N35" s="191" t="s">
        <v>281</v>
      </c>
      <c r="O35" s="189" t="s">
        <v>266</v>
      </c>
      <c r="P35" s="174">
        <v>1201</v>
      </c>
      <c r="Q35" s="174">
        <v>1.5449999999999999</v>
      </c>
      <c r="R35" s="174">
        <v>54.969109000000003</v>
      </c>
      <c r="S35" s="174">
        <v>0.52177799999999996</v>
      </c>
      <c r="T35" s="174">
        <v>990</v>
      </c>
      <c r="U35" s="174">
        <v>1.2549999999999999</v>
      </c>
      <c r="V35" s="174">
        <v>53.702705999999999</v>
      </c>
      <c r="W35" s="174">
        <v>0.47282800000000003</v>
      </c>
      <c r="X35" s="174">
        <v>418</v>
      </c>
      <c r="Y35" s="174">
        <v>0.49299999999999999</v>
      </c>
      <c r="Z35" s="174">
        <v>14.088042</v>
      </c>
      <c r="AA35" s="174">
        <v>0.99919599999999997</v>
      </c>
      <c r="AB35" s="174">
        <v>367</v>
      </c>
      <c r="AC35" s="174">
        <v>0.45900000000000002</v>
      </c>
      <c r="AD35" s="174">
        <v>12.478562999999999</v>
      </c>
      <c r="AE35" s="174">
        <v>0.953712</v>
      </c>
      <c r="AF35" s="191" t="s">
        <v>281</v>
      </c>
      <c r="AG35" s="189" t="s">
        <v>266</v>
      </c>
      <c r="AH35" s="174">
        <v>307</v>
      </c>
      <c r="AI35" s="174">
        <v>0.375</v>
      </c>
      <c r="AJ35" s="174">
        <v>13.911828</v>
      </c>
      <c r="AK35" s="174">
        <v>0.70089999999999997</v>
      </c>
      <c r="AL35" s="174">
        <v>194</v>
      </c>
      <c r="AM35" s="174">
        <v>0.27500000000000002</v>
      </c>
      <c r="AN35" s="174">
        <v>13.569006999999999</v>
      </c>
      <c r="AO35" s="174">
        <v>0.57630099999999995</v>
      </c>
      <c r="AP35" s="174">
        <v>451</v>
      </c>
      <c r="AQ35" s="174">
        <v>0.57399999999999995</v>
      </c>
      <c r="AR35" s="174">
        <v>32.529992999999997</v>
      </c>
      <c r="AS35" s="174">
        <v>1.7398309999999999</v>
      </c>
      <c r="AT35" s="174">
        <v>481</v>
      </c>
      <c r="AU35" s="174">
        <v>0.627</v>
      </c>
      <c r="AV35" s="174">
        <v>27.564636</v>
      </c>
      <c r="AW35" s="174">
        <v>1.644379</v>
      </c>
      <c r="AX35" s="191" t="s">
        <v>281</v>
      </c>
      <c r="AY35" s="189" t="s">
        <v>266</v>
      </c>
      <c r="AZ35" s="174">
        <v>666</v>
      </c>
      <c r="BA35" s="174">
        <v>0.85699999999999998</v>
      </c>
      <c r="BB35" s="174">
        <v>46.564872999999999</v>
      </c>
      <c r="BC35" s="174">
        <v>2.676593</v>
      </c>
      <c r="BD35" s="174">
        <v>1103</v>
      </c>
      <c r="BE35" s="174">
        <v>1.5089999999999999</v>
      </c>
      <c r="BF35" s="174">
        <v>65.001098999999996</v>
      </c>
      <c r="BG35" s="174">
        <v>2.180339</v>
      </c>
      <c r="BH35" s="174">
        <v>667</v>
      </c>
      <c r="BI35" s="174">
        <v>1.032</v>
      </c>
      <c r="BJ35" s="174">
        <v>57.612828</v>
      </c>
      <c r="BK35" s="174">
        <v>3.1010360000000001</v>
      </c>
      <c r="BL35" s="174">
        <v>1456</v>
      </c>
      <c r="BM35" s="174">
        <v>2.137</v>
      </c>
      <c r="BN35" s="174">
        <v>95.487932999999998</v>
      </c>
      <c r="BO35" s="174">
        <v>2.8783609999999999</v>
      </c>
      <c r="BP35" s="191" t="s">
        <v>281</v>
      </c>
      <c r="BQ35" s="189" t="s">
        <v>266</v>
      </c>
      <c r="BR35" s="174">
        <v>757</v>
      </c>
      <c r="BS35" s="174">
        <v>1.2749999999999999</v>
      </c>
      <c r="BT35" s="174">
        <v>69.554964999999996</v>
      </c>
      <c r="BU35" s="174">
        <v>3.6398299999999999</v>
      </c>
      <c r="BV35" s="174">
        <v>1429</v>
      </c>
      <c r="BW35" s="174">
        <v>2.1579999999999999</v>
      </c>
      <c r="BX35" s="174">
        <v>99.646683999999993</v>
      </c>
      <c r="BY35" s="174">
        <v>2.3467099999999999</v>
      </c>
      <c r="BZ35" s="174">
        <v>1087</v>
      </c>
      <c r="CA35" s="174">
        <v>1.9730000000000001</v>
      </c>
      <c r="CB35" s="174">
        <v>113.09931400000001</v>
      </c>
      <c r="CC35" s="174">
        <v>4.6760609999999998</v>
      </c>
      <c r="CD35" s="174">
        <v>1539</v>
      </c>
      <c r="CE35" s="174">
        <v>2.5910000000000002</v>
      </c>
      <c r="CF35" s="174">
        <v>134.98154700000001</v>
      </c>
      <c r="CG35" s="174">
        <v>4.0998330000000003</v>
      </c>
      <c r="CH35" s="191" t="s">
        <v>281</v>
      </c>
      <c r="CI35" s="189" t="s">
        <v>266</v>
      </c>
      <c r="CJ35" s="174">
        <v>1479</v>
      </c>
      <c r="CK35" s="174">
        <v>2.9409999999999998</v>
      </c>
      <c r="CL35" s="174">
        <v>191.80858599999999</v>
      </c>
      <c r="CM35" s="174">
        <v>7.5403609999999999</v>
      </c>
      <c r="CN35" s="174">
        <v>1332</v>
      </c>
      <c r="CO35" s="174">
        <v>2.2959999999999998</v>
      </c>
      <c r="CP35" s="174">
        <v>128.79108199999999</v>
      </c>
      <c r="CQ35" s="174">
        <v>5.4373360000000002</v>
      </c>
      <c r="CR35" s="174">
        <v>1817</v>
      </c>
      <c r="CS35" s="174">
        <v>3.9260000000000002</v>
      </c>
      <c r="CT35" s="174">
        <v>278.69712099999998</v>
      </c>
      <c r="CU35" s="174">
        <v>9.7767730000000004</v>
      </c>
      <c r="CV35" s="174">
        <v>1437</v>
      </c>
      <c r="CW35" s="174">
        <v>2.964</v>
      </c>
      <c r="CX35" s="174">
        <v>173.465282</v>
      </c>
      <c r="CY35" s="174">
        <v>6.5294499999999998</v>
      </c>
      <c r="CZ35" s="191" t="s">
        <v>281</v>
      </c>
      <c r="DA35" s="189" t="s">
        <v>266</v>
      </c>
      <c r="DB35" s="174">
        <v>2319</v>
      </c>
      <c r="DC35" s="174">
        <v>5.54</v>
      </c>
      <c r="DD35" s="174">
        <v>392.83454999999998</v>
      </c>
      <c r="DE35" s="174">
        <v>12.544696</v>
      </c>
      <c r="DF35" s="174">
        <v>1523</v>
      </c>
      <c r="DG35" s="174">
        <v>3.4180000000000001</v>
      </c>
      <c r="DH35" s="174">
        <v>196.35548399999999</v>
      </c>
      <c r="DI35" s="174">
        <v>7.2995549999999998</v>
      </c>
      <c r="DJ35" s="174">
        <v>2754</v>
      </c>
      <c r="DK35" s="174">
        <v>7.032</v>
      </c>
      <c r="DL35" s="174">
        <v>479.50210900000002</v>
      </c>
      <c r="DM35" s="174">
        <v>15.057231</v>
      </c>
      <c r="DN35" s="174">
        <v>1899</v>
      </c>
      <c r="DO35" s="174">
        <v>4.0780000000000003</v>
      </c>
      <c r="DP35" s="174">
        <v>264.15537</v>
      </c>
      <c r="DQ35" s="174">
        <v>9.3115269999999999</v>
      </c>
      <c r="DR35" s="191" t="s">
        <v>281</v>
      </c>
      <c r="DS35" s="189" t="s">
        <v>266</v>
      </c>
      <c r="DT35" s="174">
        <v>2912</v>
      </c>
      <c r="DU35" s="174">
        <v>7.056</v>
      </c>
      <c r="DV35" s="174">
        <v>528.56540199999995</v>
      </c>
      <c r="DW35" s="174">
        <v>17.790727</v>
      </c>
      <c r="DX35" s="174">
        <v>2234</v>
      </c>
      <c r="DY35" s="174">
        <v>4.8239999999999998</v>
      </c>
      <c r="DZ35" s="174">
        <v>321.27572099999998</v>
      </c>
      <c r="EA35" s="174">
        <v>12.853921</v>
      </c>
      <c r="EB35" s="174">
        <v>2985</v>
      </c>
      <c r="EC35" s="174">
        <v>6.96</v>
      </c>
      <c r="ED35" s="174">
        <v>514.45872799999995</v>
      </c>
      <c r="EE35" s="174">
        <v>18.735892</v>
      </c>
      <c r="EF35" s="174">
        <v>2497</v>
      </c>
      <c r="EG35" s="174">
        <v>5.1239999999999997</v>
      </c>
      <c r="EH35" s="174">
        <v>356.88495699999999</v>
      </c>
      <c r="EI35" s="174">
        <v>15.085093000000001</v>
      </c>
      <c r="EJ35" s="191" t="s">
        <v>281</v>
      </c>
      <c r="EK35" s="189" t="s">
        <v>266</v>
      </c>
      <c r="EL35" s="174">
        <v>2179</v>
      </c>
      <c r="EM35" s="174">
        <v>4.6539999999999999</v>
      </c>
      <c r="EN35" s="174">
        <v>387.69616400000001</v>
      </c>
      <c r="EO35" s="174">
        <v>16.070556</v>
      </c>
      <c r="EP35" s="174">
        <v>2027</v>
      </c>
      <c r="EQ35" s="174">
        <v>3.8330000000000002</v>
      </c>
      <c r="ER35" s="174">
        <v>285.65628500000003</v>
      </c>
      <c r="ES35" s="174">
        <v>13.182383</v>
      </c>
      <c r="ET35" s="174">
        <v>1757</v>
      </c>
      <c r="EU35" s="174">
        <v>3.5409999999999999</v>
      </c>
      <c r="EV35" s="174">
        <v>298.88533899999999</v>
      </c>
      <c r="EW35" s="174">
        <v>14.61464</v>
      </c>
      <c r="EX35" s="174">
        <v>1803</v>
      </c>
      <c r="EY35" s="174">
        <v>3.3290000000000002</v>
      </c>
      <c r="EZ35" s="174">
        <v>257.91014100000001</v>
      </c>
      <c r="FA35" s="174">
        <v>11.158833</v>
      </c>
      <c r="FB35" s="191" t="s">
        <v>281</v>
      </c>
      <c r="FC35" s="189" t="s">
        <v>266</v>
      </c>
      <c r="FD35" s="174">
        <v>1402</v>
      </c>
      <c r="FE35" s="174">
        <v>2.7639999999999998</v>
      </c>
      <c r="FF35" s="174">
        <v>228.08315099999999</v>
      </c>
      <c r="FG35" s="174">
        <v>11.614069000000001</v>
      </c>
      <c r="FH35" s="174">
        <v>1695</v>
      </c>
      <c r="FI35" s="174">
        <v>3.1339999999999999</v>
      </c>
      <c r="FJ35" s="174">
        <v>243.00943699999999</v>
      </c>
      <c r="FK35" s="174">
        <v>12.491804999999999</v>
      </c>
      <c r="FL35" s="174">
        <v>1826</v>
      </c>
      <c r="FM35" s="174">
        <v>3.6219999999999999</v>
      </c>
      <c r="FN35" s="174">
        <v>276.72398800000002</v>
      </c>
      <c r="FO35" s="174">
        <v>10.151745</v>
      </c>
      <c r="FP35" s="174">
        <v>2060</v>
      </c>
      <c r="FQ35" s="174">
        <v>3.6520000000000001</v>
      </c>
      <c r="FR35" s="174">
        <v>250.54469599999999</v>
      </c>
      <c r="FS35" s="174">
        <v>14.914787</v>
      </c>
      <c r="FT35" s="191" t="s">
        <v>281</v>
      </c>
    </row>
    <row r="36" spans="1:176" ht="14.85" customHeight="1">
      <c r="A36" s="219" t="s">
        <v>745</v>
      </c>
      <c r="B36" s="175">
        <v>37341</v>
      </c>
      <c r="C36" s="175">
        <v>75.724999999999994</v>
      </c>
      <c r="D36" s="175">
        <v>5248.5043569999998</v>
      </c>
      <c r="E36" s="175">
        <v>199.311137</v>
      </c>
      <c r="F36" s="175">
        <v>19045</v>
      </c>
      <c r="G36" s="175">
        <v>41.308999999999997</v>
      </c>
      <c r="H36" s="175">
        <v>3005.611562</v>
      </c>
      <c r="I36" s="175">
        <v>109.46765000000001</v>
      </c>
      <c r="J36" s="175">
        <v>18296</v>
      </c>
      <c r="K36" s="175">
        <v>34.415999999999997</v>
      </c>
      <c r="L36" s="175">
        <v>2242.8927950000002</v>
      </c>
      <c r="M36" s="175">
        <v>89.843486999999996</v>
      </c>
      <c r="N36" s="195" t="s">
        <v>746</v>
      </c>
      <c r="O36" s="192" t="s">
        <v>244</v>
      </c>
      <c r="P36" s="175">
        <v>844</v>
      </c>
      <c r="Q36" s="175">
        <v>1.109</v>
      </c>
      <c r="R36" s="175">
        <v>35.952444</v>
      </c>
      <c r="S36" s="175">
        <v>0.38272499999999998</v>
      </c>
      <c r="T36" s="175">
        <v>673</v>
      </c>
      <c r="U36" s="175">
        <v>0.88500000000000001</v>
      </c>
      <c r="V36" s="175">
        <v>41.799475000000001</v>
      </c>
      <c r="W36" s="175">
        <v>0.34412700000000002</v>
      </c>
      <c r="X36" s="175">
        <v>288</v>
      </c>
      <c r="Y36" s="175">
        <v>0.34599999999999997</v>
      </c>
      <c r="Z36" s="175">
        <v>9.4690589999999997</v>
      </c>
      <c r="AA36" s="175">
        <v>0.72143400000000002</v>
      </c>
      <c r="AB36" s="175">
        <v>246</v>
      </c>
      <c r="AC36" s="175">
        <v>0.32800000000000001</v>
      </c>
      <c r="AD36" s="175">
        <v>9.3216300000000007</v>
      </c>
      <c r="AE36" s="175">
        <v>0.71162099999999995</v>
      </c>
      <c r="AF36" s="195" t="s">
        <v>746</v>
      </c>
      <c r="AG36" s="192" t="s">
        <v>244</v>
      </c>
      <c r="AH36" s="175">
        <v>181</v>
      </c>
      <c r="AI36" s="175">
        <v>0.223</v>
      </c>
      <c r="AJ36" s="175">
        <v>8.213832</v>
      </c>
      <c r="AK36" s="175">
        <v>0.43230499999999999</v>
      </c>
      <c r="AL36" s="175">
        <v>126</v>
      </c>
      <c r="AM36" s="175">
        <v>0.187</v>
      </c>
      <c r="AN36" s="175">
        <v>10.185981999999999</v>
      </c>
      <c r="AO36" s="175">
        <v>0.37935999999999998</v>
      </c>
      <c r="AP36" s="175">
        <v>306</v>
      </c>
      <c r="AQ36" s="175">
        <v>0.38900000000000001</v>
      </c>
      <c r="AR36" s="175">
        <v>22.691844</v>
      </c>
      <c r="AS36" s="175">
        <v>1.238364</v>
      </c>
      <c r="AT36" s="175">
        <v>334</v>
      </c>
      <c r="AU36" s="175">
        <v>0.441</v>
      </c>
      <c r="AV36" s="175">
        <v>19.116461000000001</v>
      </c>
      <c r="AW36" s="175">
        <v>1.276273</v>
      </c>
      <c r="AX36" s="195" t="s">
        <v>746</v>
      </c>
      <c r="AY36" s="192" t="s">
        <v>244</v>
      </c>
      <c r="AZ36" s="175">
        <v>508</v>
      </c>
      <c r="BA36" s="175">
        <v>0.66900000000000004</v>
      </c>
      <c r="BB36" s="175">
        <v>37.953842999999999</v>
      </c>
      <c r="BC36" s="175">
        <v>2.2377539999999998</v>
      </c>
      <c r="BD36" s="175">
        <v>744</v>
      </c>
      <c r="BE36" s="175">
        <v>1.054</v>
      </c>
      <c r="BF36" s="175">
        <v>47.908577999999999</v>
      </c>
      <c r="BG36" s="175">
        <v>1.639157</v>
      </c>
      <c r="BH36" s="175">
        <v>493</v>
      </c>
      <c r="BI36" s="175">
        <v>0.76700000000000002</v>
      </c>
      <c r="BJ36" s="175">
        <v>45.424573000000002</v>
      </c>
      <c r="BK36" s="175">
        <v>2.4318330000000001</v>
      </c>
      <c r="BL36" s="175">
        <v>959</v>
      </c>
      <c r="BM36" s="175">
        <v>1.466</v>
      </c>
      <c r="BN36" s="175">
        <v>65.460087000000001</v>
      </c>
      <c r="BO36" s="175">
        <v>2.129213</v>
      </c>
      <c r="BP36" s="195" t="s">
        <v>746</v>
      </c>
      <c r="BQ36" s="192" t="s">
        <v>244</v>
      </c>
      <c r="BR36" s="175">
        <v>518</v>
      </c>
      <c r="BS36" s="175">
        <v>0.95599999999999996</v>
      </c>
      <c r="BT36" s="175">
        <v>50.860227999999999</v>
      </c>
      <c r="BU36" s="175">
        <v>2.5889730000000002</v>
      </c>
      <c r="BV36" s="175">
        <v>984</v>
      </c>
      <c r="BW36" s="175">
        <v>1.5589999999999999</v>
      </c>
      <c r="BX36" s="175">
        <v>73.018607000000003</v>
      </c>
      <c r="BY36" s="175">
        <v>1.843159</v>
      </c>
      <c r="BZ36" s="175">
        <v>783</v>
      </c>
      <c r="CA36" s="175">
        <v>1.444</v>
      </c>
      <c r="CB36" s="175">
        <v>84.878765999999999</v>
      </c>
      <c r="CC36" s="175">
        <v>3.2435679999999998</v>
      </c>
      <c r="CD36" s="175">
        <v>1081</v>
      </c>
      <c r="CE36" s="175">
        <v>1.8460000000000001</v>
      </c>
      <c r="CF36" s="175">
        <v>98.304017000000002</v>
      </c>
      <c r="CG36" s="175">
        <v>2.9100670000000002</v>
      </c>
      <c r="CH36" s="195" t="s">
        <v>746</v>
      </c>
      <c r="CI36" s="192" t="s">
        <v>244</v>
      </c>
      <c r="CJ36" s="175">
        <v>1017</v>
      </c>
      <c r="CK36" s="175">
        <v>2.1280000000000001</v>
      </c>
      <c r="CL36" s="175">
        <v>147.60656800000001</v>
      </c>
      <c r="CM36" s="175">
        <v>5.255789</v>
      </c>
      <c r="CN36" s="175">
        <v>933</v>
      </c>
      <c r="CO36" s="175">
        <v>1.6379999999999999</v>
      </c>
      <c r="CP36" s="175">
        <v>96.535337999999996</v>
      </c>
      <c r="CQ36" s="175">
        <v>3.951568</v>
      </c>
      <c r="CR36" s="175">
        <v>1241</v>
      </c>
      <c r="CS36" s="175">
        <v>2.9140000000000001</v>
      </c>
      <c r="CT36" s="175">
        <v>217.32485700000001</v>
      </c>
      <c r="CU36" s="175">
        <v>6.9370520000000004</v>
      </c>
      <c r="CV36" s="175">
        <v>1033</v>
      </c>
      <c r="CW36" s="175">
        <v>2.125</v>
      </c>
      <c r="CX36" s="175">
        <v>131.04069100000001</v>
      </c>
      <c r="CY36" s="175">
        <v>4.8980649999999999</v>
      </c>
      <c r="CZ36" s="195" t="s">
        <v>746</v>
      </c>
      <c r="DA36" s="192" t="s">
        <v>244</v>
      </c>
      <c r="DB36" s="175">
        <v>1616</v>
      </c>
      <c r="DC36" s="175">
        <v>4.0039999999999996</v>
      </c>
      <c r="DD36" s="175">
        <v>289.17301200000003</v>
      </c>
      <c r="DE36" s="175">
        <v>8.8063040000000008</v>
      </c>
      <c r="DF36" s="175">
        <v>1134</v>
      </c>
      <c r="DG36" s="175">
        <v>2.6720000000000002</v>
      </c>
      <c r="DH36" s="175">
        <v>157.88878700000001</v>
      </c>
      <c r="DI36" s="175">
        <v>5.487654</v>
      </c>
      <c r="DJ36" s="175">
        <v>2022</v>
      </c>
      <c r="DK36" s="175">
        <v>5.476</v>
      </c>
      <c r="DL36" s="175">
        <v>381.85125499999998</v>
      </c>
      <c r="DM36" s="175">
        <v>11.616381000000001</v>
      </c>
      <c r="DN36" s="175">
        <v>1413</v>
      </c>
      <c r="DO36" s="175">
        <v>3.1139999999999999</v>
      </c>
      <c r="DP36" s="175">
        <v>209.707123</v>
      </c>
      <c r="DQ36" s="175">
        <v>7.487368</v>
      </c>
      <c r="DR36" s="195" t="s">
        <v>746</v>
      </c>
      <c r="DS36" s="192" t="s">
        <v>244</v>
      </c>
      <c r="DT36" s="175">
        <v>2110</v>
      </c>
      <c r="DU36" s="175">
        <v>5.3860000000000001</v>
      </c>
      <c r="DV36" s="175">
        <v>412.52002399999998</v>
      </c>
      <c r="DW36" s="175">
        <v>13.087716</v>
      </c>
      <c r="DX36" s="175">
        <v>1651</v>
      </c>
      <c r="DY36" s="175">
        <v>3.5960000000000001</v>
      </c>
      <c r="DZ36" s="175">
        <v>251.164232</v>
      </c>
      <c r="EA36" s="175">
        <v>9.9288609999999995</v>
      </c>
      <c r="EB36" s="175">
        <v>2181</v>
      </c>
      <c r="EC36" s="175">
        <v>5.3730000000000002</v>
      </c>
      <c r="ED36" s="175">
        <v>406.33360499999998</v>
      </c>
      <c r="EE36" s="175">
        <v>14.233279</v>
      </c>
      <c r="EF36" s="175">
        <v>1815</v>
      </c>
      <c r="EG36" s="175">
        <v>3.8119999999999998</v>
      </c>
      <c r="EH36" s="175">
        <v>274.64300500000002</v>
      </c>
      <c r="EI36" s="175">
        <v>11.26094</v>
      </c>
      <c r="EJ36" s="195" t="s">
        <v>746</v>
      </c>
      <c r="EK36" s="192" t="s">
        <v>244</v>
      </c>
      <c r="EL36" s="175">
        <v>1558</v>
      </c>
      <c r="EM36" s="175">
        <v>3.391</v>
      </c>
      <c r="EN36" s="175">
        <v>283.50876899999997</v>
      </c>
      <c r="EO36" s="175">
        <v>11.779677</v>
      </c>
      <c r="EP36" s="175">
        <v>1473</v>
      </c>
      <c r="EQ36" s="175">
        <v>2.7970000000000002</v>
      </c>
      <c r="ER36" s="175">
        <v>217.02542800000001</v>
      </c>
      <c r="ES36" s="175">
        <v>9.7057289999999998</v>
      </c>
      <c r="ET36" s="175">
        <v>1237</v>
      </c>
      <c r="EU36" s="175">
        <v>2.5299999999999998</v>
      </c>
      <c r="EV36" s="175">
        <v>222.574624</v>
      </c>
      <c r="EW36" s="175">
        <v>10.406426</v>
      </c>
      <c r="EX36" s="175">
        <v>1231</v>
      </c>
      <c r="EY36" s="175">
        <v>2.3479999999999999</v>
      </c>
      <c r="EZ36" s="175">
        <v>191.053224</v>
      </c>
      <c r="FA36" s="175">
        <v>7.5115439999999998</v>
      </c>
      <c r="FB36" s="195" t="s">
        <v>746</v>
      </c>
      <c r="FC36" s="192" t="s">
        <v>244</v>
      </c>
      <c r="FD36" s="175">
        <v>942</v>
      </c>
      <c r="FE36" s="175">
        <v>1.8109999999999999</v>
      </c>
      <c r="FF36" s="175">
        <v>157.52323799999999</v>
      </c>
      <c r="FG36" s="175">
        <v>7.6150710000000004</v>
      </c>
      <c r="FH36" s="175">
        <v>1124</v>
      </c>
      <c r="FI36" s="175">
        <v>2.1269999999999998</v>
      </c>
      <c r="FJ36" s="175">
        <v>174.234983</v>
      </c>
      <c r="FK36" s="175">
        <v>8.3489240000000002</v>
      </c>
      <c r="FL36" s="175">
        <v>1200</v>
      </c>
      <c r="FM36" s="175">
        <v>2.3929999999999998</v>
      </c>
      <c r="FN36" s="175">
        <v>191.75102100000001</v>
      </c>
      <c r="FO36" s="175">
        <v>6.4529990000000002</v>
      </c>
      <c r="FP36" s="175">
        <v>1342</v>
      </c>
      <c r="FQ36" s="175">
        <v>2.4209999999999998</v>
      </c>
      <c r="FR36" s="175">
        <v>174.48514700000001</v>
      </c>
      <c r="FS36" s="175">
        <v>10.029857</v>
      </c>
      <c r="FT36" s="195" t="s">
        <v>746</v>
      </c>
    </row>
    <row r="37" spans="1:176" ht="14.85" customHeight="1" thickBot="1">
      <c r="A37" s="220" t="s">
        <v>747</v>
      </c>
      <c r="B37" s="200">
        <v>16225</v>
      </c>
      <c r="C37" s="176">
        <v>28.097999999999999</v>
      </c>
      <c r="D37" s="176">
        <v>1711.562363</v>
      </c>
      <c r="E37" s="176">
        <v>76.057930999999996</v>
      </c>
      <c r="F37" s="176">
        <v>8220</v>
      </c>
      <c r="G37" s="176">
        <v>14.851000000000001</v>
      </c>
      <c r="H37" s="176">
        <v>973.97452799999996</v>
      </c>
      <c r="I37" s="176">
        <v>42.484265000000001</v>
      </c>
      <c r="J37" s="176">
        <v>8005</v>
      </c>
      <c r="K37" s="176">
        <v>13.247</v>
      </c>
      <c r="L37" s="176">
        <v>737.58783500000004</v>
      </c>
      <c r="M37" s="176">
        <v>33.573666000000003</v>
      </c>
      <c r="N37" s="201" t="s">
        <v>748</v>
      </c>
      <c r="O37" s="196" t="s">
        <v>245</v>
      </c>
      <c r="P37" s="200">
        <v>357</v>
      </c>
      <c r="Q37" s="176">
        <v>0.436</v>
      </c>
      <c r="R37" s="176">
        <v>19.016665</v>
      </c>
      <c r="S37" s="176">
        <v>0.13905300000000001</v>
      </c>
      <c r="T37" s="176">
        <v>320</v>
      </c>
      <c r="U37" s="176">
        <v>0.37</v>
      </c>
      <c r="V37" s="176">
        <v>11.903231</v>
      </c>
      <c r="W37" s="176">
        <v>0.12870100000000001</v>
      </c>
      <c r="X37" s="176">
        <v>130</v>
      </c>
      <c r="Y37" s="176">
        <v>0.14699999999999999</v>
      </c>
      <c r="Z37" s="176">
        <v>4.6189830000000001</v>
      </c>
      <c r="AA37" s="176">
        <v>0.27776200000000001</v>
      </c>
      <c r="AB37" s="176">
        <v>122</v>
      </c>
      <c r="AC37" s="176">
        <v>0.13100000000000001</v>
      </c>
      <c r="AD37" s="176">
        <v>3.156933</v>
      </c>
      <c r="AE37" s="176">
        <v>0.242091</v>
      </c>
      <c r="AF37" s="201" t="s">
        <v>748</v>
      </c>
      <c r="AG37" s="196" t="s">
        <v>245</v>
      </c>
      <c r="AH37" s="200">
        <v>128</v>
      </c>
      <c r="AI37" s="176">
        <v>0.152</v>
      </c>
      <c r="AJ37" s="176">
        <v>5.6979959999999998</v>
      </c>
      <c r="AK37" s="176">
        <v>0.26859499999999997</v>
      </c>
      <c r="AL37" s="176">
        <v>70</v>
      </c>
      <c r="AM37" s="176">
        <v>8.7999999999999995E-2</v>
      </c>
      <c r="AN37" s="176">
        <v>3.3830249999999999</v>
      </c>
      <c r="AO37" s="176">
        <v>0.196941</v>
      </c>
      <c r="AP37" s="176">
        <v>148</v>
      </c>
      <c r="AQ37" s="176">
        <v>0.185</v>
      </c>
      <c r="AR37" s="176">
        <v>9.8381489999999996</v>
      </c>
      <c r="AS37" s="176">
        <v>0.501467</v>
      </c>
      <c r="AT37" s="176">
        <v>147</v>
      </c>
      <c r="AU37" s="176">
        <v>0.186</v>
      </c>
      <c r="AV37" s="176">
        <v>8.4481750000000009</v>
      </c>
      <c r="AW37" s="176">
        <v>0.36810599999999999</v>
      </c>
      <c r="AX37" s="201" t="s">
        <v>748</v>
      </c>
      <c r="AY37" s="196" t="s">
        <v>245</v>
      </c>
      <c r="AZ37" s="200">
        <v>160</v>
      </c>
      <c r="BA37" s="176">
        <v>0.188</v>
      </c>
      <c r="BB37" s="176">
        <v>8.6110299999999995</v>
      </c>
      <c r="BC37" s="176">
        <v>0.43883899999999998</v>
      </c>
      <c r="BD37" s="176">
        <v>364</v>
      </c>
      <c r="BE37" s="176">
        <v>0.45500000000000002</v>
      </c>
      <c r="BF37" s="176">
        <v>17.092521000000001</v>
      </c>
      <c r="BG37" s="176">
        <v>0.54118200000000005</v>
      </c>
      <c r="BH37" s="176">
        <v>180</v>
      </c>
      <c r="BI37" s="176">
        <v>0.26500000000000001</v>
      </c>
      <c r="BJ37" s="176">
        <v>12.188255</v>
      </c>
      <c r="BK37" s="176">
        <v>0.66920299999999999</v>
      </c>
      <c r="BL37" s="176">
        <v>502</v>
      </c>
      <c r="BM37" s="176">
        <v>0.67100000000000004</v>
      </c>
      <c r="BN37" s="176">
        <v>30.027846</v>
      </c>
      <c r="BO37" s="176">
        <v>0.74914800000000004</v>
      </c>
      <c r="BP37" s="201" t="s">
        <v>748</v>
      </c>
      <c r="BQ37" s="196" t="s">
        <v>245</v>
      </c>
      <c r="BR37" s="200">
        <v>245</v>
      </c>
      <c r="BS37" s="176">
        <v>0.31900000000000001</v>
      </c>
      <c r="BT37" s="176">
        <v>18.694737</v>
      </c>
      <c r="BU37" s="176">
        <v>1.0508569999999999</v>
      </c>
      <c r="BV37" s="176">
        <v>447</v>
      </c>
      <c r="BW37" s="176">
        <v>0.59899999999999998</v>
      </c>
      <c r="BX37" s="176">
        <v>26.628077000000001</v>
      </c>
      <c r="BY37" s="176">
        <v>0.50355099999999997</v>
      </c>
      <c r="BZ37" s="176">
        <v>314</v>
      </c>
      <c r="CA37" s="176">
        <v>0.52900000000000003</v>
      </c>
      <c r="CB37" s="176">
        <v>28.220548000000001</v>
      </c>
      <c r="CC37" s="176">
        <v>1.432493</v>
      </c>
      <c r="CD37" s="176">
        <v>467</v>
      </c>
      <c r="CE37" s="176">
        <v>0.745</v>
      </c>
      <c r="CF37" s="176">
        <v>36.677529999999997</v>
      </c>
      <c r="CG37" s="176">
        <v>1.1897660000000001</v>
      </c>
      <c r="CH37" s="201" t="s">
        <v>748</v>
      </c>
      <c r="CI37" s="196" t="s">
        <v>245</v>
      </c>
      <c r="CJ37" s="200">
        <v>474</v>
      </c>
      <c r="CK37" s="176">
        <v>0.81299999999999994</v>
      </c>
      <c r="CL37" s="176">
        <v>44.202018000000002</v>
      </c>
      <c r="CM37" s="176">
        <v>2.2845719999999998</v>
      </c>
      <c r="CN37" s="176">
        <v>406</v>
      </c>
      <c r="CO37" s="176">
        <v>0.65800000000000003</v>
      </c>
      <c r="CP37" s="176">
        <v>32.255744</v>
      </c>
      <c r="CQ37" s="176">
        <v>1.485768</v>
      </c>
      <c r="CR37" s="176">
        <v>592</v>
      </c>
      <c r="CS37" s="176">
        <v>1.012</v>
      </c>
      <c r="CT37" s="176">
        <v>61.372264000000001</v>
      </c>
      <c r="CU37" s="176">
        <v>2.8397209999999999</v>
      </c>
      <c r="CV37" s="176">
        <v>423</v>
      </c>
      <c r="CW37" s="176">
        <v>0.83899999999999997</v>
      </c>
      <c r="CX37" s="176">
        <v>42.424590999999999</v>
      </c>
      <c r="CY37" s="176">
        <v>1.6313850000000001</v>
      </c>
      <c r="CZ37" s="201" t="s">
        <v>748</v>
      </c>
      <c r="DA37" s="196" t="s">
        <v>245</v>
      </c>
      <c r="DB37" s="200">
        <v>735</v>
      </c>
      <c r="DC37" s="176">
        <v>1.536</v>
      </c>
      <c r="DD37" s="176">
        <v>103.66153799999999</v>
      </c>
      <c r="DE37" s="176">
        <v>3.7383920000000002</v>
      </c>
      <c r="DF37" s="176">
        <v>397</v>
      </c>
      <c r="DG37" s="176">
        <v>0.746</v>
      </c>
      <c r="DH37" s="176">
        <v>38.466697000000003</v>
      </c>
      <c r="DI37" s="176">
        <v>1.811901</v>
      </c>
      <c r="DJ37" s="176">
        <v>771</v>
      </c>
      <c r="DK37" s="176">
        <v>1.556</v>
      </c>
      <c r="DL37" s="176">
        <v>97.650853999999995</v>
      </c>
      <c r="DM37" s="176">
        <v>3.4408500000000002</v>
      </c>
      <c r="DN37" s="176">
        <v>509</v>
      </c>
      <c r="DO37" s="176">
        <v>0.96399999999999997</v>
      </c>
      <c r="DP37" s="176">
        <v>54.448247000000002</v>
      </c>
      <c r="DQ37" s="176">
        <v>1.8241590000000001</v>
      </c>
      <c r="DR37" s="201" t="s">
        <v>748</v>
      </c>
      <c r="DS37" s="196" t="s">
        <v>245</v>
      </c>
      <c r="DT37" s="200">
        <v>837</v>
      </c>
      <c r="DU37" s="176">
        <v>1.67</v>
      </c>
      <c r="DV37" s="176">
        <v>116.045378</v>
      </c>
      <c r="DW37" s="176">
        <v>4.7030110000000001</v>
      </c>
      <c r="DX37" s="176">
        <v>617</v>
      </c>
      <c r="DY37" s="176">
        <v>1.228</v>
      </c>
      <c r="DZ37" s="176">
        <v>70.111489000000006</v>
      </c>
      <c r="EA37" s="176">
        <v>2.9250600000000002</v>
      </c>
      <c r="EB37" s="176">
        <v>835</v>
      </c>
      <c r="EC37" s="176">
        <v>1.587</v>
      </c>
      <c r="ED37" s="176">
        <v>108.125123</v>
      </c>
      <c r="EE37" s="176">
        <v>4.5026130000000002</v>
      </c>
      <c r="EF37" s="176">
        <v>713</v>
      </c>
      <c r="EG37" s="176">
        <v>1.3120000000000001</v>
      </c>
      <c r="EH37" s="176">
        <v>82.241951999999998</v>
      </c>
      <c r="EI37" s="176">
        <v>3.8241529999999999</v>
      </c>
      <c r="EJ37" s="201" t="s">
        <v>748</v>
      </c>
      <c r="EK37" s="196" t="s">
        <v>245</v>
      </c>
      <c r="EL37" s="200">
        <v>654</v>
      </c>
      <c r="EM37" s="176">
        <v>1.2629999999999999</v>
      </c>
      <c r="EN37" s="176">
        <v>104.187395</v>
      </c>
      <c r="EO37" s="176">
        <v>4.2908790000000003</v>
      </c>
      <c r="EP37" s="176">
        <v>583</v>
      </c>
      <c r="EQ37" s="176">
        <v>1.036</v>
      </c>
      <c r="ER37" s="176">
        <v>68.630857000000006</v>
      </c>
      <c r="ES37" s="176">
        <v>3.4766539999999999</v>
      </c>
      <c r="ET37" s="176">
        <v>542</v>
      </c>
      <c r="EU37" s="176">
        <v>1.0109999999999999</v>
      </c>
      <c r="EV37" s="176">
        <v>76.310715000000002</v>
      </c>
      <c r="EW37" s="176">
        <v>4.2082139999999999</v>
      </c>
      <c r="EX37" s="176">
        <v>589</v>
      </c>
      <c r="EY37" s="176">
        <v>0.98099999999999998</v>
      </c>
      <c r="EZ37" s="176">
        <v>66.856916999999996</v>
      </c>
      <c r="FA37" s="176">
        <v>3.6472889999999998</v>
      </c>
      <c r="FB37" s="201" t="s">
        <v>748</v>
      </c>
      <c r="FC37" s="196" t="s">
        <v>245</v>
      </c>
      <c r="FD37" s="200">
        <v>479</v>
      </c>
      <c r="FE37" s="176">
        <v>0.95299999999999996</v>
      </c>
      <c r="FF37" s="176">
        <v>70.559912999999995</v>
      </c>
      <c r="FG37" s="176">
        <v>3.9989979999999998</v>
      </c>
      <c r="FH37" s="176">
        <v>592</v>
      </c>
      <c r="FI37" s="176">
        <v>1.0069999999999999</v>
      </c>
      <c r="FJ37" s="176">
        <v>68.774454000000006</v>
      </c>
      <c r="FK37" s="176">
        <v>4.142881</v>
      </c>
      <c r="FL37" s="176">
        <v>639</v>
      </c>
      <c r="FM37" s="176">
        <v>1.2290000000000001</v>
      </c>
      <c r="FN37" s="176">
        <v>84.972966999999997</v>
      </c>
      <c r="FO37" s="176">
        <v>3.6987459999999999</v>
      </c>
      <c r="FP37" s="176">
        <v>737</v>
      </c>
      <c r="FQ37" s="176">
        <v>1.2310000000000001</v>
      </c>
      <c r="FR37" s="176">
        <v>76.059549000000004</v>
      </c>
      <c r="FS37" s="176">
        <v>4.8849299999999998</v>
      </c>
      <c r="FT37" s="201" t="s">
        <v>748</v>
      </c>
    </row>
    <row r="38" spans="1:176" s="205" customFormat="1" ht="14.1" customHeight="1">
      <c r="A38" s="44" t="s">
        <v>692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44" t="s">
        <v>342</v>
      </c>
      <c r="B39" s="207"/>
      <c r="C39" s="202"/>
      <c r="D39" s="202"/>
      <c r="E39" s="202"/>
      <c r="F39" s="202"/>
      <c r="G39" s="203"/>
      <c r="H39" s="44" t="s">
        <v>708</v>
      </c>
      <c r="I39" s="204"/>
      <c r="J39" s="204"/>
      <c r="K39" s="204"/>
      <c r="L39" s="204"/>
      <c r="N39" s="206"/>
    </row>
    <row r="40" spans="1:176" s="208" customFormat="1" ht="14.1" customHeight="1">
      <c r="A40" s="44" t="s">
        <v>567</v>
      </c>
      <c r="B40" s="202"/>
      <c r="H40" s="44" t="s">
        <v>709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44" t="s">
        <v>699</v>
      </c>
      <c r="B41" s="202"/>
      <c r="C41" s="209"/>
      <c r="D41" s="209"/>
      <c r="E41" s="209"/>
      <c r="F41" s="209"/>
      <c r="H41" s="44" t="s">
        <v>710</v>
      </c>
      <c r="N41" s="209"/>
    </row>
    <row r="42" spans="1:176" s="208" customFormat="1" ht="14.1" customHeight="1">
      <c r="A42" s="217"/>
      <c r="C42" s="211"/>
      <c r="D42" s="211"/>
      <c r="E42" s="211"/>
      <c r="F42" s="211"/>
      <c r="G42" s="209"/>
      <c r="H42" s="216" t="s">
        <v>711</v>
      </c>
      <c r="K42" s="211"/>
      <c r="L42" s="211"/>
      <c r="N42" s="209"/>
    </row>
    <row r="43" spans="1:176" s="208" customFormat="1" ht="14.1" customHeight="1">
      <c r="A43" s="217"/>
      <c r="G43" s="213"/>
      <c r="H43" s="216" t="s">
        <v>712</v>
      </c>
      <c r="I43" s="209"/>
      <c r="J43" s="209"/>
      <c r="K43" s="214"/>
      <c r="L43" s="214"/>
      <c r="N43" s="209"/>
    </row>
    <row r="44" spans="1:176" ht="14.1" customHeight="1">
      <c r="G44" s="215"/>
      <c r="H44" s="215"/>
      <c r="I44" s="215"/>
      <c r="J44" s="215"/>
      <c r="K44" s="215"/>
      <c r="L44" s="215"/>
      <c r="M44" s="215"/>
    </row>
    <row r="45" spans="1:176">
      <c r="G45" s="215"/>
      <c r="H45" s="67"/>
      <c r="I45" s="215"/>
      <c r="J45" s="215"/>
      <c r="K45" s="215"/>
      <c r="L45" s="215"/>
      <c r="M45" s="215"/>
    </row>
    <row r="46" spans="1:176">
      <c r="G46" s="215"/>
      <c r="H46" s="44"/>
      <c r="I46" s="215"/>
      <c r="J46" s="215"/>
      <c r="K46" s="215"/>
      <c r="L46" s="215"/>
      <c r="M46" s="215"/>
    </row>
    <row r="47" spans="1:176">
      <c r="G47" s="215"/>
      <c r="H47" s="44"/>
      <c r="I47" s="215"/>
      <c r="J47" s="215"/>
      <c r="K47" s="215"/>
      <c r="L47" s="215"/>
      <c r="M47" s="215"/>
    </row>
    <row r="48" spans="1:176">
      <c r="G48" s="215"/>
      <c r="H48" s="44"/>
      <c r="I48" s="215"/>
      <c r="J48" s="215"/>
      <c r="K48" s="215"/>
      <c r="L48" s="215"/>
      <c r="M48" s="215"/>
    </row>
    <row r="49" spans="7:13">
      <c r="G49" s="215"/>
      <c r="H49" s="216"/>
      <c r="I49" s="215"/>
      <c r="J49" s="215"/>
      <c r="K49" s="215"/>
      <c r="L49" s="215"/>
      <c r="M49" s="215"/>
    </row>
    <row r="50" spans="7:13">
      <c r="G50" s="215"/>
      <c r="H50" s="216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EF6:EI6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P7:DQ7"/>
    <mergeCell ref="DT7:DT8"/>
    <mergeCell ref="DR5:DR8"/>
    <mergeCell ref="DS5:DS8"/>
    <mergeCell ref="DT5:EA5"/>
    <mergeCell ref="EB5:EI5"/>
    <mergeCell ref="DD7:DE7"/>
    <mergeCell ref="DF7:DF8"/>
    <mergeCell ref="DG7:DG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CZ5:CZ8"/>
    <mergeCell ref="DA5:DA8"/>
    <mergeCell ref="DB5:DI5"/>
    <mergeCell ref="DJ5:DQ5"/>
    <mergeCell ref="BR7:BR8"/>
    <mergeCell ref="BS7:BS8"/>
    <mergeCell ref="CO7:CO8"/>
    <mergeCell ref="CI5:CI8"/>
    <mergeCell ref="CJ5:CQ5"/>
    <mergeCell ref="CP7:CQ7"/>
    <mergeCell ref="CR7:CR8"/>
    <mergeCell ref="CS7:CS8"/>
    <mergeCell ref="CB7:CC7"/>
    <mergeCell ref="CD7:CD8"/>
    <mergeCell ref="CE7:CE8"/>
    <mergeCell ref="CF7:CG7"/>
    <mergeCell ref="CJ7:CJ8"/>
    <mergeCell ref="CK7:CK8"/>
    <mergeCell ref="CR5:CY5"/>
    <mergeCell ref="CJ6:CM6"/>
    <mergeCell ref="CN6:CQ6"/>
    <mergeCell ref="CR6:CU6"/>
    <mergeCell ref="CV6:CY6"/>
    <mergeCell ref="CL7:CM7"/>
    <mergeCell ref="CN7:CN8"/>
    <mergeCell ref="AR7:AS7"/>
    <mergeCell ref="AT7:AT8"/>
    <mergeCell ref="AU7:AU8"/>
    <mergeCell ref="AV7:AW7"/>
    <mergeCell ref="L7:M7"/>
    <mergeCell ref="P7:P8"/>
    <mergeCell ref="Q7:Q8"/>
    <mergeCell ref="R7:S7"/>
    <mergeCell ref="T7:T8"/>
    <mergeCell ref="U7:U8"/>
    <mergeCell ref="AD7:AE7"/>
    <mergeCell ref="AH7:AH8"/>
    <mergeCell ref="AI7:AI8"/>
    <mergeCell ref="AG5:AG8"/>
    <mergeCell ref="AH5:AO5"/>
    <mergeCell ref="AL7:AL8"/>
    <mergeCell ref="AM7:AM8"/>
    <mergeCell ref="AN7:AO7"/>
    <mergeCell ref="FH6:FK6"/>
    <mergeCell ref="BH6:BK6"/>
    <mergeCell ref="BL6:BO6"/>
    <mergeCell ref="BR6:BU6"/>
    <mergeCell ref="CH5:CH8"/>
    <mergeCell ref="BZ6:CC6"/>
    <mergeCell ref="CD6:CG6"/>
    <mergeCell ref="BL7:BL8"/>
    <mergeCell ref="BM7:BM8"/>
    <mergeCell ref="BV6:BY6"/>
    <mergeCell ref="DB6:DE6"/>
    <mergeCell ref="DF6:DI6"/>
    <mergeCell ref="EJ5:EJ8"/>
    <mergeCell ref="EB6:EE6"/>
    <mergeCell ref="BT7:BU7"/>
    <mergeCell ref="BV7:BV8"/>
    <mergeCell ref="BW7:BW8"/>
    <mergeCell ref="BX7:BY7"/>
    <mergeCell ref="BZ7:BZ8"/>
    <mergeCell ref="CA7:CA8"/>
    <mergeCell ref="BH7:BH8"/>
    <mergeCell ref="BI7:BI8"/>
    <mergeCell ref="BJ7:BK7"/>
    <mergeCell ref="BN7:BO7"/>
    <mergeCell ref="F7:F8"/>
    <mergeCell ref="G7:G8"/>
    <mergeCell ref="H7:I7"/>
    <mergeCell ref="J7:J8"/>
    <mergeCell ref="K7:K8"/>
    <mergeCell ref="DJ6:DM6"/>
    <mergeCell ref="DN6:DQ6"/>
    <mergeCell ref="DT6:DW6"/>
    <mergeCell ref="DX6:EA6"/>
    <mergeCell ref="V7:W7"/>
    <mergeCell ref="X7:X8"/>
    <mergeCell ref="Y7:Y8"/>
    <mergeCell ref="Z7:AA7"/>
    <mergeCell ref="AB7:AB8"/>
    <mergeCell ref="AC7:AC8"/>
    <mergeCell ref="AJ7:AK7"/>
    <mergeCell ref="AZ7:AZ8"/>
    <mergeCell ref="BA7:BA8"/>
    <mergeCell ref="BB7:BC7"/>
    <mergeCell ref="BD7:BD8"/>
    <mergeCell ref="BE7:BE8"/>
    <mergeCell ref="BF7:BG7"/>
    <mergeCell ref="AP7:AP8"/>
    <mergeCell ref="AQ7:AQ8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FL6:FO6"/>
    <mergeCell ref="FP6:FS6"/>
    <mergeCell ref="B7:B8"/>
    <mergeCell ref="C7:C8"/>
    <mergeCell ref="D7:E7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BH5:BO5"/>
    <mergeCell ref="BP5:BP8"/>
    <mergeCell ref="BQ5:BQ8"/>
    <mergeCell ref="BR5:BY5"/>
    <mergeCell ref="BZ5:CG5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49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16384" width="9" style="178"/>
  </cols>
  <sheetData>
    <row r="1" spans="1:176" ht="24.75" customHeight="1">
      <c r="A1" s="255" t="s">
        <v>329</v>
      </c>
      <c r="B1" s="256"/>
      <c r="C1" s="256"/>
      <c r="D1" s="256"/>
      <c r="E1" s="256"/>
      <c r="F1" s="256"/>
      <c r="G1" s="256"/>
      <c r="H1" s="257" t="s">
        <v>194</v>
      </c>
      <c r="I1" s="257"/>
      <c r="J1" s="257"/>
      <c r="K1" s="257"/>
      <c r="L1" s="257"/>
      <c r="M1" s="257"/>
      <c r="N1" s="257"/>
      <c r="O1" s="255" t="s">
        <v>329</v>
      </c>
      <c r="P1" s="256"/>
      <c r="Q1" s="256"/>
      <c r="R1" s="256"/>
      <c r="S1" s="256"/>
      <c r="T1" s="256"/>
      <c r="U1" s="256"/>
      <c r="V1" s="256"/>
      <c r="W1" s="256"/>
      <c r="X1" s="257" t="s">
        <v>194</v>
      </c>
      <c r="Y1" s="257"/>
      <c r="Z1" s="257"/>
      <c r="AA1" s="257"/>
      <c r="AB1" s="257"/>
      <c r="AC1" s="257"/>
      <c r="AD1" s="257"/>
      <c r="AE1" s="257"/>
      <c r="AF1" s="257"/>
      <c r="AG1" s="255" t="s">
        <v>329</v>
      </c>
      <c r="AH1" s="256"/>
      <c r="AI1" s="256"/>
      <c r="AJ1" s="256"/>
      <c r="AK1" s="256"/>
      <c r="AL1" s="256"/>
      <c r="AM1" s="256"/>
      <c r="AN1" s="256"/>
      <c r="AO1" s="256"/>
      <c r="AP1" s="257" t="s">
        <v>194</v>
      </c>
      <c r="AQ1" s="257"/>
      <c r="AR1" s="257"/>
      <c r="AS1" s="257"/>
      <c r="AT1" s="257"/>
      <c r="AU1" s="257"/>
      <c r="AV1" s="257"/>
      <c r="AW1" s="257"/>
      <c r="AX1" s="257"/>
      <c r="AY1" s="255" t="s">
        <v>329</v>
      </c>
      <c r="AZ1" s="256"/>
      <c r="BA1" s="256"/>
      <c r="BB1" s="256"/>
      <c r="BC1" s="256"/>
      <c r="BD1" s="256"/>
      <c r="BE1" s="256"/>
      <c r="BF1" s="256"/>
      <c r="BG1" s="256"/>
      <c r="BH1" s="257" t="s">
        <v>194</v>
      </c>
      <c r="BI1" s="257"/>
      <c r="BJ1" s="257"/>
      <c r="BK1" s="257"/>
      <c r="BL1" s="257"/>
      <c r="BM1" s="257"/>
      <c r="BN1" s="257"/>
      <c r="BO1" s="257"/>
      <c r="BP1" s="257"/>
      <c r="BQ1" s="255" t="s">
        <v>329</v>
      </c>
      <c r="BR1" s="256"/>
      <c r="BS1" s="256"/>
      <c r="BT1" s="256"/>
      <c r="BU1" s="256"/>
      <c r="BV1" s="256"/>
      <c r="BW1" s="256"/>
      <c r="BX1" s="256"/>
      <c r="BY1" s="256"/>
      <c r="BZ1" s="257" t="s">
        <v>194</v>
      </c>
      <c r="CA1" s="257"/>
      <c r="CB1" s="257"/>
      <c r="CC1" s="257"/>
      <c r="CD1" s="257"/>
      <c r="CE1" s="257"/>
      <c r="CF1" s="257"/>
      <c r="CG1" s="257"/>
      <c r="CH1" s="257"/>
      <c r="CI1" s="255" t="s">
        <v>329</v>
      </c>
      <c r="CJ1" s="256"/>
      <c r="CK1" s="256"/>
      <c r="CL1" s="256"/>
      <c r="CM1" s="256"/>
      <c r="CN1" s="256"/>
      <c r="CO1" s="256"/>
      <c r="CP1" s="256"/>
      <c r="CQ1" s="256"/>
      <c r="CR1" s="257" t="s">
        <v>194</v>
      </c>
      <c r="CS1" s="257"/>
      <c r="CT1" s="257"/>
      <c r="CU1" s="257"/>
      <c r="CV1" s="257"/>
      <c r="CW1" s="257"/>
      <c r="CX1" s="257"/>
      <c r="CY1" s="257"/>
      <c r="CZ1" s="257"/>
      <c r="DA1" s="255" t="s">
        <v>329</v>
      </c>
      <c r="DB1" s="256"/>
      <c r="DC1" s="256"/>
      <c r="DD1" s="256"/>
      <c r="DE1" s="256"/>
      <c r="DF1" s="256"/>
      <c r="DG1" s="256"/>
      <c r="DH1" s="256"/>
      <c r="DI1" s="256"/>
      <c r="DJ1" s="257" t="s">
        <v>194</v>
      </c>
      <c r="DK1" s="257"/>
      <c r="DL1" s="257"/>
      <c r="DM1" s="257"/>
      <c r="DN1" s="257"/>
      <c r="DO1" s="257"/>
      <c r="DP1" s="257"/>
      <c r="DQ1" s="257"/>
      <c r="DR1" s="257"/>
      <c r="DS1" s="255" t="s">
        <v>329</v>
      </c>
      <c r="DT1" s="256"/>
      <c r="DU1" s="256"/>
      <c r="DV1" s="256"/>
      <c r="DW1" s="256"/>
      <c r="DX1" s="256"/>
      <c r="DY1" s="256"/>
      <c r="DZ1" s="256"/>
      <c r="EA1" s="256"/>
      <c r="EB1" s="257" t="s">
        <v>194</v>
      </c>
      <c r="EC1" s="257"/>
      <c r="ED1" s="257"/>
      <c r="EE1" s="257"/>
      <c r="EF1" s="257"/>
      <c r="EG1" s="257"/>
      <c r="EH1" s="257"/>
      <c r="EI1" s="257"/>
      <c r="EJ1" s="257"/>
      <c r="EK1" s="255" t="s">
        <v>329</v>
      </c>
      <c r="EL1" s="256"/>
      <c r="EM1" s="256"/>
      <c r="EN1" s="256"/>
      <c r="EO1" s="256"/>
      <c r="EP1" s="256"/>
      <c r="EQ1" s="256"/>
      <c r="ER1" s="256"/>
      <c r="ES1" s="256"/>
      <c r="ET1" s="257" t="s">
        <v>194</v>
      </c>
      <c r="EU1" s="257"/>
      <c r="EV1" s="257"/>
      <c r="EW1" s="257"/>
      <c r="EX1" s="257"/>
      <c r="EY1" s="257"/>
      <c r="EZ1" s="257"/>
      <c r="FA1" s="257"/>
      <c r="FB1" s="257"/>
      <c r="FC1" s="255" t="s">
        <v>329</v>
      </c>
      <c r="FD1" s="256"/>
      <c r="FE1" s="256"/>
      <c r="FF1" s="256"/>
      <c r="FG1" s="256"/>
      <c r="FH1" s="256"/>
      <c r="FI1" s="256"/>
      <c r="FJ1" s="256"/>
      <c r="FK1" s="256"/>
      <c r="FL1" s="257" t="s">
        <v>194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609</v>
      </c>
      <c r="B2" s="258"/>
      <c r="C2" s="258"/>
      <c r="D2" s="258"/>
      <c r="E2" s="258"/>
      <c r="F2" s="258"/>
      <c r="G2" s="258"/>
      <c r="H2" s="259" t="s">
        <v>610</v>
      </c>
      <c r="I2" s="259"/>
      <c r="J2" s="259"/>
      <c r="K2" s="259"/>
      <c r="L2" s="259"/>
      <c r="M2" s="259"/>
      <c r="N2" s="259"/>
      <c r="O2" s="258" t="s">
        <v>608</v>
      </c>
      <c r="P2" s="260"/>
      <c r="Q2" s="260"/>
      <c r="R2" s="260"/>
      <c r="S2" s="260"/>
      <c r="T2" s="260"/>
      <c r="U2" s="260"/>
      <c r="V2" s="260"/>
      <c r="W2" s="260"/>
      <c r="X2" s="261" t="s">
        <v>589</v>
      </c>
      <c r="Y2" s="261"/>
      <c r="Z2" s="261"/>
      <c r="AA2" s="261"/>
      <c r="AB2" s="261"/>
      <c r="AC2" s="261"/>
      <c r="AD2" s="261"/>
      <c r="AE2" s="261"/>
      <c r="AF2" s="261"/>
      <c r="AG2" s="252" t="s">
        <v>607</v>
      </c>
      <c r="AH2" s="253"/>
      <c r="AI2" s="253"/>
      <c r="AJ2" s="253"/>
      <c r="AK2" s="253"/>
      <c r="AL2" s="253"/>
      <c r="AM2" s="253"/>
      <c r="AN2" s="253"/>
      <c r="AO2" s="253"/>
      <c r="AP2" s="254" t="s">
        <v>590</v>
      </c>
      <c r="AQ2" s="254"/>
      <c r="AR2" s="254"/>
      <c r="AS2" s="254"/>
      <c r="AT2" s="254"/>
      <c r="AU2" s="254"/>
      <c r="AV2" s="254"/>
      <c r="AW2" s="254"/>
      <c r="AX2" s="254"/>
      <c r="AY2" s="252" t="s">
        <v>606</v>
      </c>
      <c r="AZ2" s="253"/>
      <c r="BA2" s="253"/>
      <c r="BB2" s="253"/>
      <c r="BC2" s="253"/>
      <c r="BD2" s="253"/>
      <c r="BE2" s="253"/>
      <c r="BF2" s="253"/>
      <c r="BG2" s="253"/>
      <c r="BH2" s="254" t="s">
        <v>591</v>
      </c>
      <c r="BI2" s="254"/>
      <c r="BJ2" s="254"/>
      <c r="BK2" s="254"/>
      <c r="BL2" s="254"/>
      <c r="BM2" s="254"/>
      <c r="BN2" s="254"/>
      <c r="BO2" s="254"/>
      <c r="BP2" s="254"/>
      <c r="BQ2" s="252" t="s">
        <v>605</v>
      </c>
      <c r="BR2" s="253"/>
      <c r="BS2" s="253"/>
      <c r="BT2" s="253"/>
      <c r="BU2" s="253"/>
      <c r="BV2" s="253"/>
      <c r="BW2" s="253"/>
      <c r="BX2" s="253"/>
      <c r="BY2" s="253"/>
      <c r="BZ2" s="254" t="s">
        <v>592</v>
      </c>
      <c r="CA2" s="254"/>
      <c r="CB2" s="254"/>
      <c r="CC2" s="254"/>
      <c r="CD2" s="254"/>
      <c r="CE2" s="254"/>
      <c r="CF2" s="254"/>
      <c r="CG2" s="254"/>
      <c r="CH2" s="254"/>
      <c r="CI2" s="252" t="s">
        <v>604</v>
      </c>
      <c r="CJ2" s="253"/>
      <c r="CK2" s="253"/>
      <c r="CL2" s="253"/>
      <c r="CM2" s="253"/>
      <c r="CN2" s="253"/>
      <c r="CO2" s="253"/>
      <c r="CP2" s="253"/>
      <c r="CQ2" s="253"/>
      <c r="CR2" s="254" t="s">
        <v>593</v>
      </c>
      <c r="CS2" s="254"/>
      <c r="CT2" s="254"/>
      <c r="CU2" s="254"/>
      <c r="CV2" s="254"/>
      <c r="CW2" s="254"/>
      <c r="CX2" s="254"/>
      <c r="CY2" s="254"/>
      <c r="CZ2" s="254"/>
      <c r="DA2" s="252" t="s">
        <v>603</v>
      </c>
      <c r="DB2" s="253"/>
      <c r="DC2" s="253"/>
      <c r="DD2" s="253"/>
      <c r="DE2" s="253"/>
      <c r="DF2" s="253"/>
      <c r="DG2" s="253"/>
      <c r="DH2" s="253"/>
      <c r="DI2" s="253"/>
      <c r="DJ2" s="254" t="s">
        <v>594</v>
      </c>
      <c r="DK2" s="254"/>
      <c r="DL2" s="254"/>
      <c r="DM2" s="254"/>
      <c r="DN2" s="254"/>
      <c r="DO2" s="254"/>
      <c r="DP2" s="254"/>
      <c r="DQ2" s="254"/>
      <c r="DR2" s="254"/>
      <c r="DS2" s="252" t="s">
        <v>602</v>
      </c>
      <c r="DT2" s="253"/>
      <c r="DU2" s="253"/>
      <c r="DV2" s="253"/>
      <c r="DW2" s="253"/>
      <c r="DX2" s="253"/>
      <c r="DY2" s="253"/>
      <c r="DZ2" s="253"/>
      <c r="EA2" s="253"/>
      <c r="EB2" s="254" t="s">
        <v>601</v>
      </c>
      <c r="EC2" s="254"/>
      <c r="ED2" s="254"/>
      <c r="EE2" s="254"/>
      <c r="EF2" s="254"/>
      <c r="EG2" s="254"/>
      <c r="EH2" s="254"/>
      <c r="EI2" s="254"/>
      <c r="EJ2" s="254"/>
      <c r="EK2" s="252" t="s">
        <v>600</v>
      </c>
      <c r="EL2" s="253"/>
      <c r="EM2" s="253"/>
      <c r="EN2" s="253"/>
      <c r="EO2" s="253"/>
      <c r="EP2" s="253"/>
      <c r="EQ2" s="253"/>
      <c r="ER2" s="253"/>
      <c r="ES2" s="253"/>
      <c r="ET2" s="254" t="s">
        <v>595</v>
      </c>
      <c r="EU2" s="254"/>
      <c r="EV2" s="254"/>
      <c r="EW2" s="254"/>
      <c r="EX2" s="254"/>
      <c r="EY2" s="254"/>
      <c r="EZ2" s="254"/>
      <c r="FA2" s="254"/>
      <c r="FB2" s="254"/>
      <c r="FC2" s="252" t="s">
        <v>598</v>
      </c>
      <c r="FD2" s="253"/>
      <c r="FE2" s="253"/>
      <c r="FF2" s="253"/>
      <c r="FG2" s="253"/>
      <c r="FH2" s="253"/>
      <c r="FI2" s="253"/>
      <c r="FJ2" s="253"/>
      <c r="FK2" s="253"/>
      <c r="FL2" s="254" t="s">
        <v>597</v>
      </c>
      <c r="FM2" s="254"/>
      <c r="FN2" s="254"/>
      <c r="FO2" s="254"/>
      <c r="FP2" s="254"/>
      <c r="FQ2" s="254"/>
      <c r="FR2" s="254"/>
      <c r="FS2" s="254"/>
      <c r="FT2" s="254"/>
    </row>
    <row r="3" spans="1:176" ht="21.6" customHeight="1">
      <c r="A3" s="250" t="s">
        <v>719</v>
      </c>
      <c r="B3" s="250"/>
      <c r="C3" s="250"/>
      <c r="D3" s="250"/>
      <c r="E3" s="250"/>
      <c r="F3" s="250"/>
      <c r="G3" s="250"/>
      <c r="H3" s="250">
        <v>2019</v>
      </c>
      <c r="I3" s="250"/>
      <c r="J3" s="250"/>
      <c r="K3" s="250"/>
      <c r="L3" s="250"/>
      <c r="M3" s="250"/>
      <c r="N3" s="250"/>
      <c r="O3" s="251" t="s">
        <v>749</v>
      </c>
      <c r="P3" s="251"/>
      <c r="Q3" s="250"/>
      <c r="R3" s="250"/>
      <c r="S3" s="250"/>
      <c r="T3" s="250"/>
      <c r="U3" s="250"/>
      <c r="V3" s="250"/>
      <c r="W3" s="250"/>
      <c r="X3" s="250">
        <v>2019</v>
      </c>
      <c r="Y3" s="250"/>
      <c r="Z3" s="250"/>
      <c r="AA3" s="250"/>
      <c r="AB3" s="250"/>
      <c r="AC3" s="250"/>
      <c r="AD3" s="250"/>
      <c r="AE3" s="250"/>
      <c r="AF3" s="250"/>
      <c r="AG3" s="251" t="s">
        <v>749</v>
      </c>
      <c r="AH3" s="251"/>
      <c r="AI3" s="250"/>
      <c r="AJ3" s="250"/>
      <c r="AK3" s="250"/>
      <c r="AL3" s="250"/>
      <c r="AM3" s="250"/>
      <c r="AN3" s="250"/>
      <c r="AO3" s="250"/>
      <c r="AP3" s="250">
        <v>2019</v>
      </c>
      <c r="AQ3" s="250"/>
      <c r="AR3" s="250"/>
      <c r="AS3" s="250"/>
      <c r="AT3" s="250"/>
      <c r="AU3" s="250"/>
      <c r="AV3" s="250"/>
      <c r="AW3" s="250"/>
      <c r="AX3" s="250"/>
      <c r="AY3" s="251" t="s">
        <v>749</v>
      </c>
      <c r="AZ3" s="251"/>
      <c r="BA3" s="250"/>
      <c r="BB3" s="250"/>
      <c r="BC3" s="250"/>
      <c r="BD3" s="250"/>
      <c r="BE3" s="250"/>
      <c r="BF3" s="250"/>
      <c r="BG3" s="250"/>
      <c r="BH3" s="250">
        <v>2019</v>
      </c>
      <c r="BI3" s="250"/>
      <c r="BJ3" s="250"/>
      <c r="BK3" s="250"/>
      <c r="BL3" s="250"/>
      <c r="BM3" s="250"/>
      <c r="BN3" s="250"/>
      <c r="BO3" s="250"/>
      <c r="BP3" s="250"/>
      <c r="BQ3" s="251" t="s">
        <v>749</v>
      </c>
      <c r="BR3" s="251"/>
      <c r="BS3" s="250"/>
      <c r="BT3" s="250"/>
      <c r="BU3" s="250"/>
      <c r="BV3" s="250"/>
      <c r="BW3" s="250"/>
      <c r="BX3" s="250"/>
      <c r="BY3" s="250"/>
      <c r="BZ3" s="250">
        <v>2019</v>
      </c>
      <c r="CA3" s="250"/>
      <c r="CB3" s="250"/>
      <c r="CC3" s="250"/>
      <c r="CD3" s="250"/>
      <c r="CE3" s="250"/>
      <c r="CF3" s="250"/>
      <c r="CG3" s="250"/>
      <c r="CH3" s="250"/>
      <c r="CI3" s="251" t="s">
        <v>749</v>
      </c>
      <c r="CJ3" s="251"/>
      <c r="CK3" s="250"/>
      <c r="CL3" s="250"/>
      <c r="CM3" s="250"/>
      <c r="CN3" s="250"/>
      <c r="CO3" s="250"/>
      <c r="CP3" s="250"/>
      <c r="CQ3" s="250"/>
      <c r="CR3" s="250">
        <v>2019</v>
      </c>
      <c r="CS3" s="250"/>
      <c r="CT3" s="250"/>
      <c r="CU3" s="250"/>
      <c r="CV3" s="250"/>
      <c r="CW3" s="250"/>
      <c r="CX3" s="250"/>
      <c r="CY3" s="250"/>
      <c r="CZ3" s="250"/>
      <c r="DA3" s="251" t="s">
        <v>749</v>
      </c>
      <c r="DB3" s="251"/>
      <c r="DC3" s="250"/>
      <c r="DD3" s="250"/>
      <c r="DE3" s="250"/>
      <c r="DF3" s="250"/>
      <c r="DG3" s="250"/>
      <c r="DH3" s="250"/>
      <c r="DI3" s="250"/>
      <c r="DJ3" s="250">
        <v>2019</v>
      </c>
      <c r="DK3" s="250"/>
      <c r="DL3" s="250"/>
      <c r="DM3" s="250"/>
      <c r="DN3" s="250"/>
      <c r="DO3" s="250"/>
      <c r="DP3" s="250"/>
      <c r="DQ3" s="250"/>
      <c r="DR3" s="250"/>
      <c r="DS3" s="251" t="s">
        <v>749</v>
      </c>
      <c r="DT3" s="251"/>
      <c r="DU3" s="250"/>
      <c r="DV3" s="250"/>
      <c r="DW3" s="250"/>
      <c r="DX3" s="250"/>
      <c r="DY3" s="250"/>
      <c r="DZ3" s="250"/>
      <c r="EA3" s="250"/>
      <c r="EB3" s="250">
        <v>2019</v>
      </c>
      <c r="EC3" s="250"/>
      <c r="ED3" s="250"/>
      <c r="EE3" s="250"/>
      <c r="EF3" s="250"/>
      <c r="EG3" s="250"/>
      <c r="EH3" s="250"/>
      <c r="EI3" s="250"/>
      <c r="EJ3" s="250"/>
      <c r="EK3" s="251" t="s">
        <v>749</v>
      </c>
      <c r="EL3" s="251"/>
      <c r="EM3" s="250"/>
      <c r="EN3" s="250"/>
      <c r="EO3" s="250"/>
      <c r="EP3" s="250"/>
      <c r="EQ3" s="250"/>
      <c r="ER3" s="250"/>
      <c r="ES3" s="250"/>
      <c r="ET3" s="250">
        <v>2019</v>
      </c>
      <c r="EU3" s="250"/>
      <c r="EV3" s="250"/>
      <c r="EW3" s="250"/>
      <c r="EX3" s="250"/>
      <c r="EY3" s="250"/>
      <c r="EZ3" s="250"/>
      <c r="FA3" s="250"/>
      <c r="FB3" s="250"/>
      <c r="FC3" s="251" t="s">
        <v>749</v>
      </c>
      <c r="FD3" s="251"/>
      <c r="FE3" s="250"/>
      <c r="FF3" s="250"/>
      <c r="FG3" s="250"/>
      <c r="FH3" s="250"/>
      <c r="FI3" s="250"/>
      <c r="FJ3" s="250"/>
      <c r="FK3" s="250"/>
      <c r="FL3" s="250">
        <v>2019</v>
      </c>
      <c r="FM3" s="250"/>
      <c r="FN3" s="250"/>
      <c r="FO3" s="250"/>
      <c r="FP3" s="250"/>
      <c r="FQ3" s="250"/>
      <c r="FR3" s="250"/>
      <c r="FS3" s="250"/>
      <c r="FT3" s="250"/>
    </row>
    <row r="4" spans="1:176" ht="21" customHeight="1" thickBot="1">
      <c r="A4" s="241" t="s">
        <v>633</v>
      </c>
      <c r="B4" s="241"/>
      <c r="C4" s="242"/>
      <c r="D4" s="123"/>
      <c r="E4" s="123"/>
      <c r="F4" s="123"/>
      <c r="G4" s="90"/>
      <c r="H4" s="91"/>
      <c r="I4" s="91"/>
      <c r="J4" s="91"/>
      <c r="K4" s="91"/>
      <c r="L4" s="90"/>
      <c r="M4" s="90"/>
      <c r="N4" s="92" t="s">
        <v>634</v>
      </c>
      <c r="O4" s="241" t="s">
        <v>633</v>
      </c>
      <c r="P4" s="241"/>
      <c r="Q4" s="242"/>
      <c r="R4" s="124"/>
      <c r="S4" s="124"/>
      <c r="T4" s="124"/>
      <c r="U4" s="124"/>
      <c r="V4" s="90"/>
      <c r="W4" s="90"/>
      <c r="X4" s="90"/>
      <c r="Y4" s="90"/>
      <c r="Z4" s="91"/>
      <c r="AA4" s="91"/>
      <c r="AB4" s="91"/>
      <c r="AC4" s="91"/>
      <c r="AD4" s="90"/>
      <c r="AE4" s="9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22.15" customHeight="1">
      <c r="A5" s="243" t="s">
        <v>221</v>
      </c>
      <c r="B5" s="246" t="s">
        <v>636</v>
      </c>
      <c r="C5" s="247"/>
      <c r="D5" s="247"/>
      <c r="E5" s="247"/>
      <c r="F5" s="247"/>
      <c r="G5" s="247"/>
      <c r="H5" s="248" t="s">
        <v>637</v>
      </c>
      <c r="I5" s="248"/>
      <c r="J5" s="248"/>
      <c r="K5" s="248"/>
      <c r="L5" s="248"/>
      <c r="M5" s="249"/>
      <c r="N5" s="237" t="s">
        <v>270</v>
      </c>
      <c r="O5" s="231" t="s">
        <v>221</v>
      </c>
      <c r="P5" s="234" t="s">
        <v>124</v>
      </c>
      <c r="Q5" s="235"/>
      <c r="R5" s="235"/>
      <c r="S5" s="235"/>
      <c r="T5" s="235"/>
      <c r="U5" s="235"/>
      <c r="V5" s="235"/>
      <c r="W5" s="236"/>
      <c r="X5" s="235" t="s">
        <v>125</v>
      </c>
      <c r="Y5" s="235"/>
      <c r="Z5" s="235"/>
      <c r="AA5" s="235"/>
      <c r="AB5" s="235"/>
      <c r="AC5" s="235"/>
      <c r="AD5" s="235"/>
      <c r="AE5" s="236"/>
      <c r="AF5" s="237" t="s">
        <v>270</v>
      </c>
      <c r="AG5" s="231" t="s">
        <v>221</v>
      </c>
      <c r="AH5" s="234" t="s">
        <v>126</v>
      </c>
      <c r="AI5" s="235"/>
      <c r="AJ5" s="235"/>
      <c r="AK5" s="235"/>
      <c r="AL5" s="235"/>
      <c r="AM5" s="235"/>
      <c r="AN5" s="235"/>
      <c r="AO5" s="236"/>
      <c r="AP5" s="235" t="s">
        <v>128</v>
      </c>
      <c r="AQ5" s="235"/>
      <c r="AR5" s="235"/>
      <c r="AS5" s="235"/>
      <c r="AT5" s="235"/>
      <c r="AU5" s="235"/>
      <c r="AV5" s="235"/>
      <c r="AW5" s="236"/>
      <c r="AX5" s="237" t="s">
        <v>270</v>
      </c>
      <c r="AY5" s="231" t="s">
        <v>221</v>
      </c>
      <c r="AZ5" s="234" t="s">
        <v>129</v>
      </c>
      <c r="BA5" s="235"/>
      <c r="BB5" s="235"/>
      <c r="BC5" s="235"/>
      <c r="BD5" s="235"/>
      <c r="BE5" s="235"/>
      <c r="BF5" s="235"/>
      <c r="BG5" s="236"/>
      <c r="BH5" s="235" t="s">
        <v>130</v>
      </c>
      <c r="BI5" s="235"/>
      <c r="BJ5" s="235"/>
      <c r="BK5" s="235"/>
      <c r="BL5" s="235"/>
      <c r="BM5" s="235"/>
      <c r="BN5" s="235"/>
      <c r="BO5" s="236"/>
      <c r="BP5" s="237" t="s">
        <v>270</v>
      </c>
      <c r="BQ5" s="231" t="s">
        <v>221</v>
      </c>
      <c r="BR5" s="234" t="s">
        <v>131</v>
      </c>
      <c r="BS5" s="235"/>
      <c r="BT5" s="235"/>
      <c r="BU5" s="235"/>
      <c r="BV5" s="235"/>
      <c r="BW5" s="235"/>
      <c r="BX5" s="235"/>
      <c r="BY5" s="236"/>
      <c r="BZ5" s="235" t="s">
        <v>132</v>
      </c>
      <c r="CA5" s="235"/>
      <c r="CB5" s="235"/>
      <c r="CC5" s="235"/>
      <c r="CD5" s="235"/>
      <c r="CE5" s="235"/>
      <c r="CF5" s="235"/>
      <c r="CG5" s="236"/>
      <c r="CH5" s="237" t="s">
        <v>270</v>
      </c>
      <c r="CI5" s="231" t="s">
        <v>221</v>
      </c>
      <c r="CJ5" s="234" t="s">
        <v>133</v>
      </c>
      <c r="CK5" s="235"/>
      <c r="CL5" s="235"/>
      <c r="CM5" s="235"/>
      <c r="CN5" s="235"/>
      <c r="CO5" s="235"/>
      <c r="CP5" s="235"/>
      <c r="CQ5" s="236"/>
      <c r="CR5" s="235" t="s">
        <v>134</v>
      </c>
      <c r="CS5" s="235"/>
      <c r="CT5" s="235"/>
      <c r="CU5" s="235"/>
      <c r="CV5" s="235"/>
      <c r="CW5" s="235"/>
      <c r="CX5" s="235"/>
      <c r="CY5" s="236"/>
      <c r="CZ5" s="237" t="s">
        <v>270</v>
      </c>
      <c r="DA5" s="231" t="s">
        <v>221</v>
      </c>
      <c r="DB5" s="234" t="s">
        <v>135</v>
      </c>
      <c r="DC5" s="235"/>
      <c r="DD5" s="235"/>
      <c r="DE5" s="235"/>
      <c r="DF5" s="235"/>
      <c r="DG5" s="235"/>
      <c r="DH5" s="235"/>
      <c r="DI5" s="236"/>
      <c r="DJ5" s="235" t="s">
        <v>285</v>
      </c>
      <c r="DK5" s="235"/>
      <c r="DL5" s="235"/>
      <c r="DM5" s="235"/>
      <c r="DN5" s="235"/>
      <c r="DO5" s="235"/>
      <c r="DP5" s="235"/>
      <c r="DQ5" s="236"/>
      <c r="DR5" s="237" t="s">
        <v>270</v>
      </c>
      <c r="DS5" s="231" t="s">
        <v>221</v>
      </c>
      <c r="DT5" s="234" t="s">
        <v>137</v>
      </c>
      <c r="DU5" s="235"/>
      <c r="DV5" s="235"/>
      <c r="DW5" s="235"/>
      <c r="DX5" s="235"/>
      <c r="DY5" s="235"/>
      <c r="DZ5" s="235"/>
      <c r="EA5" s="236"/>
      <c r="EB5" s="235" t="s">
        <v>138</v>
      </c>
      <c r="EC5" s="235"/>
      <c r="ED5" s="235"/>
      <c r="EE5" s="235"/>
      <c r="EF5" s="235"/>
      <c r="EG5" s="235"/>
      <c r="EH5" s="235"/>
      <c r="EI5" s="236"/>
      <c r="EJ5" s="237" t="s">
        <v>270</v>
      </c>
      <c r="EK5" s="231" t="s">
        <v>221</v>
      </c>
      <c r="EL5" s="234" t="s">
        <v>286</v>
      </c>
      <c r="EM5" s="235"/>
      <c r="EN5" s="235"/>
      <c r="EO5" s="235"/>
      <c r="EP5" s="235"/>
      <c r="EQ5" s="235"/>
      <c r="ER5" s="235"/>
      <c r="ES5" s="236"/>
      <c r="ET5" s="235" t="s">
        <v>140</v>
      </c>
      <c r="EU5" s="235"/>
      <c r="EV5" s="235"/>
      <c r="EW5" s="235"/>
      <c r="EX5" s="235"/>
      <c r="EY5" s="235"/>
      <c r="EZ5" s="235"/>
      <c r="FA5" s="236"/>
      <c r="FB5" s="237" t="s">
        <v>270</v>
      </c>
      <c r="FC5" s="231" t="s">
        <v>221</v>
      </c>
      <c r="FD5" s="234" t="s">
        <v>141</v>
      </c>
      <c r="FE5" s="235"/>
      <c r="FF5" s="235"/>
      <c r="FG5" s="235"/>
      <c r="FH5" s="235"/>
      <c r="FI5" s="235"/>
      <c r="FJ5" s="235"/>
      <c r="FK5" s="236"/>
      <c r="FL5" s="235" t="s">
        <v>142</v>
      </c>
      <c r="FM5" s="235"/>
      <c r="FN5" s="235"/>
      <c r="FO5" s="235"/>
      <c r="FP5" s="235"/>
      <c r="FQ5" s="235"/>
      <c r="FR5" s="235"/>
      <c r="FS5" s="236"/>
      <c r="FT5" s="237" t="s">
        <v>270</v>
      </c>
    </row>
    <row r="6" spans="1:176" ht="28.15" customHeight="1">
      <c r="A6" s="244"/>
      <c r="B6" s="240" t="s">
        <v>317</v>
      </c>
      <c r="C6" s="240"/>
      <c r="D6" s="240"/>
      <c r="E6" s="240"/>
      <c r="F6" s="228" t="s">
        <v>658</v>
      </c>
      <c r="G6" s="229"/>
      <c r="H6" s="229" t="s">
        <v>659</v>
      </c>
      <c r="I6" s="225"/>
      <c r="J6" s="224" t="s">
        <v>526</v>
      </c>
      <c r="K6" s="229"/>
      <c r="L6" s="229"/>
      <c r="M6" s="225"/>
      <c r="N6" s="238"/>
      <c r="O6" s="232"/>
      <c r="P6" s="224" t="s">
        <v>661</v>
      </c>
      <c r="Q6" s="229"/>
      <c r="R6" s="229"/>
      <c r="S6" s="225"/>
      <c r="T6" s="224" t="s">
        <v>526</v>
      </c>
      <c r="U6" s="229"/>
      <c r="V6" s="229"/>
      <c r="W6" s="225"/>
      <c r="X6" s="229" t="s">
        <v>661</v>
      </c>
      <c r="Y6" s="229"/>
      <c r="Z6" s="229"/>
      <c r="AA6" s="225"/>
      <c r="AB6" s="224" t="s">
        <v>526</v>
      </c>
      <c r="AC6" s="229"/>
      <c r="AD6" s="229"/>
      <c r="AE6" s="225"/>
      <c r="AF6" s="238"/>
      <c r="AG6" s="232"/>
      <c r="AH6" s="228" t="s">
        <v>662</v>
      </c>
      <c r="AI6" s="229"/>
      <c r="AJ6" s="229"/>
      <c r="AK6" s="225"/>
      <c r="AL6" s="224" t="s">
        <v>526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526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526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526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526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526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526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526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526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526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526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526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526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526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526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526</v>
      </c>
      <c r="FQ6" s="229"/>
      <c r="FR6" s="229"/>
      <c r="FS6" s="225"/>
      <c r="FT6" s="238"/>
    </row>
    <row r="7" spans="1:176" ht="28.9" customHeight="1">
      <c r="A7" s="244"/>
      <c r="B7" s="222" t="s">
        <v>663</v>
      </c>
      <c r="C7" s="222" t="s">
        <v>664</v>
      </c>
      <c r="D7" s="224" t="s">
        <v>318</v>
      </c>
      <c r="E7" s="225"/>
      <c r="F7" s="222" t="s">
        <v>663</v>
      </c>
      <c r="G7" s="222" t="s">
        <v>664</v>
      </c>
      <c r="H7" s="229" t="s">
        <v>318</v>
      </c>
      <c r="I7" s="225"/>
      <c r="J7" s="222" t="s">
        <v>663</v>
      </c>
      <c r="K7" s="222" t="s">
        <v>664</v>
      </c>
      <c r="L7" s="224" t="s">
        <v>318</v>
      </c>
      <c r="M7" s="225"/>
      <c r="N7" s="238"/>
      <c r="O7" s="232"/>
      <c r="P7" s="222" t="s">
        <v>663</v>
      </c>
      <c r="Q7" s="222" t="s">
        <v>665</v>
      </c>
      <c r="R7" s="224" t="s">
        <v>318</v>
      </c>
      <c r="S7" s="225"/>
      <c r="T7" s="222" t="s">
        <v>663</v>
      </c>
      <c r="U7" s="222" t="s">
        <v>665</v>
      </c>
      <c r="V7" s="224" t="s">
        <v>318</v>
      </c>
      <c r="W7" s="225"/>
      <c r="X7" s="226" t="s">
        <v>663</v>
      </c>
      <c r="Y7" s="222" t="s">
        <v>665</v>
      </c>
      <c r="Z7" s="224" t="s">
        <v>318</v>
      </c>
      <c r="AA7" s="225"/>
      <c r="AB7" s="222" t="s">
        <v>663</v>
      </c>
      <c r="AC7" s="222" t="s">
        <v>665</v>
      </c>
      <c r="AD7" s="224" t="s">
        <v>318</v>
      </c>
      <c r="AE7" s="225"/>
      <c r="AF7" s="238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45"/>
      <c r="B8" s="223"/>
      <c r="C8" s="223"/>
      <c r="D8" s="95" t="s">
        <v>666</v>
      </c>
      <c r="E8" s="96" t="s">
        <v>667</v>
      </c>
      <c r="F8" s="223"/>
      <c r="G8" s="223"/>
      <c r="H8" s="183" t="s">
        <v>666</v>
      </c>
      <c r="I8" s="96" t="s">
        <v>667</v>
      </c>
      <c r="J8" s="223"/>
      <c r="K8" s="223"/>
      <c r="L8" s="95" t="s">
        <v>666</v>
      </c>
      <c r="M8" s="96" t="s">
        <v>667</v>
      </c>
      <c r="N8" s="239"/>
      <c r="O8" s="233"/>
      <c r="P8" s="223"/>
      <c r="Q8" s="223"/>
      <c r="R8" s="95" t="s">
        <v>666</v>
      </c>
      <c r="S8" s="96" t="s">
        <v>667</v>
      </c>
      <c r="T8" s="223"/>
      <c r="U8" s="223"/>
      <c r="V8" s="95" t="s">
        <v>666</v>
      </c>
      <c r="W8" s="184" t="s">
        <v>667</v>
      </c>
      <c r="X8" s="227"/>
      <c r="Y8" s="223"/>
      <c r="Z8" s="95" t="s">
        <v>666</v>
      </c>
      <c r="AA8" s="96" t="s">
        <v>667</v>
      </c>
      <c r="AB8" s="223"/>
      <c r="AC8" s="223"/>
      <c r="AD8" s="95" t="s">
        <v>666</v>
      </c>
      <c r="AE8" s="96" t="s">
        <v>667</v>
      </c>
      <c r="AF8" s="239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67" t="s">
        <v>668</v>
      </c>
      <c r="B9" s="174">
        <v>2073626</v>
      </c>
      <c r="C9" s="174">
        <v>3532.9209999999998</v>
      </c>
      <c r="D9" s="174">
        <v>223137.53902500001</v>
      </c>
      <c r="E9" s="174">
        <v>10114.967753999999</v>
      </c>
      <c r="F9" s="174">
        <v>986657</v>
      </c>
      <c r="G9" s="174">
        <v>1748.0830000000001</v>
      </c>
      <c r="H9" s="174">
        <v>119691.07410100001</v>
      </c>
      <c r="I9" s="174">
        <v>5400.6694159999997</v>
      </c>
      <c r="J9" s="174">
        <v>1086969</v>
      </c>
      <c r="K9" s="174">
        <v>1784.838</v>
      </c>
      <c r="L9" s="174">
        <v>103446.464924</v>
      </c>
      <c r="M9" s="174">
        <v>4714.2983379999996</v>
      </c>
      <c r="N9" s="188" t="s">
        <v>637</v>
      </c>
      <c r="O9" s="167" t="s">
        <v>531</v>
      </c>
      <c r="P9" s="174">
        <v>65226</v>
      </c>
      <c r="Q9" s="174">
        <v>90.278999999999996</v>
      </c>
      <c r="R9" s="174">
        <v>3682.4965699999998</v>
      </c>
      <c r="S9" s="174">
        <v>38.479733000000003</v>
      </c>
      <c r="T9" s="174">
        <v>55602</v>
      </c>
      <c r="U9" s="174">
        <v>74.260999999999996</v>
      </c>
      <c r="V9" s="174">
        <v>2858.2624679999999</v>
      </c>
      <c r="W9" s="174">
        <v>32.859627000000003</v>
      </c>
      <c r="X9" s="174">
        <v>31504</v>
      </c>
      <c r="Y9" s="174">
        <v>40.140999999999998</v>
      </c>
      <c r="Z9" s="174">
        <v>1127.630782</v>
      </c>
      <c r="AA9" s="174">
        <v>69.328586999999999</v>
      </c>
      <c r="AB9" s="174">
        <v>27081</v>
      </c>
      <c r="AC9" s="174">
        <v>34.173999999999999</v>
      </c>
      <c r="AD9" s="174">
        <v>882.23584200000005</v>
      </c>
      <c r="AE9" s="174">
        <v>56.90719</v>
      </c>
      <c r="AF9" s="188" t="s">
        <v>637</v>
      </c>
      <c r="AG9" s="167" t="s">
        <v>531</v>
      </c>
      <c r="AH9" s="174">
        <v>16801</v>
      </c>
      <c r="AI9" s="174">
        <v>21.484999999999999</v>
      </c>
      <c r="AJ9" s="174">
        <v>800.09552399999995</v>
      </c>
      <c r="AK9" s="174">
        <v>41.236083999999998</v>
      </c>
      <c r="AL9" s="174">
        <v>12262</v>
      </c>
      <c r="AM9" s="174">
        <v>15.957000000000001</v>
      </c>
      <c r="AN9" s="174">
        <v>625.89768900000001</v>
      </c>
      <c r="AO9" s="174">
        <v>29.814070999999998</v>
      </c>
      <c r="AP9" s="174">
        <v>21158</v>
      </c>
      <c r="AQ9" s="174">
        <v>27.417999999999999</v>
      </c>
      <c r="AR9" s="174">
        <v>1424.284394</v>
      </c>
      <c r="AS9" s="174">
        <v>77.243317000000005</v>
      </c>
      <c r="AT9" s="174">
        <v>17032</v>
      </c>
      <c r="AU9" s="174">
        <v>22.468</v>
      </c>
      <c r="AV9" s="174">
        <v>971.08331999999996</v>
      </c>
      <c r="AW9" s="174">
        <v>50.346082000000003</v>
      </c>
      <c r="AX9" s="188" t="s">
        <v>637</v>
      </c>
      <c r="AY9" s="167" t="s">
        <v>531</v>
      </c>
      <c r="AZ9" s="174">
        <v>27144</v>
      </c>
      <c r="BA9" s="174">
        <v>35.729999999999997</v>
      </c>
      <c r="BB9" s="174">
        <v>1915.3539929999999</v>
      </c>
      <c r="BC9" s="174">
        <v>111.70832299999999</v>
      </c>
      <c r="BD9" s="174">
        <v>34716</v>
      </c>
      <c r="BE9" s="174">
        <v>45.273000000000003</v>
      </c>
      <c r="BF9" s="174">
        <v>1939.7160469999999</v>
      </c>
      <c r="BG9" s="174">
        <v>81.782661000000004</v>
      </c>
      <c r="BH9" s="174">
        <v>28070</v>
      </c>
      <c r="BI9" s="174">
        <v>38.113999999999997</v>
      </c>
      <c r="BJ9" s="174">
        <v>1825.3123189999999</v>
      </c>
      <c r="BK9" s="174">
        <v>117.519493</v>
      </c>
      <c r="BL9" s="174">
        <v>61573</v>
      </c>
      <c r="BM9" s="174">
        <v>80.003</v>
      </c>
      <c r="BN9" s="174">
        <v>3373.8636240000001</v>
      </c>
      <c r="BO9" s="174">
        <v>101.916684</v>
      </c>
      <c r="BP9" s="188" t="s">
        <v>637</v>
      </c>
      <c r="BQ9" s="167" t="s">
        <v>531</v>
      </c>
      <c r="BR9" s="174">
        <v>30670</v>
      </c>
      <c r="BS9" s="174">
        <v>44.07</v>
      </c>
      <c r="BT9" s="174">
        <v>2247.050538</v>
      </c>
      <c r="BU9" s="174">
        <v>131.15443200000001</v>
      </c>
      <c r="BV9" s="174">
        <v>89516</v>
      </c>
      <c r="BW9" s="174">
        <v>119.84699999999999</v>
      </c>
      <c r="BX9" s="174">
        <v>5383.4569410000004</v>
      </c>
      <c r="BY9" s="174">
        <v>128.932772</v>
      </c>
      <c r="BZ9" s="174">
        <v>43379</v>
      </c>
      <c r="CA9" s="174">
        <v>68.537999999999997</v>
      </c>
      <c r="CB9" s="174">
        <v>3793.1547049999999</v>
      </c>
      <c r="CC9" s="174">
        <v>202.99636699999999</v>
      </c>
      <c r="CD9" s="174">
        <v>90531</v>
      </c>
      <c r="CE9" s="174">
        <v>129.84700000000001</v>
      </c>
      <c r="CF9" s="174">
        <v>6131.3446620000004</v>
      </c>
      <c r="CG9" s="174">
        <v>195.56393399999999</v>
      </c>
      <c r="CH9" s="188" t="s">
        <v>637</v>
      </c>
      <c r="CI9" s="167" t="s">
        <v>531</v>
      </c>
      <c r="CJ9" s="174">
        <v>53890</v>
      </c>
      <c r="CK9" s="174">
        <v>93.111000000000004</v>
      </c>
      <c r="CL9" s="174">
        <v>5583.64959</v>
      </c>
      <c r="CM9" s="174">
        <v>275.15809300000001</v>
      </c>
      <c r="CN9" s="174">
        <v>63440</v>
      </c>
      <c r="CO9" s="174">
        <v>103.956</v>
      </c>
      <c r="CP9" s="174">
        <v>5283.5252559999999</v>
      </c>
      <c r="CQ9" s="174">
        <v>238.462908</v>
      </c>
      <c r="CR9" s="174">
        <v>58501</v>
      </c>
      <c r="CS9" s="174">
        <v>109.614</v>
      </c>
      <c r="CT9" s="174">
        <v>7222.9177239999999</v>
      </c>
      <c r="CU9" s="174">
        <v>324.56363099999999</v>
      </c>
      <c r="CV9" s="174">
        <v>55664</v>
      </c>
      <c r="CW9" s="174">
        <v>100.983</v>
      </c>
      <c r="CX9" s="174">
        <v>5360.8824750000003</v>
      </c>
      <c r="CY9" s="174">
        <v>255.99847500000001</v>
      </c>
      <c r="CZ9" s="188" t="s">
        <v>637</v>
      </c>
      <c r="DA9" s="167" t="s">
        <v>531</v>
      </c>
      <c r="DB9" s="174">
        <v>71256</v>
      </c>
      <c r="DC9" s="174">
        <v>138.66200000000001</v>
      </c>
      <c r="DD9" s="174">
        <v>9592.3078590000005</v>
      </c>
      <c r="DE9" s="174">
        <v>404.08528000000001</v>
      </c>
      <c r="DF9" s="174">
        <v>61909</v>
      </c>
      <c r="DG9" s="174">
        <v>119.598</v>
      </c>
      <c r="DH9" s="174">
        <v>6601.2353069999999</v>
      </c>
      <c r="DI9" s="174">
        <v>289.006371</v>
      </c>
      <c r="DJ9" s="174">
        <v>87401</v>
      </c>
      <c r="DK9" s="174">
        <v>170.92500000000001</v>
      </c>
      <c r="DL9" s="174">
        <v>12481.48531</v>
      </c>
      <c r="DM9" s="174">
        <v>517.04954799999996</v>
      </c>
      <c r="DN9" s="174">
        <v>72117</v>
      </c>
      <c r="DO9" s="174">
        <v>137.87100000000001</v>
      </c>
      <c r="DP9" s="174">
        <v>8029.8584769999998</v>
      </c>
      <c r="DQ9" s="174">
        <v>353.077361</v>
      </c>
      <c r="DR9" s="188" t="s">
        <v>637</v>
      </c>
      <c r="DS9" s="167" t="s">
        <v>531</v>
      </c>
      <c r="DT9" s="174">
        <v>95552</v>
      </c>
      <c r="DU9" s="174">
        <v>183.798</v>
      </c>
      <c r="DV9" s="174">
        <v>13954.076706</v>
      </c>
      <c r="DW9" s="174">
        <v>594.81635200000005</v>
      </c>
      <c r="DX9" s="174">
        <v>81130</v>
      </c>
      <c r="DY9" s="174">
        <v>150.738</v>
      </c>
      <c r="DZ9" s="174">
        <v>9385.0645499999991</v>
      </c>
      <c r="EA9" s="174">
        <v>433.02483799999999</v>
      </c>
      <c r="EB9" s="174">
        <v>98466</v>
      </c>
      <c r="EC9" s="174">
        <v>187.72499999999999</v>
      </c>
      <c r="ED9" s="174">
        <v>14738.629333999999</v>
      </c>
      <c r="EE9" s="174">
        <v>645.17877799999997</v>
      </c>
      <c r="EF9" s="174">
        <v>87495</v>
      </c>
      <c r="EG9" s="174">
        <v>156.97200000000001</v>
      </c>
      <c r="EH9" s="174">
        <v>10591.279538000001</v>
      </c>
      <c r="EI9" s="174">
        <v>515.198488</v>
      </c>
      <c r="EJ9" s="188" t="s">
        <v>637</v>
      </c>
      <c r="EK9" s="167" t="s">
        <v>531</v>
      </c>
      <c r="EL9" s="174">
        <v>69957</v>
      </c>
      <c r="EM9" s="174">
        <v>131.941</v>
      </c>
      <c r="EN9" s="174">
        <v>10494.723435</v>
      </c>
      <c r="EO9" s="174">
        <v>491.74114200000002</v>
      </c>
      <c r="EP9" s="174">
        <v>66890</v>
      </c>
      <c r="EQ9" s="174">
        <v>116.04600000000001</v>
      </c>
      <c r="ER9" s="174">
        <v>8445.8575949999995</v>
      </c>
      <c r="ES9" s="174">
        <v>427.59873499999998</v>
      </c>
      <c r="ET9" s="174">
        <v>64544</v>
      </c>
      <c r="EU9" s="174">
        <v>122.39400000000001</v>
      </c>
      <c r="EV9" s="174">
        <v>9772.2604790000005</v>
      </c>
      <c r="EW9" s="174">
        <v>501.120339</v>
      </c>
      <c r="EX9" s="174">
        <v>68086</v>
      </c>
      <c r="EY9" s="174">
        <v>118.49299999999999</v>
      </c>
      <c r="EZ9" s="174">
        <v>8920.6609580000004</v>
      </c>
      <c r="FA9" s="174">
        <v>458.67161599999997</v>
      </c>
      <c r="FB9" s="188" t="s">
        <v>637</v>
      </c>
      <c r="FC9" s="167" t="s">
        <v>531</v>
      </c>
      <c r="FD9" s="174">
        <v>53045</v>
      </c>
      <c r="FE9" s="174">
        <v>102.261</v>
      </c>
      <c r="FF9" s="174">
        <v>8030.9229530000002</v>
      </c>
      <c r="FG9" s="174">
        <v>423.259456</v>
      </c>
      <c r="FH9" s="174">
        <v>63343</v>
      </c>
      <c r="FI9" s="174">
        <v>113.56399999999999</v>
      </c>
      <c r="FJ9" s="174">
        <v>8454.0246669999997</v>
      </c>
      <c r="FK9" s="174">
        <v>460.40020199999998</v>
      </c>
      <c r="FL9" s="174">
        <v>70093</v>
      </c>
      <c r="FM9" s="174">
        <v>141.87700000000001</v>
      </c>
      <c r="FN9" s="174">
        <v>11004.721885999999</v>
      </c>
      <c r="FO9" s="174">
        <v>434.030461</v>
      </c>
      <c r="FP9" s="174">
        <v>78582</v>
      </c>
      <c r="FQ9" s="174">
        <v>144.78700000000001</v>
      </c>
      <c r="FR9" s="174">
        <v>10208.215507999999</v>
      </c>
      <c r="FS9" s="174">
        <v>604.73632299999997</v>
      </c>
      <c r="FT9" s="188" t="s">
        <v>637</v>
      </c>
    </row>
    <row r="10" spans="1:176" ht="14.85" customHeight="1">
      <c r="A10" s="218" t="s">
        <v>149</v>
      </c>
      <c r="B10" s="174">
        <v>642904</v>
      </c>
      <c r="C10" s="174">
        <v>1090.827</v>
      </c>
      <c r="D10" s="174">
        <v>73924.257572999995</v>
      </c>
      <c r="E10" s="174">
        <v>3284.6765679999999</v>
      </c>
      <c r="F10" s="174">
        <v>304160</v>
      </c>
      <c r="G10" s="174">
        <v>531.23500000000001</v>
      </c>
      <c r="H10" s="174">
        <v>39578.402843000003</v>
      </c>
      <c r="I10" s="174">
        <v>1765.621531</v>
      </c>
      <c r="J10" s="174">
        <v>338744</v>
      </c>
      <c r="K10" s="174">
        <v>559.59199999999998</v>
      </c>
      <c r="L10" s="174">
        <v>34345.854729999999</v>
      </c>
      <c r="M10" s="174">
        <v>1519.0550370000001</v>
      </c>
      <c r="N10" s="191" t="s">
        <v>271</v>
      </c>
      <c r="O10" s="189" t="s">
        <v>257</v>
      </c>
      <c r="P10" s="174">
        <v>18148</v>
      </c>
      <c r="Q10" s="174">
        <v>25.192</v>
      </c>
      <c r="R10" s="174">
        <v>1282.038501</v>
      </c>
      <c r="S10" s="174">
        <v>10.737940999999999</v>
      </c>
      <c r="T10" s="174">
        <v>15329</v>
      </c>
      <c r="U10" s="174">
        <v>20.28</v>
      </c>
      <c r="V10" s="174">
        <v>999.38134100000002</v>
      </c>
      <c r="W10" s="174">
        <v>8.6111749999999994</v>
      </c>
      <c r="X10" s="174">
        <v>8706</v>
      </c>
      <c r="Y10" s="174">
        <v>10.987</v>
      </c>
      <c r="Z10" s="174">
        <v>334.596296</v>
      </c>
      <c r="AA10" s="174">
        <v>19.684066000000001</v>
      </c>
      <c r="AB10" s="174">
        <v>7433</v>
      </c>
      <c r="AC10" s="174">
        <v>9.5239999999999991</v>
      </c>
      <c r="AD10" s="174">
        <v>322.45533599999999</v>
      </c>
      <c r="AE10" s="174">
        <v>15.500476000000001</v>
      </c>
      <c r="AF10" s="191" t="s">
        <v>271</v>
      </c>
      <c r="AG10" s="189" t="s">
        <v>257</v>
      </c>
      <c r="AH10" s="174">
        <v>4584</v>
      </c>
      <c r="AI10" s="174">
        <v>6.032</v>
      </c>
      <c r="AJ10" s="174">
        <v>264.21078199999999</v>
      </c>
      <c r="AK10" s="174">
        <v>11.988009999999999</v>
      </c>
      <c r="AL10" s="174">
        <v>3454</v>
      </c>
      <c r="AM10" s="174">
        <v>4.5469999999999997</v>
      </c>
      <c r="AN10" s="174">
        <v>202.05269799999999</v>
      </c>
      <c r="AO10" s="174">
        <v>9.5778719999999993</v>
      </c>
      <c r="AP10" s="174">
        <v>5823</v>
      </c>
      <c r="AQ10" s="174">
        <v>7.8170000000000002</v>
      </c>
      <c r="AR10" s="174">
        <v>438.05243300000001</v>
      </c>
      <c r="AS10" s="174">
        <v>23.925920999999999</v>
      </c>
      <c r="AT10" s="174">
        <v>4497</v>
      </c>
      <c r="AU10" s="174">
        <v>6.0659999999999998</v>
      </c>
      <c r="AV10" s="174">
        <v>298.07960300000002</v>
      </c>
      <c r="AW10" s="174">
        <v>15.032249999999999</v>
      </c>
      <c r="AX10" s="191" t="s">
        <v>271</v>
      </c>
      <c r="AY10" s="189" t="s">
        <v>257</v>
      </c>
      <c r="AZ10" s="174">
        <v>7832</v>
      </c>
      <c r="BA10" s="174">
        <v>10.733000000000001</v>
      </c>
      <c r="BB10" s="174">
        <v>655.655168</v>
      </c>
      <c r="BC10" s="174">
        <v>37.570425</v>
      </c>
      <c r="BD10" s="174">
        <v>9125</v>
      </c>
      <c r="BE10" s="174">
        <v>12.015000000000001</v>
      </c>
      <c r="BF10" s="174">
        <v>555.47592599999996</v>
      </c>
      <c r="BG10" s="174">
        <v>25.972218000000002</v>
      </c>
      <c r="BH10" s="174">
        <v>8454</v>
      </c>
      <c r="BI10" s="174">
        <v>11.738</v>
      </c>
      <c r="BJ10" s="174">
        <v>612.38016900000002</v>
      </c>
      <c r="BK10" s="174">
        <v>38.659208</v>
      </c>
      <c r="BL10" s="174">
        <v>16884</v>
      </c>
      <c r="BM10" s="174">
        <v>21.757000000000001</v>
      </c>
      <c r="BN10" s="174">
        <v>911.72302500000001</v>
      </c>
      <c r="BO10" s="174">
        <v>32.717573000000002</v>
      </c>
      <c r="BP10" s="191" t="s">
        <v>271</v>
      </c>
      <c r="BQ10" s="189" t="s">
        <v>257</v>
      </c>
      <c r="BR10" s="174">
        <v>9296</v>
      </c>
      <c r="BS10" s="174">
        <v>13.178000000000001</v>
      </c>
      <c r="BT10" s="174">
        <v>730.59193900000002</v>
      </c>
      <c r="BU10" s="174">
        <v>40.292893999999997</v>
      </c>
      <c r="BV10" s="174">
        <v>27451</v>
      </c>
      <c r="BW10" s="174">
        <v>36.180999999999997</v>
      </c>
      <c r="BX10" s="174">
        <v>1556.733976</v>
      </c>
      <c r="BY10" s="174">
        <v>41.473781000000002</v>
      </c>
      <c r="BZ10" s="174">
        <v>12632</v>
      </c>
      <c r="CA10" s="174">
        <v>19.195</v>
      </c>
      <c r="CB10" s="174">
        <v>1134.122298</v>
      </c>
      <c r="CC10" s="174">
        <v>59.848990000000001</v>
      </c>
      <c r="CD10" s="174">
        <v>29680</v>
      </c>
      <c r="CE10" s="174">
        <v>41.677</v>
      </c>
      <c r="CF10" s="174">
        <v>1932.5123819999999</v>
      </c>
      <c r="CG10" s="174">
        <v>62.522728000000001</v>
      </c>
      <c r="CH10" s="191" t="s">
        <v>271</v>
      </c>
      <c r="CI10" s="189" t="s">
        <v>257</v>
      </c>
      <c r="CJ10" s="174">
        <v>15837</v>
      </c>
      <c r="CK10" s="174">
        <v>26.37</v>
      </c>
      <c r="CL10" s="174">
        <v>1665.187077</v>
      </c>
      <c r="CM10" s="174">
        <v>85.342616000000007</v>
      </c>
      <c r="CN10" s="174">
        <v>20712</v>
      </c>
      <c r="CO10" s="174">
        <v>33.551000000000002</v>
      </c>
      <c r="CP10" s="174">
        <v>1736.1524919999999</v>
      </c>
      <c r="CQ10" s="174">
        <v>75.027996999999999</v>
      </c>
      <c r="CR10" s="174">
        <v>17783</v>
      </c>
      <c r="CS10" s="174">
        <v>32.279000000000003</v>
      </c>
      <c r="CT10" s="174">
        <v>2251.5597809999999</v>
      </c>
      <c r="CU10" s="174">
        <v>103.465942</v>
      </c>
      <c r="CV10" s="174">
        <v>18102</v>
      </c>
      <c r="CW10" s="174">
        <v>33.369999999999997</v>
      </c>
      <c r="CX10" s="174">
        <v>1805.6340399999999</v>
      </c>
      <c r="CY10" s="174">
        <v>82.581776000000005</v>
      </c>
      <c r="CZ10" s="191" t="s">
        <v>271</v>
      </c>
      <c r="DA10" s="189" t="s">
        <v>257</v>
      </c>
      <c r="DB10" s="174">
        <v>21988</v>
      </c>
      <c r="DC10" s="174">
        <v>41.177</v>
      </c>
      <c r="DD10" s="174">
        <v>2975.4809100000002</v>
      </c>
      <c r="DE10" s="174">
        <v>133.25888699999999</v>
      </c>
      <c r="DF10" s="174">
        <v>20246</v>
      </c>
      <c r="DG10" s="174">
        <v>40.063000000000002</v>
      </c>
      <c r="DH10" s="174">
        <v>2286.6376650000002</v>
      </c>
      <c r="DI10" s="174">
        <v>95.444010000000006</v>
      </c>
      <c r="DJ10" s="174">
        <v>27529</v>
      </c>
      <c r="DK10" s="174">
        <v>52.929000000000002</v>
      </c>
      <c r="DL10" s="174">
        <v>4029.955148</v>
      </c>
      <c r="DM10" s="174">
        <v>170.18148099999999</v>
      </c>
      <c r="DN10" s="174">
        <v>23590</v>
      </c>
      <c r="DO10" s="174">
        <v>46.523000000000003</v>
      </c>
      <c r="DP10" s="174">
        <v>2776.587395</v>
      </c>
      <c r="DQ10" s="174">
        <v>118.189246</v>
      </c>
      <c r="DR10" s="191" t="s">
        <v>271</v>
      </c>
      <c r="DS10" s="189" t="s">
        <v>257</v>
      </c>
      <c r="DT10" s="174">
        <v>31051</v>
      </c>
      <c r="DU10" s="174">
        <v>58.798999999999999</v>
      </c>
      <c r="DV10" s="174">
        <v>4695.5101679999998</v>
      </c>
      <c r="DW10" s="174">
        <v>201.67944499999999</v>
      </c>
      <c r="DX10" s="174">
        <v>26830</v>
      </c>
      <c r="DY10" s="174">
        <v>51.210999999999999</v>
      </c>
      <c r="DZ10" s="174">
        <v>3246.2158129999998</v>
      </c>
      <c r="EA10" s="174">
        <v>144.69127</v>
      </c>
      <c r="EB10" s="174">
        <v>32591</v>
      </c>
      <c r="EC10" s="174">
        <v>60.962000000000003</v>
      </c>
      <c r="ED10" s="174">
        <v>5110.0841760000003</v>
      </c>
      <c r="EE10" s="174">
        <v>223.12222700000001</v>
      </c>
      <c r="EF10" s="174">
        <v>28710</v>
      </c>
      <c r="EG10" s="174">
        <v>52.415999999999997</v>
      </c>
      <c r="EH10" s="174">
        <v>3651.0178970000002</v>
      </c>
      <c r="EI10" s="174">
        <v>171.811329</v>
      </c>
      <c r="EJ10" s="191" t="s">
        <v>271</v>
      </c>
      <c r="EK10" s="189" t="s">
        <v>257</v>
      </c>
      <c r="EL10" s="174">
        <v>22877</v>
      </c>
      <c r="EM10" s="174">
        <v>41.899000000000001</v>
      </c>
      <c r="EN10" s="174">
        <v>3563.4846440000001</v>
      </c>
      <c r="EO10" s="174">
        <v>168.216902</v>
      </c>
      <c r="EP10" s="174">
        <v>21276</v>
      </c>
      <c r="EQ10" s="174">
        <v>36.843000000000004</v>
      </c>
      <c r="ER10" s="174">
        <v>2819.8759409999998</v>
      </c>
      <c r="ES10" s="174">
        <v>136.90687199999999</v>
      </c>
      <c r="ET10" s="174">
        <v>20217</v>
      </c>
      <c r="EU10" s="174">
        <v>37.753999999999998</v>
      </c>
      <c r="EV10" s="174">
        <v>3332.835255</v>
      </c>
      <c r="EW10" s="174">
        <v>166.29734300000001</v>
      </c>
      <c r="EX10" s="174">
        <v>21251</v>
      </c>
      <c r="EY10" s="174">
        <v>36.296999999999997</v>
      </c>
      <c r="EZ10" s="174">
        <v>2961.8749899999998</v>
      </c>
      <c r="FA10" s="174">
        <v>145.26200299999999</v>
      </c>
      <c r="FB10" s="191" t="s">
        <v>271</v>
      </c>
      <c r="FC10" s="189" t="s">
        <v>257</v>
      </c>
      <c r="FD10" s="174">
        <v>15762</v>
      </c>
      <c r="FE10" s="174">
        <v>29.140999999999998</v>
      </c>
      <c r="FF10" s="174">
        <v>2537.7590700000001</v>
      </c>
      <c r="FG10" s="174">
        <v>128.30906999999999</v>
      </c>
      <c r="FH10" s="174">
        <v>19326</v>
      </c>
      <c r="FI10" s="174">
        <v>33.228000000000002</v>
      </c>
      <c r="FJ10" s="174">
        <v>2737.394065</v>
      </c>
      <c r="FK10" s="174">
        <v>142.66280900000001</v>
      </c>
      <c r="FL10" s="174">
        <v>23050</v>
      </c>
      <c r="FM10" s="174">
        <v>45.052999999999997</v>
      </c>
      <c r="FN10" s="174">
        <v>3964.8990279999998</v>
      </c>
      <c r="FO10" s="174">
        <v>143.04016300000001</v>
      </c>
      <c r="FP10" s="174">
        <v>24848</v>
      </c>
      <c r="FQ10" s="174">
        <v>44.042999999999999</v>
      </c>
      <c r="FR10" s="174">
        <v>3546.0501450000002</v>
      </c>
      <c r="FS10" s="174">
        <v>195.06965199999999</v>
      </c>
      <c r="FT10" s="191" t="s">
        <v>271</v>
      </c>
    </row>
    <row r="11" spans="1:176" ht="14.85" customHeight="1">
      <c r="A11" s="219" t="s">
        <v>151</v>
      </c>
      <c r="B11" s="175">
        <v>197140</v>
      </c>
      <c r="C11" s="175">
        <v>300.911</v>
      </c>
      <c r="D11" s="175">
        <v>18720.865153999999</v>
      </c>
      <c r="E11" s="175">
        <v>894.69910800000002</v>
      </c>
      <c r="F11" s="175">
        <v>93064</v>
      </c>
      <c r="G11" s="175">
        <v>148.12899999999999</v>
      </c>
      <c r="H11" s="175">
        <v>10080.176960000001</v>
      </c>
      <c r="I11" s="175">
        <v>493.3306</v>
      </c>
      <c r="J11" s="175">
        <v>104076</v>
      </c>
      <c r="K11" s="175">
        <v>152.78200000000001</v>
      </c>
      <c r="L11" s="175">
        <v>8640.6881940000003</v>
      </c>
      <c r="M11" s="175">
        <v>401.36850800000002</v>
      </c>
      <c r="N11" s="195" t="s">
        <v>272</v>
      </c>
      <c r="O11" s="192" t="s">
        <v>258</v>
      </c>
      <c r="P11" s="175">
        <v>5294</v>
      </c>
      <c r="Q11" s="175">
        <v>6.5380000000000003</v>
      </c>
      <c r="R11" s="175">
        <v>195.206256</v>
      </c>
      <c r="S11" s="175">
        <v>2.4917189999999998</v>
      </c>
      <c r="T11" s="175">
        <v>5080</v>
      </c>
      <c r="U11" s="175">
        <v>6.1239999999999997</v>
      </c>
      <c r="V11" s="175">
        <v>199.91487100000001</v>
      </c>
      <c r="W11" s="175">
        <v>2.2700650000000002</v>
      </c>
      <c r="X11" s="175">
        <v>2531</v>
      </c>
      <c r="Y11" s="175">
        <v>2.831</v>
      </c>
      <c r="Z11" s="175">
        <v>55.990648</v>
      </c>
      <c r="AA11" s="175">
        <v>4.7845180000000003</v>
      </c>
      <c r="AB11" s="175">
        <v>2070</v>
      </c>
      <c r="AC11" s="175">
        <v>2.4009999999999998</v>
      </c>
      <c r="AD11" s="175">
        <v>54.042448</v>
      </c>
      <c r="AE11" s="175">
        <v>3.8739119999999998</v>
      </c>
      <c r="AF11" s="195" t="s">
        <v>272</v>
      </c>
      <c r="AG11" s="192" t="s">
        <v>258</v>
      </c>
      <c r="AH11" s="175">
        <v>1198</v>
      </c>
      <c r="AI11" s="175">
        <v>1.371</v>
      </c>
      <c r="AJ11" s="175">
        <v>46.928755000000002</v>
      </c>
      <c r="AK11" s="175">
        <v>2.816643</v>
      </c>
      <c r="AL11" s="175">
        <v>828</v>
      </c>
      <c r="AM11" s="175">
        <v>0.97699999999999998</v>
      </c>
      <c r="AN11" s="175">
        <v>32.857219999999998</v>
      </c>
      <c r="AO11" s="175">
        <v>1.8717729999999999</v>
      </c>
      <c r="AP11" s="175">
        <v>1713</v>
      </c>
      <c r="AQ11" s="175">
        <v>1.9950000000000001</v>
      </c>
      <c r="AR11" s="175">
        <v>96.719223999999997</v>
      </c>
      <c r="AS11" s="175">
        <v>5.9482249999999999</v>
      </c>
      <c r="AT11" s="175">
        <v>1352</v>
      </c>
      <c r="AU11" s="175">
        <v>1.573</v>
      </c>
      <c r="AV11" s="175">
        <v>60.529910999999998</v>
      </c>
      <c r="AW11" s="175">
        <v>3.3299470000000002</v>
      </c>
      <c r="AX11" s="195" t="s">
        <v>272</v>
      </c>
      <c r="AY11" s="192" t="s">
        <v>258</v>
      </c>
      <c r="AZ11" s="175">
        <v>2200</v>
      </c>
      <c r="BA11" s="175">
        <v>2.6219999999999999</v>
      </c>
      <c r="BB11" s="175">
        <v>113.714153</v>
      </c>
      <c r="BC11" s="175">
        <v>7.4397070000000003</v>
      </c>
      <c r="BD11" s="175">
        <v>3423</v>
      </c>
      <c r="BE11" s="175">
        <v>3.9660000000000002</v>
      </c>
      <c r="BF11" s="175">
        <v>147.96135599999999</v>
      </c>
      <c r="BG11" s="175">
        <v>6.2708459999999997</v>
      </c>
      <c r="BH11" s="175">
        <v>2552</v>
      </c>
      <c r="BI11" s="175">
        <v>3.177</v>
      </c>
      <c r="BJ11" s="175">
        <v>135.556467</v>
      </c>
      <c r="BK11" s="175">
        <v>9.0937780000000004</v>
      </c>
      <c r="BL11" s="175">
        <v>6842</v>
      </c>
      <c r="BM11" s="175">
        <v>7.8470000000000004</v>
      </c>
      <c r="BN11" s="175">
        <v>285.34862600000002</v>
      </c>
      <c r="BO11" s="175">
        <v>8.0313770000000009</v>
      </c>
      <c r="BP11" s="195" t="s">
        <v>272</v>
      </c>
      <c r="BQ11" s="192" t="s">
        <v>258</v>
      </c>
      <c r="BR11" s="175">
        <v>2933</v>
      </c>
      <c r="BS11" s="175">
        <v>3.7120000000000002</v>
      </c>
      <c r="BT11" s="175">
        <v>170.025025</v>
      </c>
      <c r="BU11" s="175">
        <v>10.963521999999999</v>
      </c>
      <c r="BV11" s="175">
        <v>10172</v>
      </c>
      <c r="BW11" s="175">
        <v>11.804</v>
      </c>
      <c r="BX11" s="175">
        <v>431.40254700000003</v>
      </c>
      <c r="BY11" s="175">
        <v>9.5291549999999994</v>
      </c>
      <c r="BZ11" s="175">
        <v>4161</v>
      </c>
      <c r="CA11" s="175">
        <v>5.84</v>
      </c>
      <c r="CB11" s="175">
        <v>301.603295</v>
      </c>
      <c r="CC11" s="175">
        <v>17.390426999999999</v>
      </c>
      <c r="CD11" s="175">
        <v>9644</v>
      </c>
      <c r="CE11" s="175">
        <v>11.746</v>
      </c>
      <c r="CF11" s="175">
        <v>473.89686799999998</v>
      </c>
      <c r="CG11" s="175">
        <v>15.151208</v>
      </c>
      <c r="CH11" s="195" t="s">
        <v>272</v>
      </c>
      <c r="CI11" s="192" t="s">
        <v>258</v>
      </c>
      <c r="CJ11" s="175">
        <v>5364</v>
      </c>
      <c r="CK11" s="175">
        <v>8.1379999999999999</v>
      </c>
      <c r="CL11" s="175">
        <v>500.93301200000002</v>
      </c>
      <c r="CM11" s="175">
        <v>26.916257999999999</v>
      </c>
      <c r="CN11" s="175">
        <v>5925</v>
      </c>
      <c r="CO11" s="175">
        <v>8.5060000000000002</v>
      </c>
      <c r="CP11" s="175">
        <v>409.08586100000002</v>
      </c>
      <c r="CQ11" s="175">
        <v>19.506739</v>
      </c>
      <c r="CR11" s="175">
        <v>5843</v>
      </c>
      <c r="CS11" s="175">
        <v>9.5730000000000004</v>
      </c>
      <c r="CT11" s="175">
        <v>615.684123</v>
      </c>
      <c r="CU11" s="175">
        <v>30.503663</v>
      </c>
      <c r="CV11" s="175">
        <v>4748</v>
      </c>
      <c r="CW11" s="175">
        <v>7.7089999999999996</v>
      </c>
      <c r="CX11" s="175">
        <v>400.33983799999999</v>
      </c>
      <c r="CY11" s="175">
        <v>20.474450000000001</v>
      </c>
      <c r="CZ11" s="195" t="s">
        <v>272</v>
      </c>
      <c r="DA11" s="192" t="s">
        <v>258</v>
      </c>
      <c r="DB11" s="175">
        <v>6959</v>
      </c>
      <c r="DC11" s="175">
        <v>12.099</v>
      </c>
      <c r="DD11" s="175">
        <v>817.48373300000003</v>
      </c>
      <c r="DE11" s="175">
        <v>39.162193000000002</v>
      </c>
      <c r="DF11" s="175">
        <v>5567</v>
      </c>
      <c r="DG11" s="175">
        <v>9.7319999999999993</v>
      </c>
      <c r="DH11" s="175">
        <v>524.73889099999997</v>
      </c>
      <c r="DI11" s="175">
        <v>24.628875000000001</v>
      </c>
      <c r="DJ11" s="175">
        <v>8691</v>
      </c>
      <c r="DK11" s="175">
        <v>15.239000000000001</v>
      </c>
      <c r="DL11" s="175">
        <v>1062.7286509999999</v>
      </c>
      <c r="DM11" s="175">
        <v>48.212851000000001</v>
      </c>
      <c r="DN11" s="175">
        <v>6717</v>
      </c>
      <c r="DO11" s="175">
        <v>11.667</v>
      </c>
      <c r="DP11" s="175">
        <v>651.64361899999994</v>
      </c>
      <c r="DQ11" s="175">
        <v>30.783203</v>
      </c>
      <c r="DR11" s="195" t="s">
        <v>272</v>
      </c>
      <c r="DS11" s="192" t="s">
        <v>258</v>
      </c>
      <c r="DT11" s="175">
        <v>9740</v>
      </c>
      <c r="DU11" s="175">
        <v>16.658999999999999</v>
      </c>
      <c r="DV11" s="175">
        <v>1220.428478</v>
      </c>
      <c r="DW11" s="175">
        <v>59.701587000000004</v>
      </c>
      <c r="DX11" s="175">
        <v>7554</v>
      </c>
      <c r="DY11" s="175">
        <v>12.836</v>
      </c>
      <c r="DZ11" s="175">
        <v>774.15693999999996</v>
      </c>
      <c r="EA11" s="175">
        <v>38.270567</v>
      </c>
      <c r="EB11" s="175">
        <v>10050</v>
      </c>
      <c r="EC11" s="175">
        <v>17.417999999999999</v>
      </c>
      <c r="ED11" s="175">
        <v>1349.156782</v>
      </c>
      <c r="EE11" s="175">
        <v>62.695371999999999</v>
      </c>
      <c r="EF11" s="175">
        <v>8165</v>
      </c>
      <c r="EG11" s="175">
        <v>13.68</v>
      </c>
      <c r="EH11" s="175">
        <v>906.96053099999995</v>
      </c>
      <c r="EI11" s="175">
        <v>46.041744000000001</v>
      </c>
      <c r="EJ11" s="195" t="s">
        <v>272</v>
      </c>
      <c r="EK11" s="192" t="s">
        <v>258</v>
      </c>
      <c r="EL11" s="175">
        <v>6824</v>
      </c>
      <c r="EM11" s="175">
        <v>11.581</v>
      </c>
      <c r="EN11" s="175">
        <v>933.15334900000005</v>
      </c>
      <c r="EO11" s="175">
        <v>46.925007999999998</v>
      </c>
      <c r="EP11" s="175">
        <v>5951</v>
      </c>
      <c r="EQ11" s="175">
        <v>9.4819999999999993</v>
      </c>
      <c r="ER11" s="175">
        <v>699.22096899999997</v>
      </c>
      <c r="ES11" s="175">
        <v>34.818917999999996</v>
      </c>
      <c r="ET11" s="175">
        <v>5988</v>
      </c>
      <c r="EU11" s="175">
        <v>10.039999999999999</v>
      </c>
      <c r="EV11" s="175">
        <v>847.30057199999999</v>
      </c>
      <c r="EW11" s="175">
        <v>45.931418000000001</v>
      </c>
      <c r="EX11" s="175">
        <v>6156</v>
      </c>
      <c r="EY11" s="175">
        <v>9.7539999999999996</v>
      </c>
      <c r="EZ11" s="175">
        <v>796.22415799999999</v>
      </c>
      <c r="FA11" s="175">
        <v>39.330357999999997</v>
      </c>
      <c r="FB11" s="195" t="s">
        <v>272</v>
      </c>
      <c r="FC11" s="192" t="s">
        <v>258</v>
      </c>
      <c r="FD11" s="175">
        <v>4607</v>
      </c>
      <c r="FE11" s="175">
        <v>7.9530000000000003</v>
      </c>
      <c r="FF11" s="175">
        <v>671.34467900000004</v>
      </c>
      <c r="FG11" s="175">
        <v>34.280842999999997</v>
      </c>
      <c r="FH11" s="175">
        <v>5904</v>
      </c>
      <c r="FI11" s="175">
        <v>9.56</v>
      </c>
      <c r="FJ11" s="175">
        <v>758.11478</v>
      </c>
      <c r="FK11" s="175">
        <v>40.206567</v>
      </c>
      <c r="FL11" s="175">
        <v>6416</v>
      </c>
      <c r="FM11" s="175">
        <v>11.343</v>
      </c>
      <c r="FN11" s="175">
        <v>946.21975799999996</v>
      </c>
      <c r="FO11" s="175">
        <v>38.072868</v>
      </c>
      <c r="FP11" s="175">
        <v>7978</v>
      </c>
      <c r="FQ11" s="175">
        <v>13.417999999999999</v>
      </c>
      <c r="FR11" s="175">
        <v>1034.2487599999999</v>
      </c>
      <c r="FS11" s="175">
        <v>56.978803999999997</v>
      </c>
      <c r="FT11" s="195" t="s">
        <v>272</v>
      </c>
    </row>
    <row r="12" spans="1:176" ht="14.85" customHeight="1">
      <c r="A12" s="219" t="s">
        <v>720</v>
      </c>
      <c r="B12" s="175">
        <v>377628</v>
      </c>
      <c r="C12" s="175">
        <v>638.11500000000001</v>
      </c>
      <c r="D12" s="175">
        <v>47684.841315999998</v>
      </c>
      <c r="E12" s="175">
        <v>2040.939343</v>
      </c>
      <c r="F12" s="175">
        <v>177374</v>
      </c>
      <c r="G12" s="175">
        <v>303.03699999999998</v>
      </c>
      <c r="H12" s="175">
        <v>25286.76569</v>
      </c>
      <c r="I12" s="175">
        <v>1081.529063</v>
      </c>
      <c r="J12" s="175">
        <v>200254</v>
      </c>
      <c r="K12" s="175">
        <v>335.07799999999997</v>
      </c>
      <c r="L12" s="175">
        <v>22398.075626000002</v>
      </c>
      <c r="M12" s="175">
        <v>959.41027999999994</v>
      </c>
      <c r="N12" s="195" t="s">
        <v>721</v>
      </c>
      <c r="O12" s="192" t="s">
        <v>228</v>
      </c>
      <c r="P12" s="175">
        <v>9840</v>
      </c>
      <c r="Q12" s="175">
        <v>13.593</v>
      </c>
      <c r="R12" s="175">
        <v>1008.4592290000001</v>
      </c>
      <c r="S12" s="175">
        <v>6.5770379999999999</v>
      </c>
      <c r="T12" s="175">
        <v>7626</v>
      </c>
      <c r="U12" s="175">
        <v>9.9440000000000008</v>
      </c>
      <c r="V12" s="175">
        <v>737.87647900000002</v>
      </c>
      <c r="W12" s="175">
        <v>5.0152029999999996</v>
      </c>
      <c r="X12" s="175">
        <v>4519</v>
      </c>
      <c r="Y12" s="175">
        <v>5.9539999999999997</v>
      </c>
      <c r="Z12" s="175">
        <v>250.42848699999999</v>
      </c>
      <c r="AA12" s="175">
        <v>12.28637</v>
      </c>
      <c r="AB12" s="175">
        <v>3996</v>
      </c>
      <c r="AC12" s="175">
        <v>5.2830000000000004</v>
      </c>
      <c r="AD12" s="175">
        <v>246.60410100000001</v>
      </c>
      <c r="AE12" s="175">
        <v>9.5628240000000009</v>
      </c>
      <c r="AF12" s="195" t="s">
        <v>721</v>
      </c>
      <c r="AG12" s="192" t="s">
        <v>228</v>
      </c>
      <c r="AH12" s="175">
        <v>2573</v>
      </c>
      <c r="AI12" s="175">
        <v>3.6560000000000001</v>
      </c>
      <c r="AJ12" s="175">
        <v>201.56249600000001</v>
      </c>
      <c r="AK12" s="175">
        <v>7.8608390000000004</v>
      </c>
      <c r="AL12" s="175">
        <v>2037</v>
      </c>
      <c r="AM12" s="175">
        <v>2.84</v>
      </c>
      <c r="AN12" s="175">
        <v>158.59537</v>
      </c>
      <c r="AO12" s="175">
        <v>6.7914389999999996</v>
      </c>
      <c r="AP12" s="175">
        <v>3307</v>
      </c>
      <c r="AQ12" s="175">
        <v>4.7590000000000003</v>
      </c>
      <c r="AR12" s="175">
        <v>307.10630800000001</v>
      </c>
      <c r="AS12" s="175">
        <v>15.612346000000001</v>
      </c>
      <c r="AT12" s="175">
        <v>2426</v>
      </c>
      <c r="AU12" s="175">
        <v>3.5259999999999998</v>
      </c>
      <c r="AV12" s="175">
        <v>207.41638399999999</v>
      </c>
      <c r="AW12" s="175">
        <v>10.264189</v>
      </c>
      <c r="AX12" s="195" t="s">
        <v>721</v>
      </c>
      <c r="AY12" s="192" t="s">
        <v>228</v>
      </c>
      <c r="AZ12" s="175">
        <v>4777</v>
      </c>
      <c r="BA12" s="175">
        <v>6.843</v>
      </c>
      <c r="BB12" s="175">
        <v>490.38029999999998</v>
      </c>
      <c r="BC12" s="175">
        <v>27.074739999999998</v>
      </c>
      <c r="BD12" s="175">
        <v>4503</v>
      </c>
      <c r="BE12" s="175">
        <v>6.1630000000000003</v>
      </c>
      <c r="BF12" s="175">
        <v>340.70851299999998</v>
      </c>
      <c r="BG12" s="175">
        <v>17.609165999999998</v>
      </c>
      <c r="BH12" s="175">
        <v>4974</v>
      </c>
      <c r="BI12" s="175">
        <v>7.04</v>
      </c>
      <c r="BJ12" s="175">
        <v>418.74288899999999</v>
      </c>
      <c r="BK12" s="175">
        <v>26.186924000000001</v>
      </c>
      <c r="BL12" s="175">
        <v>8177</v>
      </c>
      <c r="BM12" s="175">
        <v>10.922000000000001</v>
      </c>
      <c r="BN12" s="175">
        <v>515.31438100000003</v>
      </c>
      <c r="BO12" s="175">
        <v>21.975538</v>
      </c>
      <c r="BP12" s="195" t="s">
        <v>721</v>
      </c>
      <c r="BQ12" s="192" t="s">
        <v>228</v>
      </c>
      <c r="BR12" s="175">
        <v>5301</v>
      </c>
      <c r="BS12" s="175">
        <v>7.54</v>
      </c>
      <c r="BT12" s="175">
        <v>486.850729</v>
      </c>
      <c r="BU12" s="175">
        <v>25.054957000000002</v>
      </c>
      <c r="BV12" s="175">
        <v>15196</v>
      </c>
      <c r="BW12" s="175">
        <v>20.716000000000001</v>
      </c>
      <c r="BX12" s="175">
        <v>986.85674200000005</v>
      </c>
      <c r="BY12" s="175">
        <v>28.393148</v>
      </c>
      <c r="BZ12" s="175">
        <v>7023</v>
      </c>
      <c r="CA12" s="175">
        <v>10.516999999999999</v>
      </c>
      <c r="CB12" s="175">
        <v>719.21648800000003</v>
      </c>
      <c r="CC12" s="175">
        <v>35.671256999999997</v>
      </c>
      <c r="CD12" s="175">
        <v>17940</v>
      </c>
      <c r="CE12" s="175">
        <v>26.053999999999998</v>
      </c>
      <c r="CF12" s="175">
        <v>1300.4629849999999</v>
      </c>
      <c r="CG12" s="175">
        <v>42.231642000000001</v>
      </c>
      <c r="CH12" s="195" t="s">
        <v>721</v>
      </c>
      <c r="CI12" s="192" t="s">
        <v>228</v>
      </c>
      <c r="CJ12" s="175">
        <v>8634</v>
      </c>
      <c r="CK12" s="175">
        <v>14.037000000000001</v>
      </c>
      <c r="CL12" s="175">
        <v>969.80612900000006</v>
      </c>
      <c r="CM12" s="175">
        <v>47.867710000000002</v>
      </c>
      <c r="CN12" s="175">
        <v>13096</v>
      </c>
      <c r="CO12" s="175">
        <v>21.542000000000002</v>
      </c>
      <c r="CP12" s="175">
        <v>1190.6962309999999</v>
      </c>
      <c r="CQ12" s="175">
        <v>49.473469999999999</v>
      </c>
      <c r="CR12" s="175">
        <v>9972</v>
      </c>
      <c r="CS12" s="175">
        <v>17.521000000000001</v>
      </c>
      <c r="CT12" s="175">
        <v>1385.978717</v>
      </c>
      <c r="CU12" s="175">
        <v>62.038536000000001</v>
      </c>
      <c r="CV12" s="175">
        <v>11686</v>
      </c>
      <c r="CW12" s="175">
        <v>21.923999999999999</v>
      </c>
      <c r="CX12" s="175">
        <v>1245.820991</v>
      </c>
      <c r="CY12" s="175">
        <v>54.124288</v>
      </c>
      <c r="CZ12" s="195" t="s">
        <v>721</v>
      </c>
      <c r="DA12" s="192" t="s">
        <v>228</v>
      </c>
      <c r="DB12" s="175">
        <v>12564</v>
      </c>
      <c r="DC12" s="175">
        <v>22.623000000000001</v>
      </c>
      <c r="DD12" s="175">
        <v>1819.6267949999999</v>
      </c>
      <c r="DE12" s="175">
        <v>78.620464999999996</v>
      </c>
      <c r="DF12" s="175">
        <v>12784</v>
      </c>
      <c r="DG12" s="175">
        <v>25.352</v>
      </c>
      <c r="DH12" s="175">
        <v>1556.220323</v>
      </c>
      <c r="DI12" s="175">
        <v>61.646518</v>
      </c>
      <c r="DJ12" s="175">
        <v>16020</v>
      </c>
      <c r="DK12" s="175">
        <v>29.744</v>
      </c>
      <c r="DL12" s="175">
        <v>2534.0577910000002</v>
      </c>
      <c r="DM12" s="175">
        <v>104.04687199999999</v>
      </c>
      <c r="DN12" s="175">
        <v>14605</v>
      </c>
      <c r="DO12" s="175">
        <v>29.009</v>
      </c>
      <c r="DP12" s="175">
        <v>1858.972162</v>
      </c>
      <c r="DQ12" s="175">
        <v>76.083530999999994</v>
      </c>
      <c r="DR12" s="195" t="s">
        <v>721</v>
      </c>
      <c r="DS12" s="192" t="s">
        <v>228</v>
      </c>
      <c r="DT12" s="175">
        <v>18538</v>
      </c>
      <c r="DU12" s="175">
        <v>34.39</v>
      </c>
      <c r="DV12" s="175">
        <v>3011.8233700000001</v>
      </c>
      <c r="DW12" s="175">
        <v>122.689138</v>
      </c>
      <c r="DX12" s="175">
        <v>16745</v>
      </c>
      <c r="DY12" s="175">
        <v>32.274000000000001</v>
      </c>
      <c r="DZ12" s="175">
        <v>2172.1134609999999</v>
      </c>
      <c r="EA12" s="175">
        <v>93.030668000000006</v>
      </c>
      <c r="EB12" s="175">
        <v>19894</v>
      </c>
      <c r="EC12" s="175">
        <v>36.103999999999999</v>
      </c>
      <c r="ED12" s="175">
        <v>3279.185176</v>
      </c>
      <c r="EE12" s="175">
        <v>139.54507599999999</v>
      </c>
      <c r="EF12" s="175">
        <v>18076</v>
      </c>
      <c r="EG12" s="175">
        <v>32.584000000000003</v>
      </c>
      <c r="EH12" s="175">
        <v>2413.630271</v>
      </c>
      <c r="EI12" s="175">
        <v>109.459536</v>
      </c>
      <c r="EJ12" s="195" t="s">
        <v>721</v>
      </c>
      <c r="EK12" s="192" t="s">
        <v>228</v>
      </c>
      <c r="EL12" s="175">
        <v>14243</v>
      </c>
      <c r="EM12" s="175">
        <v>25.167000000000002</v>
      </c>
      <c r="EN12" s="175">
        <v>2307.408895</v>
      </c>
      <c r="EO12" s="175">
        <v>105.221771</v>
      </c>
      <c r="EP12" s="175">
        <v>13565</v>
      </c>
      <c r="EQ12" s="175">
        <v>23.053000000000001</v>
      </c>
      <c r="ER12" s="175">
        <v>1866.0479539999999</v>
      </c>
      <c r="ES12" s="175">
        <v>88.635566999999995</v>
      </c>
      <c r="ET12" s="175">
        <v>12113</v>
      </c>
      <c r="EU12" s="175">
        <v>22.055</v>
      </c>
      <c r="EV12" s="175">
        <v>2090.6088260000001</v>
      </c>
      <c r="EW12" s="175">
        <v>101.663697</v>
      </c>
      <c r="EX12" s="175">
        <v>12862</v>
      </c>
      <c r="EY12" s="175">
        <v>21.251000000000001</v>
      </c>
      <c r="EZ12" s="175">
        <v>1823.8225319999999</v>
      </c>
      <c r="FA12" s="175">
        <v>87.989536000000001</v>
      </c>
      <c r="FB12" s="195" t="s">
        <v>721</v>
      </c>
      <c r="FC12" s="192" t="s">
        <v>228</v>
      </c>
      <c r="FD12" s="175">
        <v>9032</v>
      </c>
      <c r="FE12" s="175">
        <v>15.957000000000001</v>
      </c>
      <c r="FF12" s="175">
        <v>1517.8620969999999</v>
      </c>
      <c r="FG12" s="175">
        <v>76.948541000000006</v>
      </c>
      <c r="FH12" s="175">
        <v>11122</v>
      </c>
      <c r="FI12" s="175">
        <v>18.516999999999999</v>
      </c>
      <c r="FJ12" s="175">
        <v>1656.051367</v>
      </c>
      <c r="FK12" s="175">
        <v>83.983963000000003</v>
      </c>
      <c r="FL12" s="175">
        <v>14050</v>
      </c>
      <c r="FM12" s="175">
        <v>25.536999999999999</v>
      </c>
      <c r="FN12" s="175">
        <v>2487.6609680000001</v>
      </c>
      <c r="FO12" s="175">
        <v>86.562786000000003</v>
      </c>
      <c r="FP12" s="175">
        <v>13812</v>
      </c>
      <c r="FQ12" s="175">
        <v>24.123999999999999</v>
      </c>
      <c r="FR12" s="175">
        <v>2120.8653789999998</v>
      </c>
      <c r="FS12" s="175">
        <v>113.14005400000001</v>
      </c>
      <c r="FT12" s="195" t="s">
        <v>721</v>
      </c>
    </row>
    <row r="13" spans="1:176" ht="14.85" customHeight="1">
      <c r="A13" s="219" t="s">
        <v>722</v>
      </c>
      <c r="B13" s="175">
        <v>31518</v>
      </c>
      <c r="C13" s="175">
        <v>55.335000000000001</v>
      </c>
      <c r="D13" s="175">
        <v>3118.6884369999998</v>
      </c>
      <c r="E13" s="175">
        <v>138.37963999999999</v>
      </c>
      <c r="F13" s="175">
        <v>15677</v>
      </c>
      <c r="G13" s="175">
        <v>28.849</v>
      </c>
      <c r="H13" s="175">
        <v>1728.1227180000001</v>
      </c>
      <c r="I13" s="175">
        <v>74.205693999999994</v>
      </c>
      <c r="J13" s="175">
        <v>15841</v>
      </c>
      <c r="K13" s="175">
        <v>26.486000000000001</v>
      </c>
      <c r="L13" s="175">
        <v>1390.5657189999999</v>
      </c>
      <c r="M13" s="175">
        <v>64.173946000000001</v>
      </c>
      <c r="N13" s="195" t="s">
        <v>723</v>
      </c>
      <c r="O13" s="192" t="s">
        <v>229</v>
      </c>
      <c r="P13" s="175">
        <v>952</v>
      </c>
      <c r="Q13" s="175">
        <v>1.252</v>
      </c>
      <c r="R13" s="175">
        <v>18.889876000000001</v>
      </c>
      <c r="S13" s="175">
        <v>0.41210599999999997</v>
      </c>
      <c r="T13" s="175">
        <v>772</v>
      </c>
      <c r="U13" s="175">
        <v>1.0409999999999999</v>
      </c>
      <c r="V13" s="175">
        <v>15.973507</v>
      </c>
      <c r="W13" s="175">
        <v>0.32550200000000001</v>
      </c>
      <c r="X13" s="175">
        <v>551</v>
      </c>
      <c r="Y13" s="175">
        <v>0.66200000000000003</v>
      </c>
      <c r="Z13" s="175">
        <v>8.1684610000000006</v>
      </c>
      <c r="AA13" s="175">
        <v>0.76510100000000003</v>
      </c>
      <c r="AB13" s="175">
        <v>456</v>
      </c>
      <c r="AC13" s="175">
        <v>0.54200000000000004</v>
      </c>
      <c r="AD13" s="175">
        <v>5.7857070000000004</v>
      </c>
      <c r="AE13" s="175">
        <v>0.57667599999999997</v>
      </c>
      <c r="AF13" s="195" t="s">
        <v>723</v>
      </c>
      <c r="AG13" s="192" t="s">
        <v>229</v>
      </c>
      <c r="AH13" s="175">
        <v>241</v>
      </c>
      <c r="AI13" s="175">
        <v>0.26400000000000001</v>
      </c>
      <c r="AJ13" s="175">
        <v>3.9519229999999999</v>
      </c>
      <c r="AK13" s="175">
        <v>0.36662</v>
      </c>
      <c r="AL13" s="175">
        <v>175</v>
      </c>
      <c r="AM13" s="175">
        <v>0.19700000000000001</v>
      </c>
      <c r="AN13" s="175">
        <v>2.9536099999999998</v>
      </c>
      <c r="AO13" s="175">
        <v>0.27552599999999999</v>
      </c>
      <c r="AP13" s="175">
        <v>273</v>
      </c>
      <c r="AQ13" s="175">
        <v>0.309</v>
      </c>
      <c r="AR13" s="175">
        <v>9.8850850000000001</v>
      </c>
      <c r="AS13" s="175">
        <v>0.73201700000000003</v>
      </c>
      <c r="AT13" s="175">
        <v>237</v>
      </c>
      <c r="AU13" s="175">
        <v>0.28000000000000003</v>
      </c>
      <c r="AV13" s="175">
        <v>9.9201219999999992</v>
      </c>
      <c r="AW13" s="175">
        <v>0.39885799999999999</v>
      </c>
      <c r="AX13" s="195" t="s">
        <v>723</v>
      </c>
      <c r="AY13" s="192" t="s">
        <v>229</v>
      </c>
      <c r="AZ13" s="175">
        <v>283</v>
      </c>
      <c r="BA13" s="175">
        <v>0.41799999999999998</v>
      </c>
      <c r="BB13" s="175">
        <v>21.267679000000001</v>
      </c>
      <c r="BC13" s="175">
        <v>1.1346069999999999</v>
      </c>
      <c r="BD13" s="175">
        <v>451</v>
      </c>
      <c r="BE13" s="175">
        <v>0.61</v>
      </c>
      <c r="BF13" s="175">
        <v>22.770137999999999</v>
      </c>
      <c r="BG13" s="175">
        <v>0.68370399999999998</v>
      </c>
      <c r="BH13" s="175">
        <v>350</v>
      </c>
      <c r="BI13" s="175">
        <v>0.55100000000000005</v>
      </c>
      <c r="BJ13" s="175">
        <v>26.564506000000002</v>
      </c>
      <c r="BK13" s="175">
        <v>1.2138690000000001</v>
      </c>
      <c r="BL13" s="175">
        <v>732</v>
      </c>
      <c r="BM13" s="175">
        <v>0.94199999999999995</v>
      </c>
      <c r="BN13" s="175">
        <v>36.656370000000003</v>
      </c>
      <c r="BO13" s="175">
        <v>0.89462900000000001</v>
      </c>
      <c r="BP13" s="195" t="s">
        <v>723</v>
      </c>
      <c r="BQ13" s="192" t="s">
        <v>229</v>
      </c>
      <c r="BR13" s="175">
        <v>354</v>
      </c>
      <c r="BS13" s="175">
        <v>0.59499999999999997</v>
      </c>
      <c r="BT13" s="175">
        <v>25.693089000000001</v>
      </c>
      <c r="BU13" s="175">
        <v>1.4140969999999999</v>
      </c>
      <c r="BV13" s="175">
        <v>941</v>
      </c>
      <c r="BW13" s="175">
        <v>1.2509999999999999</v>
      </c>
      <c r="BX13" s="175">
        <v>50.805622999999997</v>
      </c>
      <c r="BY13" s="175">
        <v>1.3832660000000001</v>
      </c>
      <c r="BZ13" s="175">
        <v>563</v>
      </c>
      <c r="CA13" s="175">
        <v>0.95</v>
      </c>
      <c r="CB13" s="175">
        <v>42.425249999999998</v>
      </c>
      <c r="CC13" s="175">
        <v>2.1206360000000002</v>
      </c>
      <c r="CD13" s="175">
        <v>973</v>
      </c>
      <c r="CE13" s="175">
        <v>1.3779999999999999</v>
      </c>
      <c r="CF13" s="175">
        <v>64.128518999999997</v>
      </c>
      <c r="CG13" s="175">
        <v>1.9336599999999999</v>
      </c>
      <c r="CH13" s="195" t="s">
        <v>723</v>
      </c>
      <c r="CI13" s="192" t="s">
        <v>229</v>
      </c>
      <c r="CJ13" s="175">
        <v>762</v>
      </c>
      <c r="CK13" s="175">
        <v>1.4339999999999999</v>
      </c>
      <c r="CL13" s="175">
        <v>76.459647000000004</v>
      </c>
      <c r="CM13" s="175">
        <v>3.7131789999999998</v>
      </c>
      <c r="CN13" s="175">
        <v>755</v>
      </c>
      <c r="CO13" s="175">
        <v>1.2809999999999999</v>
      </c>
      <c r="CP13" s="175">
        <v>56.781934999999997</v>
      </c>
      <c r="CQ13" s="175">
        <v>2.3495949999999999</v>
      </c>
      <c r="CR13" s="175">
        <v>926</v>
      </c>
      <c r="CS13" s="175">
        <v>1.946</v>
      </c>
      <c r="CT13" s="175">
        <v>103.640254</v>
      </c>
      <c r="CU13" s="175">
        <v>4.2749459999999999</v>
      </c>
      <c r="CV13" s="175">
        <v>774</v>
      </c>
      <c r="CW13" s="175">
        <v>1.3</v>
      </c>
      <c r="CX13" s="175">
        <v>64.310035999999997</v>
      </c>
      <c r="CY13" s="175">
        <v>3.3057460000000001</v>
      </c>
      <c r="CZ13" s="195" t="s">
        <v>723</v>
      </c>
      <c r="DA13" s="192" t="s">
        <v>229</v>
      </c>
      <c r="DB13" s="175">
        <v>1217</v>
      </c>
      <c r="DC13" s="175">
        <v>2.484</v>
      </c>
      <c r="DD13" s="175">
        <v>151.48418799999999</v>
      </c>
      <c r="DE13" s="175">
        <v>6.286778</v>
      </c>
      <c r="DF13" s="175">
        <v>900</v>
      </c>
      <c r="DG13" s="175">
        <v>1.895</v>
      </c>
      <c r="DH13" s="175">
        <v>92.527181999999996</v>
      </c>
      <c r="DI13" s="175">
        <v>4.0904389999999999</v>
      </c>
      <c r="DJ13" s="175">
        <v>1513</v>
      </c>
      <c r="DK13" s="175">
        <v>3.1859999999999999</v>
      </c>
      <c r="DL13" s="175">
        <v>195.54293100000001</v>
      </c>
      <c r="DM13" s="175">
        <v>7.9290669999999999</v>
      </c>
      <c r="DN13" s="175">
        <v>1093</v>
      </c>
      <c r="DO13" s="175">
        <v>2.2909999999999999</v>
      </c>
      <c r="DP13" s="175">
        <v>119.63052999999999</v>
      </c>
      <c r="DQ13" s="175">
        <v>4.762918</v>
      </c>
      <c r="DR13" s="195" t="s">
        <v>723</v>
      </c>
      <c r="DS13" s="192" t="s">
        <v>229</v>
      </c>
      <c r="DT13" s="175">
        <v>1667</v>
      </c>
      <c r="DU13" s="175">
        <v>3.3479999999999999</v>
      </c>
      <c r="DV13" s="175">
        <v>226.10054299999999</v>
      </c>
      <c r="DW13" s="175">
        <v>8.9712650000000007</v>
      </c>
      <c r="DX13" s="175">
        <v>1295</v>
      </c>
      <c r="DY13" s="175">
        <v>2.4390000000000001</v>
      </c>
      <c r="DZ13" s="175">
        <v>136.888409</v>
      </c>
      <c r="EA13" s="175">
        <v>5.8305110000000004</v>
      </c>
      <c r="EB13" s="175">
        <v>1583</v>
      </c>
      <c r="EC13" s="175">
        <v>3.1179999999999999</v>
      </c>
      <c r="ED13" s="175">
        <v>224.49526</v>
      </c>
      <c r="EE13" s="175">
        <v>8.7143300000000004</v>
      </c>
      <c r="EF13" s="175">
        <v>1404</v>
      </c>
      <c r="EG13" s="175">
        <v>2.6840000000000002</v>
      </c>
      <c r="EH13" s="175">
        <v>149.920322</v>
      </c>
      <c r="EI13" s="175">
        <v>7.2042950000000001</v>
      </c>
      <c r="EJ13" s="195" t="s">
        <v>723</v>
      </c>
      <c r="EK13" s="192" t="s">
        <v>229</v>
      </c>
      <c r="EL13" s="175">
        <v>1117</v>
      </c>
      <c r="EM13" s="175">
        <v>2.1230000000000002</v>
      </c>
      <c r="EN13" s="175">
        <v>145.750145</v>
      </c>
      <c r="EO13" s="175">
        <v>7.278016</v>
      </c>
      <c r="EP13" s="175">
        <v>966</v>
      </c>
      <c r="EQ13" s="175">
        <v>1.7110000000000001</v>
      </c>
      <c r="ER13" s="175">
        <v>114.045852</v>
      </c>
      <c r="ES13" s="175">
        <v>5.331118</v>
      </c>
      <c r="ET13" s="175">
        <v>1144</v>
      </c>
      <c r="EU13" s="175">
        <v>2.1440000000000001</v>
      </c>
      <c r="EV13" s="175">
        <v>157.60233600000001</v>
      </c>
      <c r="EW13" s="175">
        <v>6.3350419999999996</v>
      </c>
      <c r="EX13" s="175">
        <v>1182</v>
      </c>
      <c r="EY13" s="175">
        <v>2.0510000000000002</v>
      </c>
      <c r="EZ13" s="175">
        <v>146.217951</v>
      </c>
      <c r="FA13" s="175">
        <v>7.0206949999999999</v>
      </c>
      <c r="FB13" s="195" t="s">
        <v>723</v>
      </c>
      <c r="FC13" s="192" t="s">
        <v>229</v>
      </c>
      <c r="FD13" s="175">
        <v>993</v>
      </c>
      <c r="FE13" s="175">
        <v>1.895</v>
      </c>
      <c r="FF13" s="175">
        <v>135.900609</v>
      </c>
      <c r="FG13" s="175">
        <v>5.7194469999999997</v>
      </c>
      <c r="FH13" s="175">
        <v>1212</v>
      </c>
      <c r="FI13" s="175">
        <v>2.048</v>
      </c>
      <c r="FJ13" s="175">
        <v>134.25155100000001</v>
      </c>
      <c r="FK13" s="175">
        <v>7.2500669999999996</v>
      </c>
      <c r="FL13" s="175">
        <v>1188</v>
      </c>
      <c r="FM13" s="175">
        <v>2.17</v>
      </c>
      <c r="FN13" s="175">
        <v>154.30093600000001</v>
      </c>
      <c r="FO13" s="175">
        <v>6.8245709999999997</v>
      </c>
      <c r="FP13" s="175">
        <v>1523</v>
      </c>
      <c r="FQ13" s="175">
        <v>2.5449999999999999</v>
      </c>
      <c r="FR13" s="175">
        <v>166.998355</v>
      </c>
      <c r="FS13" s="175">
        <v>10.556741000000001</v>
      </c>
      <c r="FT13" s="195" t="s">
        <v>723</v>
      </c>
    </row>
    <row r="14" spans="1:176" ht="14.85" customHeight="1">
      <c r="A14" s="219" t="s">
        <v>724</v>
      </c>
      <c r="B14" s="175">
        <v>50605</v>
      </c>
      <c r="C14" s="175">
        <v>91.897999999999996</v>
      </c>
      <c r="D14" s="175">
        <v>4189.6402390000003</v>
      </c>
      <c r="E14" s="175">
        <v>210.658477</v>
      </c>
      <c r="F14" s="175">
        <v>25643</v>
      </c>
      <c r="G14" s="175">
        <v>48.795000000000002</v>
      </c>
      <c r="H14" s="175">
        <v>2365.729828</v>
      </c>
      <c r="I14" s="175">
        <v>116.556174</v>
      </c>
      <c r="J14" s="175">
        <v>24962</v>
      </c>
      <c r="K14" s="175">
        <v>43.103000000000002</v>
      </c>
      <c r="L14" s="175">
        <v>1823.9104110000001</v>
      </c>
      <c r="M14" s="175">
        <v>94.102303000000006</v>
      </c>
      <c r="N14" s="195" t="s">
        <v>273</v>
      </c>
      <c r="O14" s="192" t="s">
        <v>230</v>
      </c>
      <c r="P14" s="175">
        <v>2225</v>
      </c>
      <c r="Q14" s="175">
        <v>3.669</v>
      </c>
      <c r="R14" s="175">
        <v>57.468789000000001</v>
      </c>
      <c r="S14" s="175">
        <v>1.2570779999999999</v>
      </c>
      <c r="T14" s="175">
        <v>1872</v>
      </c>
      <c r="U14" s="175">
        <v>2.9540000000000002</v>
      </c>
      <c r="V14" s="175">
        <v>41.621246999999997</v>
      </c>
      <c r="W14" s="175">
        <v>1.000405</v>
      </c>
      <c r="X14" s="175">
        <v>1147</v>
      </c>
      <c r="Y14" s="175">
        <v>1.4990000000000001</v>
      </c>
      <c r="Z14" s="175">
        <v>19.230160000000001</v>
      </c>
      <c r="AA14" s="175">
        <v>1.848077</v>
      </c>
      <c r="AB14" s="175">
        <v>946</v>
      </c>
      <c r="AC14" s="175">
        <v>1.2729999999999999</v>
      </c>
      <c r="AD14" s="175">
        <v>15.530049999999999</v>
      </c>
      <c r="AE14" s="175">
        <v>1.4870639999999999</v>
      </c>
      <c r="AF14" s="195" t="s">
        <v>273</v>
      </c>
      <c r="AG14" s="192" t="s">
        <v>230</v>
      </c>
      <c r="AH14" s="175">
        <v>585</v>
      </c>
      <c r="AI14" s="175">
        <v>0.71</v>
      </c>
      <c r="AJ14" s="175">
        <v>10.787034999999999</v>
      </c>
      <c r="AK14" s="175">
        <v>0.94390799999999997</v>
      </c>
      <c r="AL14" s="175">
        <v>438</v>
      </c>
      <c r="AM14" s="175">
        <v>0.52200000000000002</v>
      </c>
      <c r="AN14" s="175">
        <v>7.3996430000000002</v>
      </c>
      <c r="AO14" s="175">
        <v>0.63913399999999998</v>
      </c>
      <c r="AP14" s="175">
        <v>588</v>
      </c>
      <c r="AQ14" s="175">
        <v>0.71899999999999997</v>
      </c>
      <c r="AR14" s="175">
        <v>23.405366999999998</v>
      </c>
      <c r="AS14" s="175">
        <v>1.6333329999999999</v>
      </c>
      <c r="AT14" s="175">
        <v>522</v>
      </c>
      <c r="AU14" s="175">
        <v>0.64700000000000002</v>
      </c>
      <c r="AV14" s="175">
        <v>18.522452000000001</v>
      </c>
      <c r="AW14" s="175">
        <v>1.039256</v>
      </c>
      <c r="AX14" s="195" t="s">
        <v>273</v>
      </c>
      <c r="AY14" s="192" t="s">
        <v>230</v>
      </c>
      <c r="AZ14" s="175">
        <v>621</v>
      </c>
      <c r="BA14" s="175">
        <v>0.77600000000000002</v>
      </c>
      <c r="BB14" s="175">
        <v>28.327537</v>
      </c>
      <c r="BC14" s="175">
        <v>1.9213709999999999</v>
      </c>
      <c r="BD14" s="175">
        <v>868</v>
      </c>
      <c r="BE14" s="175">
        <v>1.216</v>
      </c>
      <c r="BF14" s="175">
        <v>41.959530999999998</v>
      </c>
      <c r="BG14" s="175">
        <v>1.4085019999999999</v>
      </c>
      <c r="BH14" s="175">
        <v>673</v>
      </c>
      <c r="BI14" s="175">
        <v>0.92</v>
      </c>
      <c r="BJ14" s="175">
        <v>29.42681</v>
      </c>
      <c r="BK14" s="175">
        <v>2.1646369999999999</v>
      </c>
      <c r="BL14" s="175">
        <v>1287</v>
      </c>
      <c r="BM14" s="175">
        <v>1.877</v>
      </c>
      <c r="BN14" s="175">
        <v>67.875805999999997</v>
      </c>
      <c r="BO14" s="175">
        <v>1.8160289999999999</v>
      </c>
      <c r="BP14" s="195" t="s">
        <v>273</v>
      </c>
      <c r="BQ14" s="192" t="s">
        <v>230</v>
      </c>
      <c r="BR14" s="175">
        <v>830</v>
      </c>
      <c r="BS14" s="175">
        <v>1.2609999999999999</v>
      </c>
      <c r="BT14" s="175">
        <v>45.251665000000003</v>
      </c>
      <c r="BU14" s="175">
        <v>2.8603179999999999</v>
      </c>
      <c r="BV14" s="175">
        <v>1446</v>
      </c>
      <c r="BW14" s="175">
        <v>2.206</v>
      </c>
      <c r="BX14" s="175">
        <v>80.177311000000003</v>
      </c>
      <c r="BY14" s="175">
        <v>2.168212</v>
      </c>
      <c r="BZ14" s="175">
        <v>1115</v>
      </c>
      <c r="CA14" s="175">
        <v>1.776</v>
      </c>
      <c r="CB14" s="175">
        <v>66.951069000000004</v>
      </c>
      <c r="CC14" s="175">
        <v>4.6666699999999999</v>
      </c>
      <c r="CD14" s="175">
        <v>1481</v>
      </c>
      <c r="CE14" s="175">
        <v>2.335</v>
      </c>
      <c r="CF14" s="175">
        <v>87.306967</v>
      </c>
      <c r="CG14" s="175">
        <v>3.2062179999999998</v>
      </c>
      <c r="CH14" s="195" t="s">
        <v>273</v>
      </c>
      <c r="CI14" s="192" t="s">
        <v>230</v>
      </c>
      <c r="CJ14" s="175">
        <v>1385</v>
      </c>
      <c r="CK14" s="175">
        <v>2.6019999999999999</v>
      </c>
      <c r="CL14" s="175">
        <v>112.06258200000001</v>
      </c>
      <c r="CM14" s="175">
        <v>6.8454689999999996</v>
      </c>
      <c r="CN14" s="175">
        <v>1224</v>
      </c>
      <c r="CO14" s="175">
        <v>2.1560000000000001</v>
      </c>
      <c r="CP14" s="175">
        <v>77.303855999999996</v>
      </c>
      <c r="CQ14" s="175">
        <v>3.6981929999999998</v>
      </c>
      <c r="CR14" s="175">
        <v>1477</v>
      </c>
      <c r="CS14" s="175">
        <v>3.052</v>
      </c>
      <c r="CT14" s="175">
        <v>136.41769300000001</v>
      </c>
      <c r="CU14" s="175">
        <v>6.6487970000000001</v>
      </c>
      <c r="CV14" s="175">
        <v>1199</v>
      </c>
      <c r="CW14" s="175">
        <v>2.3730000000000002</v>
      </c>
      <c r="CX14" s="175">
        <v>92.387478000000002</v>
      </c>
      <c r="CY14" s="175">
        <v>4.6772919999999996</v>
      </c>
      <c r="CZ14" s="195" t="s">
        <v>273</v>
      </c>
      <c r="DA14" s="192" t="s">
        <v>230</v>
      </c>
      <c r="DB14" s="175">
        <v>1778</v>
      </c>
      <c r="DC14" s="175">
        <v>3.7959999999999998</v>
      </c>
      <c r="DD14" s="175">
        <v>179.65718000000001</v>
      </c>
      <c r="DE14" s="175">
        <v>9.189451</v>
      </c>
      <c r="DF14" s="175">
        <v>1408</v>
      </c>
      <c r="DG14" s="175">
        <v>3.0070000000000001</v>
      </c>
      <c r="DH14" s="175">
        <v>109.71477299999999</v>
      </c>
      <c r="DI14" s="175">
        <v>5.0781780000000003</v>
      </c>
      <c r="DJ14" s="175">
        <v>2083</v>
      </c>
      <c r="DK14" s="175">
        <v>4.5609999999999999</v>
      </c>
      <c r="DL14" s="175">
        <v>228.247412</v>
      </c>
      <c r="DM14" s="175">
        <v>9.9926910000000007</v>
      </c>
      <c r="DN14" s="175">
        <v>1696</v>
      </c>
      <c r="DO14" s="175">
        <v>3.4420000000000002</v>
      </c>
      <c r="DP14" s="175">
        <v>141.41995499999999</v>
      </c>
      <c r="DQ14" s="175">
        <v>6.5595939999999997</v>
      </c>
      <c r="DR14" s="195" t="s">
        <v>273</v>
      </c>
      <c r="DS14" s="192" t="s">
        <v>230</v>
      </c>
      <c r="DT14" s="175">
        <v>2106</v>
      </c>
      <c r="DU14" s="175">
        <v>4.2030000000000003</v>
      </c>
      <c r="DV14" s="175">
        <v>227.28645800000001</v>
      </c>
      <c r="DW14" s="175">
        <v>10.317455000000001</v>
      </c>
      <c r="DX14" s="175">
        <v>1859</v>
      </c>
      <c r="DY14" s="175">
        <v>3.5529999999999999</v>
      </c>
      <c r="DZ14" s="175">
        <v>157.992852</v>
      </c>
      <c r="EA14" s="175">
        <v>7.5595239999999997</v>
      </c>
      <c r="EB14" s="175">
        <v>2104</v>
      </c>
      <c r="EC14" s="175">
        <v>4.1369999999999996</v>
      </c>
      <c r="ED14" s="175">
        <v>248.39988600000001</v>
      </c>
      <c r="EE14" s="175">
        <v>12.167449</v>
      </c>
      <c r="EF14" s="175">
        <v>1853</v>
      </c>
      <c r="EG14" s="175">
        <v>3.33</v>
      </c>
      <c r="EH14" s="175">
        <v>173.73893000000001</v>
      </c>
      <c r="EI14" s="175">
        <v>9.1057539999999992</v>
      </c>
      <c r="EJ14" s="195" t="s">
        <v>273</v>
      </c>
      <c r="EK14" s="192" t="s">
        <v>230</v>
      </c>
      <c r="EL14" s="175">
        <v>1424</v>
      </c>
      <c r="EM14" s="175">
        <v>2.8730000000000002</v>
      </c>
      <c r="EN14" s="175">
        <v>166.39737700000001</v>
      </c>
      <c r="EO14" s="175">
        <v>8.7921069999999997</v>
      </c>
      <c r="EP14" s="175">
        <v>1369</v>
      </c>
      <c r="EQ14" s="175">
        <v>2.4830000000000001</v>
      </c>
      <c r="ER14" s="175">
        <v>135.38540399999999</v>
      </c>
      <c r="ES14" s="175">
        <v>8.1212689999999998</v>
      </c>
      <c r="ET14" s="175">
        <v>1666</v>
      </c>
      <c r="EU14" s="175">
        <v>3.3570000000000002</v>
      </c>
      <c r="EV14" s="175">
        <v>226.51284899999999</v>
      </c>
      <c r="EW14" s="175">
        <v>12.367186</v>
      </c>
      <c r="EX14" s="175">
        <v>1764</v>
      </c>
      <c r="EY14" s="175">
        <v>3.1219999999999999</v>
      </c>
      <c r="EZ14" s="175">
        <v>187.467535</v>
      </c>
      <c r="FA14" s="175">
        <v>10.921414</v>
      </c>
      <c r="FB14" s="195" t="s">
        <v>273</v>
      </c>
      <c r="FC14" s="192" t="s">
        <v>230</v>
      </c>
      <c r="FD14" s="175">
        <v>1622</v>
      </c>
      <c r="FE14" s="175">
        <v>3.1349999999999998</v>
      </c>
      <c r="FF14" s="175">
        <v>199.211319</v>
      </c>
      <c r="FG14" s="175">
        <v>11.360239</v>
      </c>
      <c r="FH14" s="175">
        <v>1686</v>
      </c>
      <c r="FI14" s="175">
        <v>2.98</v>
      </c>
      <c r="FJ14" s="175">
        <v>181.293103</v>
      </c>
      <c r="FK14" s="175">
        <v>11.222212000000001</v>
      </c>
      <c r="FL14" s="175">
        <v>2214</v>
      </c>
      <c r="FM14" s="175">
        <v>5.7489999999999997</v>
      </c>
      <c r="FN14" s="175">
        <v>360.68864000000002</v>
      </c>
      <c r="FO14" s="175">
        <v>11.579938</v>
      </c>
      <c r="FP14" s="175">
        <v>2044</v>
      </c>
      <c r="FQ14" s="175">
        <v>3.6269999999999998</v>
      </c>
      <c r="FR14" s="175">
        <v>206.81351799999999</v>
      </c>
      <c r="FS14" s="175">
        <v>14.394053</v>
      </c>
      <c r="FT14" s="195" t="s">
        <v>273</v>
      </c>
    </row>
    <row r="15" spans="1:176" ht="14.85" customHeight="1">
      <c r="A15" s="219" t="s">
        <v>725</v>
      </c>
      <c r="B15" s="175">
        <v>3234</v>
      </c>
      <c r="C15" s="175">
        <v>4.2869999999999999</v>
      </c>
      <c r="D15" s="175">
        <v>203.87352300000001</v>
      </c>
      <c r="E15" s="175">
        <v>0</v>
      </c>
      <c r="F15" s="175">
        <v>1632</v>
      </c>
      <c r="G15" s="175">
        <v>2.266</v>
      </c>
      <c r="H15" s="175">
        <v>114.089945</v>
      </c>
      <c r="I15" s="175">
        <v>0</v>
      </c>
      <c r="J15" s="175">
        <v>1602</v>
      </c>
      <c r="K15" s="175">
        <v>2.0209999999999999</v>
      </c>
      <c r="L15" s="175">
        <v>89.783578000000006</v>
      </c>
      <c r="M15" s="175">
        <v>0</v>
      </c>
      <c r="N15" s="195" t="s">
        <v>274</v>
      </c>
      <c r="O15" s="192" t="s">
        <v>231</v>
      </c>
      <c r="P15" s="175">
        <v>108</v>
      </c>
      <c r="Q15" s="175">
        <v>0.126</v>
      </c>
      <c r="R15" s="175">
        <v>1.7879609999999999</v>
      </c>
      <c r="S15" s="175">
        <v>0</v>
      </c>
      <c r="T15" s="175">
        <v>174</v>
      </c>
      <c r="U15" s="175">
        <v>0.20399999999999999</v>
      </c>
      <c r="V15" s="175">
        <v>3.861237</v>
      </c>
      <c r="W15" s="175">
        <v>0</v>
      </c>
      <c r="X15" s="175">
        <v>34</v>
      </c>
      <c r="Y15" s="175">
        <v>3.9E-2</v>
      </c>
      <c r="Z15" s="175">
        <v>0.75168900000000005</v>
      </c>
      <c r="AA15" s="175">
        <v>0</v>
      </c>
      <c r="AB15" s="175">
        <v>21</v>
      </c>
      <c r="AC15" s="175">
        <v>2.1000000000000001E-2</v>
      </c>
      <c r="AD15" s="175">
        <v>0.44418600000000003</v>
      </c>
      <c r="AE15" s="175">
        <v>0</v>
      </c>
      <c r="AF15" s="195" t="s">
        <v>274</v>
      </c>
      <c r="AG15" s="192" t="s">
        <v>231</v>
      </c>
      <c r="AH15" s="175">
        <v>25</v>
      </c>
      <c r="AI15" s="175">
        <v>2.5999999999999999E-2</v>
      </c>
      <c r="AJ15" s="175">
        <v>0.88493500000000003</v>
      </c>
      <c r="AK15" s="175">
        <v>0</v>
      </c>
      <c r="AL15" s="175">
        <v>8</v>
      </c>
      <c r="AM15" s="175">
        <v>8.9999999999999993E-3</v>
      </c>
      <c r="AN15" s="175">
        <v>0.22071099999999999</v>
      </c>
      <c r="AO15" s="175">
        <v>0</v>
      </c>
      <c r="AP15" s="175">
        <v>27</v>
      </c>
      <c r="AQ15" s="175">
        <v>3.2000000000000001E-2</v>
      </c>
      <c r="AR15" s="175">
        <v>0.89970399999999995</v>
      </c>
      <c r="AS15" s="175">
        <v>0</v>
      </c>
      <c r="AT15" s="175">
        <v>31</v>
      </c>
      <c r="AU15" s="175">
        <v>3.7999999999999999E-2</v>
      </c>
      <c r="AV15" s="175">
        <v>1.5821460000000001</v>
      </c>
      <c r="AW15" s="175">
        <v>0</v>
      </c>
      <c r="AX15" s="195" t="s">
        <v>274</v>
      </c>
      <c r="AY15" s="192" t="s">
        <v>231</v>
      </c>
      <c r="AZ15" s="175">
        <v>51</v>
      </c>
      <c r="BA15" s="175">
        <v>5.5E-2</v>
      </c>
      <c r="BB15" s="175">
        <v>1.56023</v>
      </c>
      <c r="BC15" s="175">
        <v>0</v>
      </c>
      <c r="BD15" s="175">
        <v>50</v>
      </c>
      <c r="BE15" s="175">
        <v>5.3999999999999999E-2</v>
      </c>
      <c r="BF15" s="175">
        <v>1.9637830000000001</v>
      </c>
      <c r="BG15" s="175">
        <v>0</v>
      </c>
      <c r="BH15" s="175">
        <v>40</v>
      </c>
      <c r="BI15" s="175">
        <v>4.7E-2</v>
      </c>
      <c r="BJ15" s="175">
        <v>2.0189590000000002</v>
      </c>
      <c r="BK15" s="175">
        <v>0</v>
      </c>
      <c r="BL15" s="175">
        <v>143</v>
      </c>
      <c r="BM15" s="175">
        <v>0.16</v>
      </c>
      <c r="BN15" s="175">
        <v>6.2429990000000002</v>
      </c>
      <c r="BO15" s="175">
        <v>0</v>
      </c>
      <c r="BP15" s="195" t="s">
        <v>274</v>
      </c>
      <c r="BQ15" s="192" t="s">
        <v>231</v>
      </c>
      <c r="BR15" s="175">
        <v>56</v>
      </c>
      <c r="BS15" s="175">
        <v>6.3E-2</v>
      </c>
      <c r="BT15" s="175">
        <v>2.620768</v>
      </c>
      <c r="BU15" s="175">
        <v>0</v>
      </c>
      <c r="BV15" s="175">
        <v>187</v>
      </c>
      <c r="BW15" s="175">
        <v>0.20100000000000001</v>
      </c>
      <c r="BX15" s="175">
        <v>7.4117050000000004</v>
      </c>
      <c r="BY15" s="175">
        <v>0</v>
      </c>
      <c r="BZ15" s="175">
        <v>76</v>
      </c>
      <c r="CA15" s="175">
        <v>0.106</v>
      </c>
      <c r="CB15" s="175">
        <v>3.7833260000000002</v>
      </c>
      <c r="CC15" s="175">
        <v>0</v>
      </c>
      <c r="CD15" s="175">
        <v>151</v>
      </c>
      <c r="CE15" s="175">
        <v>0.16200000000000001</v>
      </c>
      <c r="CF15" s="175">
        <v>6.6861319999999997</v>
      </c>
      <c r="CG15" s="175">
        <v>0</v>
      </c>
      <c r="CH15" s="195" t="s">
        <v>274</v>
      </c>
      <c r="CI15" s="192" t="s">
        <v>231</v>
      </c>
      <c r="CJ15" s="175">
        <v>100</v>
      </c>
      <c r="CK15" s="175">
        <v>0.153</v>
      </c>
      <c r="CL15" s="175">
        <v>5.7927090000000003</v>
      </c>
      <c r="CM15" s="175">
        <v>0</v>
      </c>
      <c r="CN15" s="175">
        <v>62</v>
      </c>
      <c r="CO15" s="175">
        <v>6.3E-2</v>
      </c>
      <c r="CP15" s="175">
        <v>2.2050969999999999</v>
      </c>
      <c r="CQ15" s="175">
        <v>0</v>
      </c>
      <c r="CR15" s="175">
        <v>111</v>
      </c>
      <c r="CS15" s="175">
        <v>0.17499999999999999</v>
      </c>
      <c r="CT15" s="175">
        <v>9.6699560000000009</v>
      </c>
      <c r="CU15" s="175">
        <v>0</v>
      </c>
      <c r="CV15" s="175">
        <v>43</v>
      </c>
      <c r="CW15" s="175">
        <v>5.8999999999999997E-2</v>
      </c>
      <c r="CX15" s="175">
        <v>2.6715520000000001</v>
      </c>
      <c r="CY15" s="175">
        <v>0</v>
      </c>
      <c r="CZ15" s="195" t="s">
        <v>274</v>
      </c>
      <c r="DA15" s="192" t="s">
        <v>231</v>
      </c>
      <c r="DB15" s="175">
        <v>120</v>
      </c>
      <c r="DC15" s="175">
        <v>0.16500000000000001</v>
      </c>
      <c r="DD15" s="175">
        <v>7.0115670000000003</v>
      </c>
      <c r="DE15" s="175">
        <v>0</v>
      </c>
      <c r="DF15" s="175">
        <v>41</v>
      </c>
      <c r="DG15" s="175">
        <v>7.0000000000000007E-2</v>
      </c>
      <c r="DH15" s="175">
        <v>3.2720310000000001</v>
      </c>
      <c r="DI15" s="175">
        <v>0</v>
      </c>
      <c r="DJ15" s="175">
        <v>144</v>
      </c>
      <c r="DK15" s="175">
        <v>0.19</v>
      </c>
      <c r="DL15" s="175">
        <v>9.242775</v>
      </c>
      <c r="DM15" s="175">
        <v>0</v>
      </c>
      <c r="DN15" s="175">
        <v>71</v>
      </c>
      <c r="DO15" s="175">
        <v>0.105</v>
      </c>
      <c r="DP15" s="175">
        <v>4.6144829999999999</v>
      </c>
      <c r="DQ15" s="175">
        <v>0</v>
      </c>
      <c r="DR15" s="195" t="s">
        <v>274</v>
      </c>
      <c r="DS15" s="192" t="s">
        <v>231</v>
      </c>
      <c r="DT15" s="175">
        <v>131</v>
      </c>
      <c r="DU15" s="175">
        <v>0.187</v>
      </c>
      <c r="DV15" s="175">
        <v>9.583615</v>
      </c>
      <c r="DW15" s="175">
        <v>0</v>
      </c>
      <c r="DX15" s="175">
        <v>78</v>
      </c>
      <c r="DY15" s="175">
        <v>0.10199999999999999</v>
      </c>
      <c r="DZ15" s="175">
        <v>4.917637</v>
      </c>
      <c r="EA15" s="175">
        <v>0</v>
      </c>
      <c r="EB15" s="175">
        <v>120</v>
      </c>
      <c r="EC15" s="175">
        <v>0.17299999999999999</v>
      </c>
      <c r="ED15" s="175">
        <v>8.5048709999999996</v>
      </c>
      <c r="EE15" s="175">
        <v>0</v>
      </c>
      <c r="EF15" s="175">
        <v>94</v>
      </c>
      <c r="EG15" s="175">
        <v>0.13300000000000001</v>
      </c>
      <c r="EH15" s="175">
        <v>6.6711590000000003</v>
      </c>
      <c r="EI15" s="175">
        <v>0</v>
      </c>
      <c r="EJ15" s="195" t="s">
        <v>274</v>
      </c>
      <c r="EK15" s="192" t="s">
        <v>231</v>
      </c>
      <c r="EL15" s="175">
        <v>95</v>
      </c>
      <c r="EM15" s="175">
        <v>0.14199999999999999</v>
      </c>
      <c r="EN15" s="175">
        <v>10.517552999999999</v>
      </c>
      <c r="EO15" s="175">
        <v>0</v>
      </c>
      <c r="EP15" s="175">
        <v>66</v>
      </c>
      <c r="EQ15" s="175">
        <v>0.10199999999999999</v>
      </c>
      <c r="ER15" s="175">
        <v>4.9602690000000003</v>
      </c>
      <c r="ES15" s="175">
        <v>0</v>
      </c>
      <c r="ET15" s="175">
        <v>107</v>
      </c>
      <c r="EU15" s="175">
        <v>0.14899999999999999</v>
      </c>
      <c r="EV15" s="175">
        <v>10.561604000000001</v>
      </c>
      <c r="EW15" s="175">
        <v>0</v>
      </c>
      <c r="EX15" s="175">
        <v>79</v>
      </c>
      <c r="EY15" s="175">
        <v>0.111</v>
      </c>
      <c r="EZ15" s="175">
        <v>7.8691279999999999</v>
      </c>
      <c r="FA15" s="175">
        <v>0</v>
      </c>
      <c r="FB15" s="195" t="s">
        <v>274</v>
      </c>
      <c r="FC15" s="192" t="s">
        <v>231</v>
      </c>
      <c r="FD15" s="175">
        <v>126</v>
      </c>
      <c r="FE15" s="175">
        <v>0.19400000000000001</v>
      </c>
      <c r="FF15" s="175">
        <v>13.238288000000001</v>
      </c>
      <c r="FG15" s="175">
        <v>0</v>
      </c>
      <c r="FH15" s="175">
        <v>84</v>
      </c>
      <c r="FI15" s="175">
        <v>0.11799999999999999</v>
      </c>
      <c r="FJ15" s="175">
        <v>7.5820679999999996</v>
      </c>
      <c r="FK15" s="175">
        <v>0</v>
      </c>
      <c r="FL15" s="175">
        <v>161</v>
      </c>
      <c r="FM15" s="175">
        <v>0.24399999999999999</v>
      </c>
      <c r="FN15" s="175">
        <v>15.659435</v>
      </c>
      <c r="FO15" s="175">
        <v>0</v>
      </c>
      <c r="FP15" s="175">
        <v>219</v>
      </c>
      <c r="FQ15" s="175">
        <v>0.309</v>
      </c>
      <c r="FR15" s="175">
        <v>16.607254999999999</v>
      </c>
      <c r="FS15" s="175">
        <v>0</v>
      </c>
      <c r="FT15" s="195" t="s">
        <v>274</v>
      </c>
    </row>
    <row r="16" spans="1:176" ht="14.85" customHeight="1">
      <c r="A16" s="219" t="s">
        <v>726</v>
      </c>
      <c r="B16" s="175">
        <v>242</v>
      </c>
      <c r="C16" s="175">
        <v>0.28100000000000003</v>
      </c>
      <c r="D16" s="175">
        <v>6.3489040000000001</v>
      </c>
      <c r="E16" s="175">
        <v>0</v>
      </c>
      <c r="F16" s="175">
        <v>133</v>
      </c>
      <c r="G16" s="175">
        <v>0.159</v>
      </c>
      <c r="H16" s="175">
        <v>3.5177019999999999</v>
      </c>
      <c r="I16" s="175">
        <v>0</v>
      </c>
      <c r="J16" s="175">
        <v>109</v>
      </c>
      <c r="K16" s="175">
        <v>0.122</v>
      </c>
      <c r="L16" s="175">
        <v>2.8312020000000002</v>
      </c>
      <c r="M16" s="175">
        <v>0</v>
      </c>
      <c r="N16" s="195" t="s">
        <v>275</v>
      </c>
      <c r="O16" s="192" t="s">
        <v>232</v>
      </c>
      <c r="P16" s="175">
        <v>13</v>
      </c>
      <c r="Q16" s="175">
        <v>1.4E-2</v>
      </c>
      <c r="R16" s="175">
        <v>0.22639000000000001</v>
      </c>
      <c r="S16" s="175">
        <v>0</v>
      </c>
      <c r="T16" s="175">
        <v>12</v>
      </c>
      <c r="U16" s="175">
        <v>1.2999999999999999E-2</v>
      </c>
      <c r="V16" s="175">
        <v>0.13400000000000001</v>
      </c>
      <c r="W16" s="175">
        <v>0</v>
      </c>
      <c r="X16" s="175">
        <v>2</v>
      </c>
      <c r="Y16" s="175">
        <v>2E-3</v>
      </c>
      <c r="Z16" s="175">
        <v>2.6851E-2</v>
      </c>
      <c r="AA16" s="175">
        <v>0</v>
      </c>
      <c r="AB16" s="175">
        <v>4</v>
      </c>
      <c r="AC16" s="175">
        <v>4.0000000000000001E-3</v>
      </c>
      <c r="AD16" s="175">
        <v>4.8843999999999999E-2</v>
      </c>
      <c r="AE16" s="175">
        <v>0</v>
      </c>
      <c r="AF16" s="195" t="s">
        <v>275</v>
      </c>
      <c r="AG16" s="192" t="s">
        <v>232</v>
      </c>
      <c r="AH16" s="175">
        <v>5</v>
      </c>
      <c r="AI16" s="175">
        <v>5.0000000000000001E-3</v>
      </c>
      <c r="AJ16" s="175">
        <v>9.5638000000000001E-2</v>
      </c>
      <c r="AK16" s="175">
        <v>0</v>
      </c>
      <c r="AL16" s="175">
        <v>2</v>
      </c>
      <c r="AM16" s="175">
        <v>2E-3</v>
      </c>
      <c r="AN16" s="175">
        <v>2.6144000000000001E-2</v>
      </c>
      <c r="AO16" s="175">
        <v>0</v>
      </c>
      <c r="AP16" s="175">
        <v>3</v>
      </c>
      <c r="AQ16" s="175">
        <v>3.0000000000000001E-3</v>
      </c>
      <c r="AR16" s="175">
        <v>3.6745E-2</v>
      </c>
      <c r="AS16" s="175">
        <v>0</v>
      </c>
      <c r="AT16" s="175">
        <v>1</v>
      </c>
      <c r="AU16" s="175">
        <v>2E-3</v>
      </c>
      <c r="AV16" s="175">
        <v>0.108588</v>
      </c>
      <c r="AW16" s="175">
        <v>0</v>
      </c>
      <c r="AX16" s="195" t="s">
        <v>275</v>
      </c>
      <c r="AY16" s="192" t="s">
        <v>232</v>
      </c>
      <c r="AZ16" s="175">
        <v>19</v>
      </c>
      <c r="BA16" s="175">
        <v>1.9E-2</v>
      </c>
      <c r="BB16" s="175">
        <v>0.40526899999999999</v>
      </c>
      <c r="BC16" s="175">
        <v>0</v>
      </c>
      <c r="BD16" s="175">
        <v>5</v>
      </c>
      <c r="BE16" s="175">
        <v>6.0000000000000001E-3</v>
      </c>
      <c r="BF16" s="175">
        <v>0.112605</v>
      </c>
      <c r="BG16" s="175">
        <v>0</v>
      </c>
      <c r="BH16" s="175">
        <v>3</v>
      </c>
      <c r="BI16" s="175">
        <v>3.0000000000000001E-3</v>
      </c>
      <c r="BJ16" s="175">
        <v>7.0538000000000003E-2</v>
      </c>
      <c r="BK16" s="175">
        <v>0</v>
      </c>
      <c r="BL16" s="175">
        <v>9</v>
      </c>
      <c r="BM16" s="175">
        <v>8.9999999999999993E-3</v>
      </c>
      <c r="BN16" s="175">
        <v>0.28484300000000001</v>
      </c>
      <c r="BO16" s="175">
        <v>0</v>
      </c>
      <c r="BP16" s="195" t="s">
        <v>275</v>
      </c>
      <c r="BQ16" s="192" t="s">
        <v>232</v>
      </c>
      <c r="BR16" s="175">
        <v>7</v>
      </c>
      <c r="BS16" s="175">
        <v>7.0000000000000001E-3</v>
      </c>
      <c r="BT16" s="175">
        <v>0.15066299999999999</v>
      </c>
      <c r="BU16" s="175">
        <v>0</v>
      </c>
      <c r="BV16" s="175">
        <v>2</v>
      </c>
      <c r="BW16" s="175">
        <v>3.0000000000000001E-3</v>
      </c>
      <c r="BX16" s="175">
        <v>8.0047999999999994E-2</v>
      </c>
      <c r="BY16" s="175">
        <v>0</v>
      </c>
      <c r="BZ16" s="175">
        <v>6</v>
      </c>
      <c r="CA16" s="175">
        <v>6.0000000000000001E-3</v>
      </c>
      <c r="CB16" s="175">
        <v>0.14287</v>
      </c>
      <c r="CC16" s="175">
        <v>0</v>
      </c>
      <c r="CD16" s="175">
        <v>2</v>
      </c>
      <c r="CE16" s="175">
        <v>2E-3</v>
      </c>
      <c r="CF16" s="175">
        <v>3.0911000000000001E-2</v>
      </c>
      <c r="CG16" s="175">
        <v>0</v>
      </c>
      <c r="CH16" s="195" t="s">
        <v>275</v>
      </c>
      <c r="CI16" s="192" t="s">
        <v>232</v>
      </c>
      <c r="CJ16" s="175">
        <v>6</v>
      </c>
      <c r="CK16" s="175">
        <v>6.0000000000000001E-3</v>
      </c>
      <c r="CL16" s="175">
        <v>0.13299800000000001</v>
      </c>
      <c r="CM16" s="175">
        <v>0</v>
      </c>
      <c r="CN16" s="175">
        <v>3</v>
      </c>
      <c r="CO16" s="175">
        <v>3.0000000000000001E-3</v>
      </c>
      <c r="CP16" s="175">
        <v>7.9511999999999999E-2</v>
      </c>
      <c r="CQ16" s="175">
        <v>0</v>
      </c>
      <c r="CR16" s="175">
        <v>12</v>
      </c>
      <c r="CS16" s="175">
        <v>1.2E-2</v>
      </c>
      <c r="CT16" s="175">
        <v>0.16903799999999999</v>
      </c>
      <c r="CU16" s="175">
        <v>0</v>
      </c>
      <c r="CV16" s="175">
        <v>5</v>
      </c>
      <c r="CW16" s="175">
        <v>5.0000000000000001E-3</v>
      </c>
      <c r="CX16" s="175">
        <v>0.104145</v>
      </c>
      <c r="CY16" s="175">
        <v>0</v>
      </c>
      <c r="CZ16" s="195" t="s">
        <v>275</v>
      </c>
      <c r="DA16" s="192" t="s">
        <v>232</v>
      </c>
      <c r="DB16" s="175">
        <v>10</v>
      </c>
      <c r="DC16" s="175">
        <v>0.01</v>
      </c>
      <c r="DD16" s="175">
        <v>0.217447</v>
      </c>
      <c r="DE16" s="175">
        <v>0</v>
      </c>
      <c r="DF16" s="175">
        <v>7</v>
      </c>
      <c r="DG16" s="175">
        <v>7.0000000000000001E-3</v>
      </c>
      <c r="DH16" s="175">
        <v>0.164465</v>
      </c>
      <c r="DI16" s="175">
        <v>0</v>
      </c>
      <c r="DJ16" s="175">
        <v>8</v>
      </c>
      <c r="DK16" s="175">
        <v>8.9999999999999993E-3</v>
      </c>
      <c r="DL16" s="175">
        <v>0.13558799999999999</v>
      </c>
      <c r="DM16" s="175">
        <v>0</v>
      </c>
      <c r="DN16" s="175">
        <v>8</v>
      </c>
      <c r="DO16" s="175">
        <v>8.9999999999999993E-3</v>
      </c>
      <c r="DP16" s="175">
        <v>0.30664599999999997</v>
      </c>
      <c r="DQ16" s="175">
        <v>0</v>
      </c>
      <c r="DR16" s="195" t="s">
        <v>275</v>
      </c>
      <c r="DS16" s="192" t="s">
        <v>232</v>
      </c>
      <c r="DT16" s="175">
        <v>8</v>
      </c>
      <c r="DU16" s="175">
        <v>1.2E-2</v>
      </c>
      <c r="DV16" s="175">
        <v>0.28770400000000002</v>
      </c>
      <c r="DW16" s="175">
        <v>0</v>
      </c>
      <c r="DX16" s="175">
        <v>6</v>
      </c>
      <c r="DY16" s="175">
        <v>7.0000000000000001E-3</v>
      </c>
      <c r="DZ16" s="175">
        <v>0.14651400000000001</v>
      </c>
      <c r="EA16" s="175">
        <v>0</v>
      </c>
      <c r="EB16" s="175">
        <v>4</v>
      </c>
      <c r="EC16" s="175">
        <v>1.2E-2</v>
      </c>
      <c r="ED16" s="175">
        <v>0.34220099999999998</v>
      </c>
      <c r="EE16" s="175">
        <v>0</v>
      </c>
      <c r="EF16" s="175">
        <v>5</v>
      </c>
      <c r="EG16" s="175">
        <v>5.0000000000000001E-3</v>
      </c>
      <c r="EH16" s="175">
        <v>9.6684000000000006E-2</v>
      </c>
      <c r="EI16" s="175">
        <v>0</v>
      </c>
      <c r="EJ16" s="195" t="s">
        <v>275</v>
      </c>
      <c r="EK16" s="192" t="s">
        <v>232</v>
      </c>
      <c r="EL16" s="175">
        <v>6</v>
      </c>
      <c r="EM16" s="175">
        <v>1.2999999999999999E-2</v>
      </c>
      <c r="EN16" s="175">
        <v>0.25732500000000003</v>
      </c>
      <c r="EO16" s="175">
        <v>0</v>
      </c>
      <c r="EP16" s="175">
        <v>11</v>
      </c>
      <c r="EQ16" s="175">
        <v>1.2E-2</v>
      </c>
      <c r="ER16" s="175">
        <v>0.21549299999999999</v>
      </c>
      <c r="ES16" s="175">
        <v>0</v>
      </c>
      <c r="ET16" s="175">
        <v>8</v>
      </c>
      <c r="EU16" s="175">
        <v>8.9999999999999993E-3</v>
      </c>
      <c r="EV16" s="175">
        <v>0.24906800000000001</v>
      </c>
      <c r="EW16" s="175">
        <v>0</v>
      </c>
      <c r="EX16" s="175">
        <v>7</v>
      </c>
      <c r="EY16" s="175">
        <v>8.0000000000000002E-3</v>
      </c>
      <c r="EZ16" s="175">
        <v>0.27368599999999998</v>
      </c>
      <c r="FA16" s="175">
        <v>0</v>
      </c>
      <c r="FB16" s="195" t="s">
        <v>275</v>
      </c>
      <c r="FC16" s="192" t="s">
        <v>232</v>
      </c>
      <c r="FD16" s="175">
        <v>7</v>
      </c>
      <c r="FE16" s="175">
        <v>7.0000000000000001E-3</v>
      </c>
      <c r="FF16" s="175">
        <v>0.20207800000000001</v>
      </c>
      <c r="FG16" s="175">
        <v>0</v>
      </c>
      <c r="FH16" s="175">
        <v>4</v>
      </c>
      <c r="FI16" s="175">
        <v>5.0000000000000001E-3</v>
      </c>
      <c r="FJ16" s="175">
        <v>0.10119599999999999</v>
      </c>
      <c r="FK16" s="175">
        <v>0</v>
      </c>
      <c r="FL16" s="175">
        <v>6</v>
      </c>
      <c r="FM16" s="175">
        <v>0.01</v>
      </c>
      <c r="FN16" s="175">
        <v>0.36929099999999998</v>
      </c>
      <c r="FO16" s="175">
        <v>0</v>
      </c>
      <c r="FP16" s="175">
        <v>16</v>
      </c>
      <c r="FQ16" s="175">
        <v>0.02</v>
      </c>
      <c r="FR16" s="175">
        <v>0.51687799999999995</v>
      </c>
      <c r="FS16" s="175">
        <v>0</v>
      </c>
      <c r="FT16" s="195" t="s">
        <v>275</v>
      </c>
    </row>
    <row r="17" spans="1:176" ht="14.85" customHeight="1">
      <c r="A17" s="218" t="s">
        <v>160</v>
      </c>
      <c r="B17" s="174">
        <v>314024</v>
      </c>
      <c r="C17" s="174">
        <v>484.82299999999998</v>
      </c>
      <c r="D17" s="174">
        <v>30039.881873999999</v>
      </c>
      <c r="E17" s="174">
        <v>1431.265026</v>
      </c>
      <c r="F17" s="174">
        <v>147642</v>
      </c>
      <c r="G17" s="174">
        <v>234.07599999999999</v>
      </c>
      <c r="H17" s="174">
        <v>15657.156241999999</v>
      </c>
      <c r="I17" s="174">
        <v>769.53450799999996</v>
      </c>
      <c r="J17" s="174">
        <v>166382</v>
      </c>
      <c r="K17" s="174">
        <v>250.74700000000001</v>
      </c>
      <c r="L17" s="174">
        <v>14382.725632</v>
      </c>
      <c r="M17" s="174">
        <v>661.73051799999996</v>
      </c>
      <c r="N17" s="191" t="s">
        <v>276</v>
      </c>
      <c r="O17" s="189" t="s">
        <v>259</v>
      </c>
      <c r="P17" s="174">
        <v>12494</v>
      </c>
      <c r="Q17" s="174">
        <v>16.501999999999999</v>
      </c>
      <c r="R17" s="174">
        <v>579.44654500000001</v>
      </c>
      <c r="S17" s="174">
        <v>7.5923170000000004</v>
      </c>
      <c r="T17" s="174">
        <v>9920</v>
      </c>
      <c r="U17" s="174">
        <v>12.743</v>
      </c>
      <c r="V17" s="174">
        <v>409.247546</v>
      </c>
      <c r="W17" s="174">
        <v>6.2785929999999999</v>
      </c>
      <c r="X17" s="174">
        <v>6111</v>
      </c>
      <c r="Y17" s="174">
        <v>7.6740000000000004</v>
      </c>
      <c r="Z17" s="174">
        <v>190.80132800000001</v>
      </c>
      <c r="AA17" s="174">
        <v>14.215574999999999</v>
      </c>
      <c r="AB17" s="174">
        <v>5298</v>
      </c>
      <c r="AC17" s="174">
        <v>6.391</v>
      </c>
      <c r="AD17" s="174">
        <v>144.02757399999999</v>
      </c>
      <c r="AE17" s="174">
        <v>11.748006999999999</v>
      </c>
      <c r="AF17" s="191" t="s">
        <v>276</v>
      </c>
      <c r="AG17" s="189" t="s">
        <v>259</v>
      </c>
      <c r="AH17" s="174">
        <v>3033</v>
      </c>
      <c r="AI17" s="174">
        <v>3.66</v>
      </c>
      <c r="AJ17" s="174">
        <v>115.62920099999999</v>
      </c>
      <c r="AK17" s="174">
        <v>7.543329</v>
      </c>
      <c r="AL17" s="174">
        <v>2206</v>
      </c>
      <c r="AM17" s="174">
        <v>2.7250000000000001</v>
      </c>
      <c r="AN17" s="174">
        <v>89.876649999999998</v>
      </c>
      <c r="AO17" s="174">
        <v>5.4407310000000004</v>
      </c>
      <c r="AP17" s="174">
        <v>3655</v>
      </c>
      <c r="AQ17" s="174">
        <v>4.55</v>
      </c>
      <c r="AR17" s="174">
        <v>221.09028599999999</v>
      </c>
      <c r="AS17" s="174">
        <v>12.659231</v>
      </c>
      <c r="AT17" s="174">
        <v>3053</v>
      </c>
      <c r="AU17" s="174">
        <v>3.98</v>
      </c>
      <c r="AV17" s="174">
        <v>149.85070899999999</v>
      </c>
      <c r="AW17" s="174">
        <v>8.6233269999999997</v>
      </c>
      <c r="AX17" s="191" t="s">
        <v>276</v>
      </c>
      <c r="AY17" s="189" t="s">
        <v>259</v>
      </c>
      <c r="AZ17" s="174">
        <v>4099</v>
      </c>
      <c r="BA17" s="174">
        <v>5.1779999999999999</v>
      </c>
      <c r="BB17" s="174">
        <v>241.02075099999999</v>
      </c>
      <c r="BC17" s="174">
        <v>15.699626</v>
      </c>
      <c r="BD17" s="174">
        <v>5887</v>
      </c>
      <c r="BE17" s="174">
        <v>7.5940000000000003</v>
      </c>
      <c r="BF17" s="174">
        <v>323.44464599999998</v>
      </c>
      <c r="BG17" s="174">
        <v>12.201831</v>
      </c>
      <c r="BH17" s="174">
        <v>4414</v>
      </c>
      <c r="BI17" s="174">
        <v>5.72</v>
      </c>
      <c r="BJ17" s="174">
        <v>265.14608299999998</v>
      </c>
      <c r="BK17" s="174">
        <v>18.364995</v>
      </c>
      <c r="BL17" s="174">
        <v>11657</v>
      </c>
      <c r="BM17" s="174">
        <v>14.738</v>
      </c>
      <c r="BN17" s="174">
        <v>639.53044</v>
      </c>
      <c r="BO17" s="174">
        <v>16.413125000000001</v>
      </c>
      <c r="BP17" s="191" t="s">
        <v>276</v>
      </c>
      <c r="BQ17" s="189" t="s">
        <v>259</v>
      </c>
      <c r="BR17" s="174">
        <v>4845</v>
      </c>
      <c r="BS17" s="174">
        <v>6.7249999999999996</v>
      </c>
      <c r="BT17" s="174">
        <v>338.67385000000002</v>
      </c>
      <c r="BU17" s="174">
        <v>21.063593999999998</v>
      </c>
      <c r="BV17" s="174">
        <v>16810</v>
      </c>
      <c r="BW17" s="174">
        <v>21.724</v>
      </c>
      <c r="BX17" s="174">
        <v>1026.2883850000001</v>
      </c>
      <c r="BY17" s="174">
        <v>22.002143</v>
      </c>
      <c r="BZ17" s="174">
        <v>6962</v>
      </c>
      <c r="CA17" s="174">
        <v>10.17</v>
      </c>
      <c r="CB17" s="174">
        <v>565.58481700000004</v>
      </c>
      <c r="CC17" s="174">
        <v>31.875449</v>
      </c>
      <c r="CD17" s="174">
        <v>16422</v>
      </c>
      <c r="CE17" s="174">
        <v>22.521000000000001</v>
      </c>
      <c r="CF17" s="174">
        <v>1125.8102739999999</v>
      </c>
      <c r="CG17" s="174">
        <v>33.385910000000003</v>
      </c>
      <c r="CH17" s="191" t="s">
        <v>276</v>
      </c>
      <c r="CI17" s="189" t="s">
        <v>259</v>
      </c>
      <c r="CJ17" s="174">
        <v>8541</v>
      </c>
      <c r="CK17" s="174">
        <v>13.275</v>
      </c>
      <c r="CL17" s="174">
        <v>802.16893300000004</v>
      </c>
      <c r="CM17" s="174">
        <v>42.378062999999997</v>
      </c>
      <c r="CN17" s="174">
        <v>10373</v>
      </c>
      <c r="CO17" s="174">
        <v>15.936</v>
      </c>
      <c r="CP17" s="174">
        <v>856.00979800000005</v>
      </c>
      <c r="CQ17" s="174">
        <v>38.138748999999997</v>
      </c>
      <c r="CR17" s="174">
        <v>9098</v>
      </c>
      <c r="CS17" s="174">
        <v>15.239000000000001</v>
      </c>
      <c r="CT17" s="174">
        <v>1052.9627029999999</v>
      </c>
      <c r="CU17" s="174">
        <v>49.704315999999999</v>
      </c>
      <c r="CV17" s="174">
        <v>8164</v>
      </c>
      <c r="CW17" s="174">
        <v>13.851000000000001</v>
      </c>
      <c r="CX17" s="174">
        <v>775.55348200000003</v>
      </c>
      <c r="CY17" s="174">
        <v>39.159472000000001</v>
      </c>
      <c r="CZ17" s="191" t="s">
        <v>276</v>
      </c>
      <c r="DA17" s="189" t="s">
        <v>259</v>
      </c>
      <c r="DB17" s="174">
        <v>10482</v>
      </c>
      <c r="DC17" s="174">
        <v>17.952999999999999</v>
      </c>
      <c r="DD17" s="174">
        <v>1305.337626</v>
      </c>
      <c r="DE17" s="174">
        <v>58.185723000000003</v>
      </c>
      <c r="DF17" s="174">
        <v>8562</v>
      </c>
      <c r="DG17" s="174">
        <v>15.394</v>
      </c>
      <c r="DH17" s="174">
        <v>904.84876999999994</v>
      </c>
      <c r="DI17" s="174">
        <v>42.034066000000003</v>
      </c>
      <c r="DJ17" s="174">
        <v>12310</v>
      </c>
      <c r="DK17" s="174">
        <v>21.143999999999998</v>
      </c>
      <c r="DL17" s="174">
        <v>1644.4868670000001</v>
      </c>
      <c r="DM17" s="174">
        <v>74.041606999999999</v>
      </c>
      <c r="DN17" s="174">
        <v>9490</v>
      </c>
      <c r="DO17" s="174">
        <v>16.596</v>
      </c>
      <c r="DP17" s="174">
        <v>1019.258158</v>
      </c>
      <c r="DQ17" s="174">
        <v>47.508198999999998</v>
      </c>
      <c r="DR17" s="191" t="s">
        <v>276</v>
      </c>
      <c r="DS17" s="189" t="s">
        <v>259</v>
      </c>
      <c r="DT17" s="174">
        <v>13040</v>
      </c>
      <c r="DU17" s="174">
        <v>21.683</v>
      </c>
      <c r="DV17" s="174">
        <v>1741.163865</v>
      </c>
      <c r="DW17" s="174">
        <v>84.340270000000004</v>
      </c>
      <c r="DX17" s="174">
        <v>10530</v>
      </c>
      <c r="DY17" s="174">
        <v>17.370999999999999</v>
      </c>
      <c r="DZ17" s="174">
        <v>1148.273355</v>
      </c>
      <c r="EA17" s="174">
        <v>58.269272000000001</v>
      </c>
      <c r="EB17" s="174">
        <v>12868</v>
      </c>
      <c r="EC17" s="174">
        <v>21.803000000000001</v>
      </c>
      <c r="ED17" s="174">
        <v>1745.3087149999999</v>
      </c>
      <c r="EE17" s="174">
        <v>84.936210000000003</v>
      </c>
      <c r="EF17" s="174">
        <v>11402</v>
      </c>
      <c r="EG17" s="174">
        <v>18.812000000000001</v>
      </c>
      <c r="EH17" s="174">
        <v>1335.842206</v>
      </c>
      <c r="EI17" s="174">
        <v>67.064013000000003</v>
      </c>
      <c r="EJ17" s="191" t="s">
        <v>276</v>
      </c>
      <c r="EK17" s="189" t="s">
        <v>259</v>
      </c>
      <c r="EL17" s="174">
        <v>9075</v>
      </c>
      <c r="EM17" s="174">
        <v>15.417999999999999</v>
      </c>
      <c r="EN17" s="174">
        <v>1243.199065</v>
      </c>
      <c r="EO17" s="174">
        <v>64.250491999999994</v>
      </c>
      <c r="EP17" s="174">
        <v>8561</v>
      </c>
      <c r="EQ17" s="174">
        <v>13.617000000000001</v>
      </c>
      <c r="ER17" s="174">
        <v>1043.7698780000001</v>
      </c>
      <c r="ES17" s="174">
        <v>53.934263999999999</v>
      </c>
      <c r="ET17" s="174">
        <v>8423</v>
      </c>
      <c r="EU17" s="174">
        <v>14.366</v>
      </c>
      <c r="EV17" s="174">
        <v>1122.8989280000001</v>
      </c>
      <c r="EW17" s="174">
        <v>66.985011</v>
      </c>
      <c r="EX17" s="174">
        <v>8992</v>
      </c>
      <c r="EY17" s="174">
        <v>14.679</v>
      </c>
      <c r="EZ17" s="174">
        <v>1123.340189</v>
      </c>
      <c r="FA17" s="174">
        <v>59.674778000000003</v>
      </c>
      <c r="FB17" s="191" t="s">
        <v>276</v>
      </c>
      <c r="FC17" s="189" t="s">
        <v>259</v>
      </c>
      <c r="FD17" s="174">
        <v>6907</v>
      </c>
      <c r="FE17" s="174">
        <v>12.159000000000001</v>
      </c>
      <c r="FF17" s="174">
        <v>953.45367199999998</v>
      </c>
      <c r="FG17" s="174">
        <v>55.270913</v>
      </c>
      <c r="FH17" s="174">
        <v>8381</v>
      </c>
      <c r="FI17" s="174">
        <v>14.01</v>
      </c>
      <c r="FJ17" s="174">
        <v>1046.1999330000001</v>
      </c>
      <c r="FK17" s="174">
        <v>59.608116000000003</v>
      </c>
      <c r="FL17" s="174">
        <v>11285</v>
      </c>
      <c r="FM17" s="174">
        <v>20.856999999999999</v>
      </c>
      <c r="FN17" s="174">
        <v>1528.783007</v>
      </c>
      <c r="FO17" s="174">
        <v>60.427787000000002</v>
      </c>
      <c r="FP17" s="174">
        <v>10674</v>
      </c>
      <c r="FQ17" s="174">
        <v>18.065000000000001</v>
      </c>
      <c r="FR17" s="174">
        <v>1221.553639</v>
      </c>
      <c r="FS17" s="174">
        <v>80.245921999999993</v>
      </c>
      <c r="FT17" s="191" t="s">
        <v>276</v>
      </c>
    </row>
    <row r="18" spans="1:176" ht="14.85" customHeight="1">
      <c r="A18" s="219" t="s">
        <v>727</v>
      </c>
      <c r="B18" s="175">
        <v>203112</v>
      </c>
      <c r="C18" s="175">
        <v>312.98700000000002</v>
      </c>
      <c r="D18" s="175">
        <v>20817.267940999998</v>
      </c>
      <c r="E18" s="175">
        <v>960.017965</v>
      </c>
      <c r="F18" s="175">
        <v>95590</v>
      </c>
      <c r="G18" s="175">
        <v>150.54599999999999</v>
      </c>
      <c r="H18" s="175">
        <v>10840.266952</v>
      </c>
      <c r="I18" s="175">
        <v>513.64367200000004</v>
      </c>
      <c r="J18" s="175">
        <v>107522</v>
      </c>
      <c r="K18" s="175">
        <v>162.441</v>
      </c>
      <c r="L18" s="175">
        <v>9977.0009890000001</v>
      </c>
      <c r="M18" s="175">
        <v>446.37429300000002</v>
      </c>
      <c r="N18" s="195" t="s">
        <v>405</v>
      </c>
      <c r="O18" s="192" t="s">
        <v>542</v>
      </c>
      <c r="P18" s="175">
        <v>8462</v>
      </c>
      <c r="Q18" s="175">
        <v>11.090999999999999</v>
      </c>
      <c r="R18" s="175">
        <v>427.65348899999998</v>
      </c>
      <c r="S18" s="175">
        <v>5.0197310000000002</v>
      </c>
      <c r="T18" s="175">
        <v>6571</v>
      </c>
      <c r="U18" s="175">
        <v>8.3889999999999993</v>
      </c>
      <c r="V18" s="175">
        <v>290.49840899999998</v>
      </c>
      <c r="W18" s="175">
        <v>4.1445819999999998</v>
      </c>
      <c r="X18" s="175">
        <v>3971</v>
      </c>
      <c r="Y18" s="175">
        <v>5.0359999999999996</v>
      </c>
      <c r="Z18" s="175">
        <v>141.631933</v>
      </c>
      <c r="AA18" s="175">
        <v>9.7385009999999994</v>
      </c>
      <c r="AB18" s="175">
        <v>3440</v>
      </c>
      <c r="AC18" s="175">
        <v>4.0919999999999996</v>
      </c>
      <c r="AD18" s="175">
        <v>103.959937</v>
      </c>
      <c r="AE18" s="175">
        <v>7.9153630000000001</v>
      </c>
      <c r="AF18" s="195" t="s">
        <v>405</v>
      </c>
      <c r="AG18" s="192" t="s">
        <v>542</v>
      </c>
      <c r="AH18" s="175">
        <v>1934</v>
      </c>
      <c r="AI18" s="175">
        <v>2.3330000000000002</v>
      </c>
      <c r="AJ18" s="175">
        <v>74.964764000000002</v>
      </c>
      <c r="AK18" s="175">
        <v>5.1435370000000002</v>
      </c>
      <c r="AL18" s="175">
        <v>1363</v>
      </c>
      <c r="AM18" s="175">
        <v>1.69</v>
      </c>
      <c r="AN18" s="175">
        <v>68.574940999999995</v>
      </c>
      <c r="AO18" s="175">
        <v>3.8085559999999998</v>
      </c>
      <c r="AP18" s="175">
        <v>2336</v>
      </c>
      <c r="AQ18" s="175">
        <v>3.0070000000000001</v>
      </c>
      <c r="AR18" s="175">
        <v>171.470845</v>
      </c>
      <c r="AS18" s="175">
        <v>8.8351299999999995</v>
      </c>
      <c r="AT18" s="175">
        <v>1949</v>
      </c>
      <c r="AU18" s="175">
        <v>2.6110000000000002</v>
      </c>
      <c r="AV18" s="175">
        <v>108.759512</v>
      </c>
      <c r="AW18" s="175">
        <v>6.0902649999999996</v>
      </c>
      <c r="AX18" s="195" t="s">
        <v>405</v>
      </c>
      <c r="AY18" s="192" t="s">
        <v>542</v>
      </c>
      <c r="AZ18" s="175">
        <v>2675</v>
      </c>
      <c r="BA18" s="175">
        <v>3.4140000000000001</v>
      </c>
      <c r="BB18" s="175">
        <v>175.83998700000001</v>
      </c>
      <c r="BC18" s="175">
        <v>11.096757</v>
      </c>
      <c r="BD18" s="175">
        <v>3845</v>
      </c>
      <c r="BE18" s="175">
        <v>4.92</v>
      </c>
      <c r="BF18" s="175">
        <v>222.90500800000001</v>
      </c>
      <c r="BG18" s="175">
        <v>8.8325099999999992</v>
      </c>
      <c r="BH18" s="175">
        <v>2827</v>
      </c>
      <c r="BI18" s="175">
        <v>3.7440000000000002</v>
      </c>
      <c r="BJ18" s="175">
        <v>189.99280200000001</v>
      </c>
      <c r="BK18" s="175">
        <v>13.157797</v>
      </c>
      <c r="BL18" s="175">
        <v>7488</v>
      </c>
      <c r="BM18" s="175">
        <v>9.41</v>
      </c>
      <c r="BN18" s="175">
        <v>443.06929400000001</v>
      </c>
      <c r="BO18" s="175">
        <v>11.598983</v>
      </c>
      <c r="BP18" s="195" t="s">
        <v>405</v>
      </c>
      <c r="BQ18" s="192" t="s">
        <v>542</v>
      </c>
      <c r="BR18" s="175">
        <v>3127</v>
      </c>
      <c r="BS18" s="175">
        <v>4.45</v>
      </c>
      <c r="BT18" s="175">
        <v>243.17566400000001</v>
      </c>
      <c r="BU18" s="175">
        <v>14.934303</v>
      </c>
      <c r="BV18" s="175">
        <v>10607</v>
      </c>
      <c r="BW18" s="175">
        <v>13.593999999999999</v>
      </c>
      <c r="BX18" s="175">
        <v>703.131441</v>
      </c>
      <c r="BY18" s="175">
        <v>15.140598000000001</v>
      </c>
      <c r="BZ18" s="175">
        <v>4338</v>
      </c>
      <c r="CA18" s="175">
        <v>6.2510000000000003</v>
      </c>
      <c r="CB18" s="175">
        <v>380.867797</v>
      </c>
      <c r="CC18" s="175">
        <v>21.796634000000001</v>
      </c>
      <c r="CD18" s="175">
        <v>10532</v>
      </c>
      <c r="CE18" s="175">
        <v>14.464</v>
      </c>
      <c r="CF18" s="175">
        <v>786.15493200000003</v>
      </c>
      <c r="CG18" s="175">
        <v>23.375646</v>
      </c>
      <c r="CH18" s="195" t="s">
        <v>405</v>
      </c>
      <c r="CI18" s="192" t="s">
        <v>542</v>
      </c>
      <c r="CJ18" s="175">
        <v>5466</v>
      </c>
      <c r="CK18" s="175">
        <v>8.5079999999999991</v>
      </c>
      <c r="CL18" s="175">
        <v>565.32360400000005</v>
      </c>
      <c r="CM18" s="175">
        <v>29.225444</v>
      </c>
      <c r="CN18" s="175">
        <v>6944</v>
      </c>
      <c r="CO18" s="175">
        <v>10.81</v>
      </c>
      <c r="CP18" s="175">
        <v>615.50709600000005</v>
      </c>
      <c r="CQ18" s="175">
        <v>27.264794999999999</v>
      </c>
      <c r="CR18" s="175">
        <v>5973</v>
      </c>
      <c r="CS18" s="175">
        <v>9.9640000000000004</v>
      </c>
      <c r="CT18" s="175">
        <v>718.77537800000005</v>
      </c>
      <c r="CU18" s="175">
        <v>34.060760000000002</v>
      </c>
      <c r="CV18" s="175">
        <v>5600</v>
      </c>
      <c r="CW18" s="175">
        <v>9.7799999999999994</v>
      </c>
      <c r="CX18" s="175">
        <v>576.332133</v>
      </c>
      <c r="CY18" s="175">
        <v>28.420643999999999</v>
      </c>
      <c r="CZ18" s="195" t="s">
        <v>405</v>
      </c>
      <c r="DA18" s="192" t="s">
        <v>542</v>
      </c>
      <c r="DB18" s="175">
        <v>6917</v>
      </c>
      <c r="DC18" s="175">
        <v>11.755000000000001</v>
      </c>
      <c r="DD18" s="175">
        <v>927.345011</v>
      </c>
      <c r="DE18" s="175">
        <v>40.260587999999998</v>
      </c>
      <c r="DF18" s="175">
        <v>5829</v>
      </c>
      <c r="DG18" s="175">
        <v>10.728</v>
      </c>
      <c r="DH18" s="175">
        <v>659.95543599999996</v>
      </c>
      <c r="DI18" s="175">
        <v>30.008531000000001</v>
      </c>
      <c r="DJ18" s="175">
        <v>8140</v>
      </c>
      <c r="DK18" s="175">
        <v>13.874000000000001</v>
      </c>
      <c r="DL18" s="175">
        <v>1159.2082069999999</v>
      </c>
      <c r="DM18" s="175">
        <v>51.124240999999998</v>
      </c>
      <c r="DN18" s="175">
        <v>6355</v>
      </c>
      <c r="DO18" s="175">
        <v>11.396000000000001</v>
      </c>
      <c r="DP18" s="175">
        <v>746.26201300000002</v>
      </c>
      <c r="DQ18" s="175">
        <v>33.374803</v>
      </c>
      <c r="DR18" s="195" t="s">
        <v>405</v>
      </c>
      <c r="DS18" s="192" t="s">
        <v>542</v>
      </c>
      <c r="DT18" s="175">
        <v>8835</v>
      </c>
      <c r="DU18" s="175">
        <v>14.582000000000001</v>
      </c>
      <c r="DV18" s="175">
        <v>1261.912223</v>
      </c>
      <c r="DW18" s="175">
        <v>59.638677000000001</v>
      </c>
      <c r="DX18" s="175">
        <v>7030</v>
      </c>
      <c r="DY18" s="175">
        <v>11.743</v>
      </c>
      <c r="DZ18" s="175">
        <v>822.55625999999995</v>
      </c>
      <c r="EA18" s="175">
        <v>41.006653999999997</v>
      </c>
      <c r="EB18" s="175">
        <v>8613</v>
      </c>
      <c r="EC18" s="175">
        <v>14.452999999999999</v>
      </c>
      <c r="ED18" s="175">
        <v>1238.68685</v>
      </c>
      <c r="EE18" s="175">
        <v>58.694153999999997</v>
      </c>
      <c r="EF18" s="175">
        <v>7644</v>
      </c>
      <c r="EG18" s="175">
        <v>12.666</v>
      </c>
      <c r="EH18" s="175">
        <v>970.52682600000003</v>
      </c>
      <c r="EI18" s="175">
        <v>47.101882000000003</v>
      </c>
      <c r="EJ18" s="195" t="s">
        <v>405</v>
      </c>
      <c r="EK18" s="192" t="s">
        <v>542</v>
      </c>
      <c r="EL18" s="175">
        <v>5864</v>
      </c>
      <c r="EM18" s="175">
        <v>9.8059999999999992</v>
      </c>
      <c r="EN18" s="175">
        <v>847.55595400000004</v>
      </c>
      <c r="EO18" s="175">
        <v>42.112389</v>
      </c>
      <c r="EP18" s="175">
        <v>5584</v>
      </c>
      <c r="EQ18" s="175">
        <v>8.8330000000000002</v>
      </c>
      <c r="ER18" s="175">
        <v>715.30624499999999</v>
      </c>
      <c r="ES18" s="175">
        <v>36.332295000000002</v>
      </c>
      <c r="ET18" s="175">
        <v>5158</v>
      </c>
      <c r="EU18" s="175">
        <v>8.64</v>
      </c>
      <c r="EV18" s="175">
        <v>731.936735</v>
      </c>
      <c r="EW18" s="175">
        <v>42.562699000000002</v>
      </c>
      <c r="EX18" s="175">
        <v>5632</v>
      </c>
      <c r="EY18" s="175">
        <v>9.109</v>
      </c>
      <c r="EZ18" s="175">
        <v>741.99194699999998</v>
      </c>
      <c r="FA18" s="175">
        <v>38.601712999999997</v>
      </c>
      <c r="FB18" s="195" t="s">
        <v>405</v>
      </c>
      <c r="FC18" s="192" t="s">
        <v>542</v>
      </c>
      <c r="FD18" s="175">
        <v>3973</v>
      </c>
      <c r="FE18" s="175">
        <v>6.9139999999999997</v>
      </c>
      <c r="FF18" s="175">
        <v>586.16339500000004</v>
      </c>
      <c r="FG18" s="175">
        <v>32.659483000000002</v>
      </c>
      <c r="FH18" s="175">
        <v>4999</v>
      </c>
      <c r="FI18" s="175">
        <v>8.1560000000000006</v>
      </c>
      <c r="FJ18" s="175">
        <v>664.926244</v>
      </c>
      <c r="FK18" s="175">
        <v>36.489707000000003</v>
      </c>
      <c r="FL18" s="175">
        <v>6981</v>
      </c>
      <c r="FM18" s="175">
        <v>12.724</v>
      </c>
      <c r="FN18" s="175">
        <v>997.76231399999995</v>
      </c>
      <c r="FO18" s="175">
        <v>33.582847000000001</v>
      </c>
      <c r="FP18" s="175">
        <v>6110</v>
      </c>
      <c r="FQ18" s="175">
        <v>10.050000000000001</v>
      </c>
      <c r="FR18" s="175">
        <v>736.58331499999997</v>
      </c>
      <c r="FS18" s="175">
        <v>46.866765999999998</v>
      </c>
      <c r="FT18" s="195" t="s">
        <v>405</v>
      </c>
    </row>
    <row r="19" spans="1:176" ht="14.85" customHeight="1">
      <c r="A19" s="219" t="s">
        <v>728</v>
      </c>
      <c r="B19" s="175">
        <v>52042</v>
      </c>
      <c r="C19" s="175">
        <v>75.019000000000005</v>
      </c>
      <c r="D19" s="175">
        <v>4320.5028970000003</v>
      </c>
      <c r="E19" s="175">
        <v>217.76886999999999</v>
      </c>
      <c r="F19" s="175">
        <v>23668</v>
      </c>
      <c r="G19" s="175">
        <v>34.168999999999997</v>
      </c>
      <c r="H19" s="175">
        <v>2176.8096439999999</v>
      </c>
      <c r="I19" s="175">
        <v>118.210588</v>
      </c>
      <c r="J19" s="175">
        <v>28374</v>
      </c>
      <c r="K19" s="175">
        <v>40.85</v>
      </c>
      <c r="L19" s="175">
        <v>2143.6932529999999</v>
      </c>
      <c r="M19" s="175">
        <v>99.558282000000005</v>
      </c>
      <c r="N19" s="195" t="s">
        <v>331</v>
      </c>
      <c r="O19" s="192" t="s">
        <v>233</v>
      </c>
      <c r="P19" s="175">
        <v>2241</v>
      </c>
      <c r="Q19" s="175">
        <v>2.69</v>
      </c>
      <c r="R19" s="175">
        <v>97.792591999999999</v>
      </c>
      <c r="S19" s="175">
        <v>0.98800500000000002</v>
      </c>
      <c r="T19" s="175">
        <v>1793</v>
      </c>
      <c r="U19" s="175">
        <v>2.09</v>
      </c>
      <c r="V19" s="175">
        <v>71.633748999999995</v>
      </c>
      <c r="W19" s="175">
        <v>0.80048600000000003</v>
      </c>
      <c r="X19" s="175">
        <v>965</v>
      </c>
      <c r="Y19" s="175">
        <v>1.0980000000000001</v>
      </c>
      <c r="Z19" s="175">
        <v>22.968440000000001</v>
      </c>
      <c r="AA19" s="175">
        <v>1.958356</v>
      </c>
      <c r="AB19" s="175">
        <v>836</v>
      </c>
      <c r="AC19" s="175">
        <v>0.93100000000000005</v>
      </c>
      <c r="AD19" s="175">
        <v>17.617425999999998</v>
      </c>
      <c r="AE19" s="175">
        <v>1.6928650000000001</v>
      </c>
      <c r="AF19" s="195" t="s">
        <v>331</v>
      </c>
      <c r="AG19" s="192" t="s">
        <v>233</v>
      </c>
      <c r="AH19" s="175">
        <v>438</v>
      </c>
      <c r="AI19" s="175">
        <v>0.503</v>
      </c>
      <c r="AJ19" s="175">
        <v>24.680478999999998</v>
      </c>
      <c r="AK19" s="175">
        <v>1.0837289999999999</v>
      </c>
      <c r="AL19" s="175">
        <v>346</v>
      </c>
      <c r="AM19" s="175">
        <v>0.40899999999999997</v>
      </c>
      <c r="AN19" s="175">
        <v>10.001761</v>
      </c>
      <c r="AO19" s="175">
        <v>0.72599800000000003</v>
      </c>
      <c r="AP19" s="175">
        <v>506</v>
      </c>
      <c r="AQ19" s="175">
        <v>0.56699999999999995</v>
      </c>
      <c r="AR19" s="175">
        <v>22.559049999999999</v>
      </c>
      <c r="AS19" s="175">
        <v>1.7820549999999999</v>
      </c>
      <c r="AT19" s="175">
        <v>418</v>
      </c>
      <c r="AU19" s="175">
        <v>0.50700000000000001</v>
      </c>
      <c r="AV19" s="175">
        <v>16.80218</v>
      </c>
      <c r="AW19" s="175">
        <v>1.042643</v>
      </c>
      <c r="AX19" s="195" t="s">
        <v>331</v>
      </c>
      <c r="AY19" s="192" t="s">
        <v>233</v>
      </c>
      <c r="AZ19" s="175">
        <v>657</v>
      </c>
      <c r="BA19" s="175">
        <v>0.73699999999999999</v>
      </c>
      <c r="BB19" s="175">
        <v>29.138406</v>
      </c>
      <c r="BC19" s="175">
        <v>2.3277570000000001</v>
      </c>
      <c r="BD19" s="175">
        <v>936</v>
      </c>
      <c r="BE19" s="175">
        <v>1.1870000000000001</v>
      </c>
      <c r="BF19" s="175">
        <v>48.915252000000002</v>
      </c>
      <c r="BG19" s="175">
        <v>1.7368729999999999</v>
      </c>
      <c r="BH19" s="175">
        <v>747</v>
      </c>
      <c r="BI19" s="175">
        <v>0.88</v>
      </c>
      <c r="BJ19" s="175">
        <v>33.899205000000002</v>
      </c>
      <c r="BK19" s="175">
        <v>2.7941060000000002</v>
      </c>
      <c r="BL19" s="175">
        <v>2063</v>
      </c>
      <c r="BM19" s="175">
        <v>2.5939999999999999</v>
      </c>
      <c r="BN19" s="175">
        <v>96.606885000000005</v>
      </c>
      <c r="BO19" s="175">
        <v>2.4450799999999999</v>
      </c>
      <c r="BP19" s="195" t="s">
        <v>331</v>
      </c>
      <c r="BQ19" s="192" t="s">
        <v>233</v>
      </c>
      <c r="BR19" s="175">
        <v>835</v>
      </c>
      <c r="BS19" s="175">
        <v>0.98199999999999998</v>
      </c>
      <c r="BT19" s="175">
        <v>41.966665999999996</v>
      </c>
      <c r="BU19" s="175">
        <v>3.2711160000000001</v>
      </c>
      <c r="BV19" s="175">
        <v>3188</v>
      </c>
      <c r="BW19" s="175">
        <v>4.1870000000000003</v>
      </c>
      <c r="BX19" s="175">
        <v>170.96723499999999</v>
      </c>
      <c r="BY19" s="175">
        <v>3.543911</v>
      </c>
      <c r="BZ19" s="175">
        <v>1193</v>
      </c>
      <c r="CA19" s="175">
        <v>1.5780000000000001</v>
      </c>
      <c r="CB19" s="175">
        <v>78.669929999999994</v>
      </c>
      <c r="CC19" s="175">
        <v>4.9324839999999996</v>
      </c>
      <c r="CD19" s="175">
        <v>3118</v>
      </c>
      <c r="CE19" s="175">
        <v>4.2409999999999997</v>
      </c>
      <c r="CF19" s="175">
        <v>186.47259600000001</v>
      </c>
      <c r="CG19" s="175">
        <v>5.1957409999999999</v>
      </c>
      <c r="CH19" s="195" t="s">
        <v>331</v>
      </c>
      <c r="CI19" s="192" t="s">
        <v>233</v>
      </c>
      <c r="CJ19" s="175">
        <v>1458</v>
      </c>
      <c r="CK19" s="175">
        <v>1.9490000000000001</v>
      </c>
      <c r="CL19" s="175">
        <v>102.05267600000001</v>
      </c>
      <c r="CM19" s="175">
        <v>6.5292940000000002</v>
      </c>
      <c r="CN19" s="175">
        <v>1839</v>
      </c>
      <c r="CO19" s="175">
        <v>2.758</v>
      </c>
      <c r="CP19" s="175">
        <v>139.01058599999999</v>
      </c>
      <c r="CQ19" s="175">
        <v>5.9247839999999998</v>
      </c>
      <c r="CR19" s="175">
        <v>1377</v>
      </c>
      <c r="CS19" s="175">
        <v>2.0150000000000001</v>
      </c>
      <c r="CT19" s="175">
        <v>133.90016</v>
      </c>
      <c r="CU19" s="175">
        <v>7.5585719999999998</v>
      </c>
      <c r="CV19" s="175">
        <v>1339</v>
      </c>
      <c r="CW19" s="175">
        <v>2.1059999999999999</v>
      </c>
      <c r="CX19" s="175">
        <v>110.063709</v>
      </c>
      <c r="CY19" s="175">
        <v>5.933548</v>
      </c>
      <c r="CZ19" s="195" t="s">
        <v>331</v>
      </c>
      <c r="DA19" s="192" t="s">
        <v>233</v>
      </c>
      <c r="DB19" s="175">
        <v>1640</v>
      </c>
      <c r="DC19" s="175">
        <v>2.597</v>
      </c>
      <c r="DD19" s="175">
        <v>173.15389999999999</v>
      </c>
      <c r="DE19" s="175">
        <v>9.0506770000000003</v>
      </c>
      <c r="DF19" s="175">
        <v>1374</v>
      </c>
      <c r="DG19" s="175">
        <v>2.298</v>
      </c>
      <c r="DH19" s="175">
        <v>125.29821</v>
      </c>
      <c r="DI19" s="175">
        <v>6.6913640000000001</v>
      </c>
      <c r="DJ19" s="175">
        <v>1888</v>
      </c>
      <c r="DK19" s="175">
        <v>2.9740000000000002</v>
      </c>
      <c r="DL19" s="175">
        <v>225.83748199999999</v>
      </c>
      <c r="DM19" s="175">
        <v>11.464472000000001</v>
      </c>
      <c r="DN19" s="175">
        <v>1552</v>
      </c>
      <c r="DO19" s="175">
        <v>2.5030000000000001</v>
      </c>
      <c r="DP19" s="175">
        <v>131.72103000000001</v>
      </c>
      <c r="DQ19" s="175">
        <v>7.0397040000000004</v>
      </c>
      <c r="DR19" s="195" t="s">
        <v>331</v>
      </c>
      <c r="DS19" s="192" t="s">
        <v>233</v>
      </c>
      <c r="DT19" s="175">
        <v>1948</v>
      </c>
      <c r="DU19" s="175">
        <v>3.1179999999999999</v>
      </c>
      <c r="DV19" s="175">
        <v>230.180477</v>
      </c>
      <c r="DW19" s="175">
        <v>12.009755999999999</v>
      </c>
      <c r="DX19" s="175">
        <v>1729</v>
      </c>
      <c r="DY19" s="175">
        <v>2.7719999999999998</v>
      </c>
      <c r="DZ19" s="175">
        <v>170.459711</v>
      </c>
      <c r="EA19" s="175">
        <v>8.7674350000000008</v>
      </c>
      <c r="EB19" s="175">
        <v>2044</v>
      </c>
      <c r="EC19" s="175">
        <v>3.2709999999999999</v>
      </c>
      <c r="ED19" s="175">
        <v>243.156789</v>
      </c>
      <c r="EE19" s="175">
        <v>12.454497</v>
      </c>
      <c r="EF19" s="175">
        <v>1885</v>
      </c>
      <c r="EG19" s="175">
        <v>3.0649999999999999</v>
      </c>
      <c r="EH19" s="175">
        <v>195.38121100000001</v>
      </c>
      <c r="EI19" s="175">
        <v>10.231731999999999</v>
      </c>
      <c r="EJ19" s="195" t="s">
        <v>331</v>
      </c>
      <c r="EK19" s="192" t="s">
        <v>233</v>
      </c>
      <c r="EL19" s="175">
        <v>1498</v>
      </c>
      <c r="EM19" s="175">
        <v>2.456</v>
      </c>
      <c r="EN19" s="175">
        <v>191.613878</v>
      </c>
      <c r="EO19" s="175">
        <v>10.199284</v>
      </c>
      <c r="EP19" s="175">
        <v>1414</v>
      </c>
      <c r="EQ19" s="175">
        <v>2.117</v>
      </c>
      <c r="ER19" s="175">
        <v>163.810847</v>
      </c>
      <c r="ES19" s="175">
        <v>8.5675170000000005</v>
      </c>
      <c r="ET19" s="175">
        <v>1469</v>
      </c>
      <c r="EU19" s="175">
        <v>2.335</v>
      </c>
      <c r="EV19" s="175">
        <v>188.26341400000001</v>
      </c>
      <c r="EW19" s="175">
        <v>11.100102</v>
      </c>
      <c r="EX19" s="175">
        <v>1500</v>
      </c>
      <c r="EY19" s="175">
        <v>2.3340000000000001</v>
      </c>
      <c r="EZ19" s="175">
        <v>169.171584</v>
      </c>
      <c r="FA19" s="175">
        <v>8.7290349999999997</v>
      </c>
      <c r="FB19" s="195" t="s">
        <v>331</v>
      </c>
      <c r="FC19" s="192" t="s">
        <v>233</v>
      </c>
      <c r="FD19" s="175">
        <v>1183</v>
      </c>
      <c r="FE19" s="175">
        <v>1.8660000000000001</v>
      </c>
      <c r="FF19" s="175">
        <v>148.62392299999999</v>
      </c>
      <c r="FG19" s="175">
        <v>8.9464170000000003</v>
      </c>
      <c r="FH19" s="175">
        <v>1396</v>
      </c>
      <c r="FI19" s="175">
        <v>2.2149999999999999</v>
      </c>
      <c r="FJ19" s="175">
        <v>158.49851899999999</v>
      </c>
      <c r="FK19" s="175">
        <v>9.4293859999999992</v>
      </c>
      <c r="FL19" s="175">
        <v>1581</v>
      </c>
      <c r="FM19" s="175">
        <v>2.5529999999999999</v>
      </c>
      <c r="FN19" s="175">
        <v>188.35217700000001</v>
      </c>
      <c r="FO19" s="175">
        <v>9.7599090000000004</v>
      </c>
      <c r="FP19" s="175">
        <v>1648</v>
      </c>
      <c r="FQ19" s="175">
        <v>2.536</v>
      </c>
      <c r="FR19" s="175">
        <v>161.260762</v>
      </c>
      <c r="FS19" s="175">
        <v>11.060180000000001</v>
      </c>
      <c r="FT19" s="195" t="s">
        <v>331</v>
      </c>
    </row>
    <row r="20" spans="1:176" ht="14.85" customHeight="1">
      <c r="A20" s="219" t="s">
        <v>729</v>
      </c>
      <c r="B20" s="175">
        <v>26846</v>
      </c>
      <c r="C20" s="175">
        <v>39.729999999999997</v>
      </c>
      <c r="D20" s="175">
        <v>2050.6970409999999</v>
      </c>
      <c r="E20" s="175">
        <v>101.274033</v>
      </c>
      <c r="F20" s="175">
        <v>12548</v>
      </c>
      <c r="G20" s="175">
        <v>19.815999999999999</v>
      </c>
      <c r="H20" s="175">
        <v>1087.203694</v>
      </c>
      <c r="I20" s="175">
        <v>55.236196</v>
      </c>
      <c r="J20" s="175">
        <v>14298</v>
      </c>
      <c r="K20" s="175">
        <v>19.914000000000001</v>
      </c>
      <c r="L20" s="175">
        <v>963.49334699999997</v>
      </c>
      <c r="M20" s="175">
        <v>46.037837000000003</v>
      </c>
      <c r="N20" s="195" t="s">
        <v>730</v>
      </c>
      <c r="O20" s="192" t="s">
        <v>235</v>
      </c>
      <c r="P20" s="175">
        <v>619</v>
      </c>
      <c r="Q20" s="175">
        <v>0.80500000000000005</v>
      </c>
      <c r="R20" s="175">
        <v>16.315342000000001</v>
      </c>
      <c r="S20" s="175">
        <v>0.38344899999999998</v>
      </c>
      <c r="T20" s="175">
        <v>527</v>
      </c>
      <c r="U20" s="175">
        <v>0.63300000000000001</v>
      </c>
      <c r="V20" s="175">
        <v>16.284413000000001</v>
      </c>
      <c r="W20" s="175">
        <v>0.25479400000000002</v>
      </c>
      <c r="X20" s="175">
        <v>353</v>
      </c>
      <c r="Y20" s="175">
        <v>0.40100000000000002</v>
      </c>
      <c r="Z20" s="175">
        <v>7.6149659999999999</v>
      </c>
      <c r="AA20" s="175">
        <v>0.59618300000000002</v>
      </c>
      <c r="AB20" s="175">
        <v>281</v>
      </c>
      <c r="AC20" s="175">
        <v>0.32300000000000001</v>
      </c>
      <c r="AD20" s="175">
        <v>5.4273389999999999</v>
      </c>
      <c r="AE20" s="175">
        <v>0.43481700000000001</v>
      </c>
      <c r="AF20" s="195" t="s">
        <v>730</v>
      </c>
      <c r="AG20" s="192" t="s">
        <v>235</v>
      </c>
      <c r="AH20" s="175">
        <v>183</v>
      </c>
      <c r="AI20" s="175">
        <v>0.217</v>
      </c>
      <c r="AJ20" s="175">
        <v>5.5408020000000002</v>
      </c>
      <c r="AK20" s="175">
        <v>0.367197</v>
      </c>
      <c r="AL20" s="175">
        <v>125</v>
      </c>
      <c r="AM20" s="175">
        <v>0.14499999999999999</v>
      </c>
      <c r="AN20" s="175">
        <v>3.807928</v>
      </c>
      <c r="AO20" s="175">
        <v>0.21992900000000001</v>
      </c>
      <c r="AP20" s="175">
        <v>241</v>
      </c>
      <c r="AQ20" s="175">
        <v>0.27500000000000002</v>
      </c>
      <c r="AR20" s="175">
        <v>12.269583000000001</v>
      </c>
      <c r="AS20" s="175">
        <v>0.76999200000000001</v>
      </c>
      <c r="AT20" s="175">
        <v>217</v>
      </c>
      <c r="AU20" s="175">
        <v>0.26</v>
      </c>
      <c r="AV20" s="175">
        <v>10.211040000000001</v>
      </c>
      <c r="AW20" s="175">
        <v>0.55065500000000001</v>
      </c>
      <c r="AX20" s="195" t="s">
        <v>730</v>
      </c>
      <c r="AY20" s="192" t="s">
        <v>235</v>
      </c>
      <c r="AZ20" s="175">
        <v>323</v>
      </c>
      <c r="BA20" s="175">
        <v>0.39600000000000002</v>
      </c>
      <c r="BB20" s="175">
        <v>17.980125000000001</v>
      </c>
      <c r="BC20" s="175">
        <v>1.027746</v>
      </c>
      <c r="BD20" s="175">
        <v>497</v>
      </c>
      <c r="BE20" s="175">
        <v>0.61299999999999999</v>
      </c>
      <c r="BF20" s="175">
        <v>25.690463999999999</v>
      </c>
      <c r="BG20" s="175">
        <v>0.73163199999999995</v>
      </c>
      <c r="BH20" s="175">
        <v>382</v>
      </c>
      <c r="BI20" s="175">
        <v>0.497</v>
      </c>
      <c r="BJ20" s="175">
        <v>24.481733999999999</v>
      </c>
      <c r="BK20" s="175">
        <v>1.2075100000000001</v>
      </c>
      <c r="BL20" s="175">
        <v>1179</v>
      </c>
      <c r="BM20" s="175">
        <v>1.405</v>
      </c>
      <c r="BN20" s="175">
        <v>54.233314999999997</v>
      </c>
      <c r="BO20" s="175">
        <v>1.1999</v>
      </c>
      <c r="BP20" s="195" t="s">
        <v>730</v>
      </c>
      <c r="BQ20" s="192" t="s">
        <v>235</v>
      </c>
      <c r="BR20" s="175">
        <v>406</v>
      </c>
      <c r="BS20" s="175">
        <v>0.53300000000000003</v>
      </c>
      <c r="BT20" s="175">
        <v>23.521288999999999</v>
      </c>
      <c r="BU20" s="175">
        <v>1.3721099999999999</v>
      </c>
      <c r="BV20" s="175">
        <v>1979</v>
      </c>
      <c r="BW20" s="175">
        <v>2.3769999999999998</v>
      </c>
      <c r="BX20" s="175">
        <v>94.146718000000007</v>
      </c>
      <c r="BY20" s="175">
        <v>1.884668</v>
      </c>
      <c r="BZ20" s="175">
        <v>669</v>
      </c>
      <c r="CA20" s="175">
        <v>0.98899999999999999</v>
      </c>
      <c r="CB20" s="175">
        <v>49.261237999999999</v>
      </c>
      <c r="CC20" s="175">
        <v>2.348843</v>
      </c>
      <c r="CD20" s="175">
        <v>1788</v>
      </c>
      <c r="CE20" s="175">
        <v>2.206</v>
      </c>
      <c r="CF20" s="175">
        <v>91.932860000000005</v>
      </c>
      <c r="CG20" s="175">
        <v>2.5565609999999999</v>
      </c>
      <c r="CH20" s="195" t="s">
        <v>730</v>
      </c>
      <c r="CI20" s="192" t="s">
        <v>235</v>
      </c>
      <c r="CJ20" s="175">
        <v>762</v>
      </c>
      <c r="CK20" s="175">
        <v>1.165</v>
      </c>
      <c r="CL20" s="175">
        <v>57.991436999999998</v>
      </c>
      <c r="CM20" s="175">
        <v>2.9553669999999999</v>
      </c>
      <c r="CN20" s="175">
        <v>866</v>
      </c>
      <c r="CO20" s="175">
        <v>1.129</v>
      </c>
      <c r="CP20" s="175">
        <v>51.651854999999998</v>
      </c>
      <c r="CQ20" s="175">
        <v>2.301374</v>
      </c>
      <c r="CR20" s="175">
        <v>790</v>
      </c>
      <c r="CS20" s="175">
        <v>1.2829999999999999</v>
      </c>
      <c r="CT20" s="175">
        <v>92.927852000000001</v>
      </c>
      <c r="CU20" s="175">
        <v>3.4389639999999999</v>
      </c>
      <c r="CV20" s="175">
        <v>564</v>
      </c>
      <c r="CW20" s="175">
        <v>0.79100000000000004</v>
      </c>
      <c r="CX20" s="175">
        <v>37.139814000000001</v>
      </c>
      <c r="CY20" s="175">
        <v>2.1362589999999999</v>
      </c>
      <c r="CZ20" s="195" t="s">
        <v>730</v>
      </c>
      <c r="DA20" s="192" t="s">
        <v>235</v>
      </c>
      <c r="DB20" s="175">
        <v>866</v>
      </c>
      <c r="DC20" s="175">
        <v>1.375</v>
      </c>
      <c r="DD20" s="175">
        <v>78.774574999999999</v>
      </c>
      <c r="DE20" s="175">
        <v>4.0213150000000004</v>
      </c>
      <c r="DF20" s="175">
        <v>588</v>
      </c>
      <c r="DG20" s="175">
        <v>0.95199999999999996</v>
      </c>
      <c r="DH20" s="175">
        <v>53.066844000000003</v>
      </c>
      <c r="DI20" s="175">
        <v>2.2015910000000001</v>
      </c>
      <c r="DJ20" s="175">
        <v>1026</v>
      </c>
      <c r="DK20" s="175">
        <v>1.78</v>
      </c>
      <c r="DL20" s="175">
        <v>108.830507</v>
      </c>
      <c r="DM20" s="175">
        <v>4.7252989999999997</v>
      </c>
      <c r="DN20" s="175">
        <v>684</v>
      </c>
      <c r="DO20" s="175">
        <v>1.1060000000000001</v>
      </c>
      <c r="DP20" s="175">
        <v>63.684654999999999</v>
      </c>
      <c r="DQ20" s="175">
        <v>3.083834</v>
      </c>
      <c r="DR20" s="195" t="s">
        <v>730</v>
      </c>
      <c r="DS20" s="192" t="s">
        <v>235</v>
      </c>
      <c r="DT20" s="175">
        <v>978</v>
      </c>
      <c r="DU20" s="175">
        <v>1.5429999999999999</v>
      </c>
      <c r="DV20" s="175">
        <v>87.354726999999997</v>
      </c>
      <c r="DW20" s="175">
        <v>4.6317259999999996</v>
      </c>
      <c r="DX20" s="175">
        <v>721</v>
      </c>
      <c r="DY20" s="175">
        <v>1.034</v>
      </c>
      <c r="DZ20" s="175">
        <v>58.338386999999997</v>
      </c>
      <c r="EA20" s="175">
        <v>3.3097759999999998</v>
      </c>
      <c r="EB20" s="175">
        <v>1056</v>
      </c>
      <c r="EC20" s="175">
        <v>1.6950000000000001</v>
      </c>
      <c r="ED20" s="175">
        <v>107.592845</v>
      </c>
      <c r="EE20" s="175">
        <v>5.9028939999999999</v>
      </c>
      <c r="EF20" s="175">
        <v>739</v>
      </c>
      <c r="EG20" s="175">
        <v>1.1379999999999999</v>
      </c>
      <c r="EH20" s="175">
        <v>61.932490999999999</v>
      </c>
      <c r="EI20" s="175">
        <v>3.5647489999999999</v>
      </c>
      <c r="EJ20" s="195" t="s">
        <v>730</v>
      </c>
      <c r="EK20" s="192" t="s">
        <v>235</v>
      </c>
      <c r="EL20" s="175">
        <v>813</v>
      </c>
      <c r="EM20" s="175">
        <v>1.272</v>
      </c>
      <c r="EN20" s="175">
        <v>71.790784000000002</v>
      </c>
      <c r="EO20" s="175">
        <v>4.4029470000000002</v>
      </c>
      <c r="EP20" s="175">
        <v>635</v>
      </c>
      <c r="EQ20" s="175">
        <v>0.98399999999999999</v>
      </c>
      <c r="ER20" s="175">
        <v>59.515017999999998</v>
      </c>
      <c r="ES20" s="175">
        <v>3.2989190000000002</v>
      </c>
      <c r="ET20" s="175">
        <v>833</v>
      </c>
      <c r="EU20" s="175">
        <v>1.371</v>
      </c>
      <c r="EV20" s="175">
        <v>74.317654000000005</v>
      </c>
      <c r="EW20" s="175">
        <v>5.1755740000000001</v>
      </c>
      <c r="EX20" s="175">
        <v>808</v>
      </c>
      <c r="EY20" s="175">
        <v>1.252</v>
      </c>
      <c r="EZ20" s="175">
        <v>77.954348999999993</v>
      </c>
      <c r="FA20" s="175">
        <v>4.5346729999999997</v>
      </c>
      <c r="FB20" s="195" t="s">
        <v>730</v>
      </c>
      <c r="FC20" s="192" t="s">
        <v>235</v>
      </c>
      <c r="FD20" s="175">
        <v>789</v>
      </c>
      <c r="FE20" s="175">
        <v>1.355</v>
      </c>
      <c r="FF20" s="175">
        <v>81.592315999999997</v>
      </c>
      <c r="FG20" s="175">
        <v>5.315143</v>
      </c>
      <c r="FH20" s="175">
        <v>881</v>
      </c>
      <c r="FI20" s="175">
        <v>1.413</v>
      </c>
      <c r="FJ20" s="175">
        <v>76.143707000000006</v>
      </c>
      <c r="FK20" s="175">
        <v>4.9712569999999996</v>
      </c>
      <c r="FL20" s="175">
        <v>1459</v>
      </c>
      <c r="FM20" s="175">
        <v>2.8639999999999999</v>
      </c>
      <c r="FN20" s="175">
        <v>169.045918</v>
      </c>
      <c r="FO20" s="175">
        <v>6.5939370000000004</v>
      </c>
      <c r="FP20" s="175">
        <v>1219</v>
      </c>
      <c r="FQ20" s="175">
        <v>2.153</v>
      </c>
      <c r="FR20" s="175">
        <v>122.33215</v>
      </c>
      <c r="FS20" s="175">
        <v>8.8024489999999993</v>
      </c>
      <c r="FT20" s="195" t="s">
        <v>730</v>
      </c>
    </row>
    <row r="21" spans="1:176" ht="14.85" customHeight="1">
      <c r="A21" s="219" t="s">
        <v>731</v>
      </c>
      <c r="B21" s="175">
        <v>37854</v>
      </c>
      <c r="C21" s="175">
        <v>57.087000000000003</v>
      </c>
      <c r="D21" s="175">
        <v>2851.4139949999999</v>
      </c>
      <c r="E21" s="175">
        <v>152.20415800000001</v>
      </c>
      <c r="F21" s="175">
        <v>19070</v>
      </c>
      <c r="G21" s="175">
        <v>29.545000000000002</v>
      </c>
      <c r="H21" s="175">
        <v>1552.8759520000001</v>
      </c>
      <c r="I21" s="175">
        <v>82.444051999999999</v>
      </c>
      <c r="J21" s="175">
        <v>18784</v>
      </c>
      <c r="K21" s="175">
        <v>27.542000000000002</v>
      </c>
      <c r="L21" s="175">
        <v>1298.538043</v>
      </c>
      <c r="M21" s="175">
        <v>69.760105999999993</v>
      </c>
      <c r="N21" s="195" t="s">
        <v>732</v>
      </c>
      <c r="O21" s="192" t="s">
        <v>236</v>
      </c>
      <c r="P21" s="175">
        <v>1319</v>
      </c>
      <c r="Q21" s="175">
        <v>1.9159999999999999</v>
      </c>
      <c r="R21" s="175">
        <v>37.685122</v>
      </c>
      <c r="S21" s="175">
        <v>1.2011320000000001</v>
      </c>
      <c r="T21" s="175">
        <v>1133</v>
      </c>
      <c r="U21" s="175">
        <v>1.631</v>
      </c>
      <c r="V21" s="175">
        <v>30.830974999999999</v>
      </c>
      <c r="W21" s="175">
        <v>1.0787310000000001</v>
      </c>
      <c r="X21" s="175">
        <v>859</v>
      </c>
      <c r="Y21" s="175">
        <v>1.139</v>
      </c>
      <c r="Z21" s="175">
        <v>18.585989000000001</v>
      </c>
      <c r="AA21" s="175">
        <v>1.9225350000000001</v>
      </c>
      <c r="AB21" s="175">
        <v>772</v>
      </c>
      <c r="AC21" s="175">
        <v>1.0449999999999999</v>
      </c>
      <c r="AD21" s="175">
        <v>17.022872</v>
      </c>
      <c r="AE21" s="175">
        <v>1.7049620000000001</v>
      </c>
      <c r="AF21" s="195" t="s">
        <v>732</v>
      </c>
      <c r="AG21" s="192" t="s">
        <v>236</v>
      </c>
      <c r="AH21" s="175">
        <v>497</v>
      </c>
      <c r="AI21" s="175">
        <v>0.60699999999999998</v>
      </c>
      <c r="AJ21" s="175">
        <v>10.443156</v>
      </c>
      <c r="AK21" s="175">
        <v>0.94886599999999999</v>
      </c>
      <c r="AL21" s="175">
        <v>385</v>
      </c>
      <c r="AM21" s="175">
        <v>0.48099999999999998</v>
      </c>
      <c r="AN21" s="175">
        <v>7.4920200000000001</v>
      </c>
      <c r="AO21" s="175">
        <v>0.68624799999999997</v>
      </c>
      <c r="AP21" s="175">
        <v>613</v>
      </c>
      <c r="AQ21" s="175">
        <v>0.70099999999999996</v>
      </c>
      <c r="AR21" s="175">
        <v>14.790808</v>
      </c>
      <c r="AS21" s="175">
        <v>1.272054</v>
      </c>
      <c r="AT21" s="175">
        <v>497</v>
      </c>
      <c r="AU21" s="175">
        <v>0.60199999999999998</v>
      </c>
      <c r="AV21" s="175">
        <v>14.077977000000001</v>
      </c>
      <c r="AW21" s="175">
        <v>0.93976400000000004</v>
      </c>
      <c r="AX21" s="195" t="s">
        <v>732</v>
      </c>
      <c r="AY21" s="192" t="s">
        <v>236</v>
      </c>
      <c r="AZ21" s="175">
        <v>504</v>
      </c>
      <c r="BA21" s="175">
        <v>0.63100000000000001</v>
      </c>
      <c r="BB21" s="175">
        <v>18.062232999999999</v>
      </c>
      <c r="BC21" s="175">
        <v>1.247366</v>
      </c>
      <c r="BD21" s="175">
        <v>672</v>
      </c>
      <c r="BE21" s="175">
        <v>0.874</v>
      </c>
      <c r="BF21" s="175">
        <v>25.933921999999999</v>
      </c>
      <c r="BG21" s="175">
        <v>0.90081599999999995</v>
      </c>
      <c r="BH21" s="175">
        <v>502</v>
      </c>
      <c r="BI21" s="175">
        <v>0.59899999999999998</v>
      </c>
      <c r="BJ21" s="175">
        <v>16.772341999999998</v>
      </c>
      <c r="BK21" s="175">
        <v>1.2055819999999999</v>
      </c>
      <c r="BL21" s="175">
        <v>1059</v>
      </c>
      <c r="BM21" s="175">
        <v>1.329</v>
      </c>
      <c r="BN21" s="175">
        <v>45.620946000000004</v>
      </c>
      <c r="BO21" s="175">
        <v>1.169162</v>
      </c>
      <c r="BP21" s="195" t="s">
        <v>732</v>
      </c>
      <c r="BQ21" s="192" t="s">
        <v>236</v>
      </c>
      <c r="BR21" s="175">
        <v>549</v>
      </c>
      <c r="BS21" s="175">
        <v>0.76</v>
      </c>
      <c r="BT21" s="175">
        <v>30.010231000000001</v>
      </c>
      <c r="BU21" s="175">
        <v>1.486065</v>
      </c>
      <c r="BV21" s="175">
        <v>1217</v>
      </c>
      <c r="BW21" s="175">
        <v>1.5660000000000001</v>
      </c>
      <c r="BX21" s="175">
        <v>58.042991000000001</v>
      </c>
      <c r="BY21" s="175">
        <v>1.432966</v>
      </c>
      <c r="BZ21" s="175">
        <v>870</v>
      </c>
      <c r="CA21" s="175">
        <v>1.3520000000000001</v>
      </c>
      <c r="CB21" s="175">
        <v>56.785851999999998</v>
      </c>
      <c r="CC21" s="175">
        <v>2.797488</v>
      </c>
      <c r="CD21" s="175">
        <v>1180</v>
      </c>
      <c r="CE21" s="175">
        <v>1.61</v>
      </c>
      <c r="CF21" s="175">
        <v>61.249885999999996</v>
      </c>
      <c r="CG21" s="175">
        <v>2.257962</v>
      </c>
      <c r="CH21" s="195" t="s">
        <v>732</v>
      </c>
      <c r="CI21" s="192" t="s">
        <v>236</v>
      </c>
      <c r="CJ21" s="175">
        <v>1014</v>
      </c>
      <c r="CK21" s="175">
        <v>1.653</v>
      </c>
      <c r="CL21" s="175">
        <v>76.801215999999997</v>
      </c>
      <c r="CM21" s="175">
        <v>3.6679580000000001</v>
      </c>
      <c r="CN21" s="175">
        <v>835</v>
      </c>
      <c r="CO21" s="175">
        <v>1.2390000000000001</v>
      </c>
      <c r="CP21" s="175">
        <v>49.840260999999998</v>
      </c>
      <c r="CQ21" s="175">
        <v>2.647796</v>
      </c>
      <c r="CR21" s="175">
        <v>1140</v>
      </c>
      <c r="CS21" s="175">
        <v>1.9770000000000001</v>
      </c>
      <c r="CT21" s="175">
        <v>107.359313</v>
      </c>
      <c r="CU21" s="175">
        <v>4.64602</v>
      </c>
      <c r="CV21" s="175">
        <v>764</v>
      </c>
      <c r="CW21" s="175">
        <v>1.1739999999999999</v>
      </c>
      <c r="CX21" s="175">
        <v>52.017825999999999</v>
      </c>
      <c r="CY21" s="175">
        <v>2.6690209999999999</v>
      </c>
      <c r="CZ21" s="195" t="s">
        <v>732</v>
      </c>
      <c r="DA21" s="192" t="s">
        <v>236</v>
      </c>
      <c r="DB21" s="175">
        <v>1288</v>
      </c>
      <c r="DC21" s="175">
        <v>2.226</v>
      </c>
      <c r="DD21" s="175">
        <v>126.06413999999999</v>
      </c>
      <c r="DE21" s="175">
        <v>4.8531430000000002</v>
      </c>
      <c r="DF21" s="175">
        <v>909</v>
      </c>
      <c r="DG21" s="175">
        <v>1.4159999999999999</v>
      </c>
      <c r="DH21" s="175">
        <v>66.528279999999995</v>
      </c>
      <c r="DI21" s="175">
        <v>3.1325799999999999</v>
      </c>
      <c r="DJ21" s="175">
        <v>1523</v>
      </c>
      <c r="DK21" s="175">
        <v>2.516</v>
      </c>
      <c r="DL21" s="175">
        <v>150.610671</v>
      </c>
      <c r="DM21" s="175">
        <v>6.727595</v>
      </c>
      <c r="DN21" s="175">
        <v>1068</v>
      </c>
      <c r="DO21" s="175">
        <v>1.591</v>
      </c>
      <c r="DP21" s="175">
        <v>77.590459999999993</v>
      </c>
      <c r="DQ21" s="175">
        <v>4.0098580000000004</v>
      </c>
      <c r="DR21" s="195" t="s">
        <v>732</v>
      </c>
      <c r="DS21" s="192" t="s">
        <v>236</v>
      </c>
      <c r="DT21" s="175">
        <v>1565</v>
      </c>
      <c r="DU21" s="175">
        <v>2.44</v>
      </c>
      <c r="DV21" s="175">
        <v>161.71643800000001</v>
      </c>
      <c r="DW21" s="175">
        <v>8.0601109999999991</v>
      </c>
      <c r="DX21" s="175">
        <v>1227</v>
      </c>
      <c r="DY21" s="175">
        <v>1.8220000000000001</v>
      </c>
      <c r="DZ21" s="175">
        <v>96.918997000000005</v>
      </c>
      <c r="EA21" s="175">
        <v>5.1854069999999997</v>
      </c>
      <c r="EB21" s="175">
        <v>1512</v>
      </c>
      <c r="EC21" s="175">
        <v>2.3839999999999999</v>
      </c>
      <c r="ED21" s="175">
        <v>155.872231</v>
      </c>
      <c r="EE21" s="175">
        <v>7.884665</v>
      </c>
      <c r="EF21" s="175">
        <v>1332</v>
      </c>
      <c r="EG21" s="175">
        <v>1.9430000000000001</v>
      </c>
      <c r="EH21" s="175">
        <v>108.001678</v>
      </c>
      <c r="EI21" s="175">
        <v>6.1656500000000003</v>
      </c>
      <c r="EJ21" s="195" t="s">
        <v>732</v>
      </c>
      <c r="EK21" s="192" t="s">
        <v>236</v>
      </c>
      <c r="EL21" s="175">
        <v>1206</v>
      </c>
      <c r="EM21" s="175">
        <v>1.8839999999999999</v>
      </c>
      <c r="EN21" s="175">
        <v>132.238449</v>
      </c>
      <c r="EO21" s="175">
        <v>7.5358720000000003</v>
      </c>
      <c r="EP21" s="175">
        <v>1129</v>
      </c>
      <c r="EQ21" s="175">
        <v>1.6830000000000001</v>
      </c>
      <c r="ER21" s="175">
        <v>105.13776799999999</v>
      </c>
      <c r="ES21" s="175">
        <v>5.7355330000000002</v>
      </c>
      <c r="ET21" s="175">
        <v>1272</v>
      </c>
      <c r="EU21" s="175">
        <v>2.02</v>
      </c>
      <c r="EV21" s="175">
        <v>128.381125</v>
      </c>
      <c r="EW21" s="175">
        <v>8.1466360000000009</v>
      </c>
      <c r="EX21" s="175">
        <v>1291</v>
      </c>
      <c r="EY21" s="175">
        <v>1.984</v>
      </c>
      <c r="EZ21" s="175">
        <v>134.222309</v>
      </c>
      <c r="FA21" s="175">
        <v>7.8093570000000003</v>
      </c>
      <c r="FB21" s="195" t="s">
        <v>732</v>
      </c>
      <c r="FC21" s="192" t="s">
        <v>236</v>
      </c>
      <c r="FD21" s="175">
        <v>1249</v>
      </c>
      <c r="FE21" s="175">
        <v>2.024</v>
      </c>
      <c r="FF21" s="175">
        <v>137.074038</v>
      </c>
      <c r="FG21" s="175">
        <v>8.3498699999999992</v>
      </c>
      <c r="FH21" s="175">
        <v>1361</v>
      </c>
      <c r="FI21" s="175">
        <v>2.226</v>
      </c>
      <c r="FJ21" s="175">
        <v>146.631463</v>
      </c>
      <c r="FK21" s="175">
        <v>8.7177659999999992</v>
      </c>
      <c r="FL21" s="175">
        <v>1588</v>
      </c>
      <c r="FM21" s="175">
        <v>2.7160000000000002</v>
      </c>
      <c r="FN21" s="175">
        <v>173.62259800000001</v>
      </c>
      <c r="FO21" s="175">
        <v>10.491094</v>
      </c>
      <c r="FP21" s="175">
        <v>1953</v>
      </c>
      <c r="FQ21" s="175">
        <v>3.3260000000000001</v>
      </c>
      <c r="FR21" s="175">
        <v>201.37741199999999</v>
      </c>
      <c r="FS21" s="175">
        <v>13.516527</v>
      </c>
      <c r="FT21" s="195" t="s">
        <v>732</v>
      </c>
    </row>
    <row r="22" spans="1:176" ht="14.85" customHeight="1">
      <c r="A22" s="218" t="s">
        <v>165</v>
      </c>
      <c r="B22" s="174">
        <v>437249</v>
      </c>
      <c r="C22" s="174">
        <v>755.15499999999997</v>
      </c>
      <c r="D22" s="174">
        <v>44537.361774999998</v>
      </c>
      <c r="E22" s="174">
        <v>1996.081807</v>
      </c>
      <c r="F22" s="174">
        <v>208733</v>
      </c>
      <c r="G22" s="174">
        <v>373.62900000000002</v>
      </c>
      <c r="H22" s="174">
        <v>23972.974414</v>
      </c>
      <c r="I22" s="174">
        <v>1060.060367</v>
      </c>
      <c r="J22" s="174">
        <v>228516</v>
      </c>
      <c r="K22" s="174">
        <v>381.52600000000001</v>
      </c>
      <c r="L22" s="174">
        <v>20564.387361000001</v>
      </c>
      <c r="M22" s="174">
        <v>936.02143999999998</v>
      </c>
      <c r="N22" s="191" t="s">
        <v>277</v>
      </c>
      <c r="O22" s="189" t="s">
        <v>260</v>
      </c>
      <c r="P22" s="174">
        <v>15144</v>
      </c>
      <c r="Q22" s="174">
        <v>20.952000000000002</v>
      </c>
      <c r="R22" s="174">
        <v>784.49110800000005</v>
      </c>
      <c r="S22" s="174">
        <v>8.2386540000000004</v>
      </c>
      <c r="T22" s="174">
        <v>12475</v>
      </c>
      <c r="U22" s="174">
        <v>17.102</v>
      </c>
      <c r="V22" s="174">
        <v>578.43369800000005</v>
      </c>
      <c r="W22" s="174">
        <v>7.1993970000000003</v>
      </c>
      <c r="X22" s="174">
        <v>7010</v>
      </c>
      <c r="Y22" s="174">
        <v>9.1039999999999992</v>
      </c>
      <c r="Z22" s="174">
        <v>286.56851</v>
      </c>
      <c r="AA22" s="174">
        <v>14.235699</v>
      </c>
      <c r="AB22" s="174">
        <v>5830</v>
      </c>
      <c r="AC22" s="174">
        <v>7.4450000000000003</v>
      </c>
      <c r="AD22" s="174">
        <v>166.32350500000001</v>
      </c>
      <c r="AE22" s="174">
        <v>11.547216000000001</v>
      </c>
      <c r="AF22" s="191" t="s">
        <v>277</v>
      </c>
      <c r="AG22" s="189" t="s">
        <v>260</v>
      </c>
      <c r="AH22" s="174">
        <v>3707</v>
      </c>
      <c r="AI22" s="174">
        <v>4.968</v>
      </c>
      <c r="AJ22" s="174">
        <v>185.99751499999999</v>
      </c>
      <c r="AK22" s="174">
        <v>8.9691379999999992</v>
      </c>
      <c r="AL22" s="174">
        <v>2642</v>
      </c>
      <c r="AM22" s="174">
        <v>3.5720000000000001</v>
      </c>
      <c r="AN22" s="174">
        <v>119.252253</v>
      </c>
      <c r="AO22" s="174">
        <v>5.9038690000000003</v>
      </c>
      <c r="AP22" s="174">
        <v>4784</v>
      </c>
      <c r="AQ22" s="174">
        <v>6.2779999999999996</v>
      </c>
      <c r="AR22" s="174">
        <v>281.99692199999998</v>
      </c>
      <c r="AS22" s="174">
        <v>16.135449000000001</v>
      </c>
      <c r="AT22" s="174">
        <v>3871</v>
      </c>
      <c r="AU22" s="174">
        <v>5.12</v>
      </c>
      <c r="AV22" s="174">
        <v>195.11309199999999</v>
      </c>
      <c r="AW22" s="174">
        <v>10.29884</v>
      </c>
      <c r="AX22" s="191" t="s">
        <v>277</v>
      </c>
      <c r="AY22" s="189" t="s">
        <v>260</v>
      </c>
      <c r="AZ22" s="174">
        <v>6284</v>
      </c>
      <c r="BA22" s="174">
        <v>7.97</v>
      </c>
      <c r="BB22" s="174">
        <v>468.04183</v>
      </c>
      <c r="BC22" s="174">
        <v>22.718865000000001</v>
      </c>
      <c r="BD22" s="174">
        <v>8348</v>
      </c>
      <c r="BE22" s="174">
        <v>10.762</v>
      </c>
      <c r="BF22" s="174">
        <v>431.94059700000003</v>
      </c>
      <c r="BG22" s="174">
        <v>17.300132000000001</v>
      </c>
      <c r="BH22" s="174">
        <v>6514</v>
      </c>
      <c r="BI22" s="174">
        <v>8.4510000000000005</v>
      </c>
      <c r="BJ22" s="174">
        <v>370.51293800000002</v>
      </c>
      <c r="BK22" s="174">
        <v>23.924900999999998</v>
      </c>
      <c r="BL22" s="174">
        <v>14533</v>
      </c>
      <c r="BM22" s="174">
        <v>19.564</v>
      </c>
      <c r="BN22" s="174">
        <v>805.48322099999996</v>
      </c>
      <c r="BO22" s="174">
        <v>22.481107000000002</v>
      </c>
      <c r="BP22" s="191" t="s">
        <v>277</v>
      </c>
      <c r="BQ22" s="189" t="s">
        <v>260</v>
      </c>
      <c r="BR22" s="174">
        <v>7117</v>
      </c>
      <c r="BS22" s="174">
        <v>10.002000000000001</v>
      </c>
      <c r="BT22" s="174">
        <v>466.521614</v>
      </c>
      <c r="BU22" s="174">
        <v>27.396326999999999</v>
      </c>
      <c r="BV22" s="174">
        <v>19887</v>
      </c>
      <c r="BW22" s="174">
        <v>27.83</v>
      </c>
      <c r="BX22" s="174">
        <v>1238.214698</v>
      </c>
      <c r="BY22" s="174">
        <v>28.129162000000001</v>
      </c>
      <c r="BZ22" s="174">
        <v>10064</v>
      </c>
      <c r="CA22" s="174">
        <v>16.417000000000002</v>
      </c>
      <c r="CB22" s="174">
        <v>844.77036999999996</v>
      </c>
      <c r="CC22" s="174">
        <v>43.618043999999998</v>
      </c>
      <c r="CD22" s="174">
        <v>18721</v>
      </c>
      <c r="CE22" s="174">
        <v>28.315000000000001</v>
      </c>
      <c r="CF22" s="174">
        <v>1299.7426599999999</v>
      </c>
      <c r="CG22" s="174">
        <v>42.093778</v>
      </c>
      <c r="CH22" s="191" t="s">
        <v>277</v>
      </c>
      <c r="CI22" s="189" t="s">
        <v>260</v>
      </c>
      <c r="CJ22" s="174">
        <v>12068</v>
      </c>
      <c r="CK22" s="174">
        <v>21.719000000000001</v>
      </c>
      <c r="CL22" s="174">
        <v>1216.6261239999999</v>
      </c>
      <c r="CM22" s="174">
        <v>56.792338999999998</v>
      </c>
      <c r="CN22" s="174">
        <v>12919</v>
      </c>
      <c r="CO22" s="174">
        <v>22.363</v>
      </c>
      <c r="CP22" s="174">
        <v>1059.0493630000001</v>
      </c>
      <c r="CQ22" s="174">
        <v>49.259959000000002</v>
      </c>
      <c r="CR22" s="174">
        <v>12498</v>
      </c>
      <c r="CS22" s="174">
        <v>24.501000000000001</v>
      </c>
      <c r="CT22" s="174">
        <v>1481.181278</v>
      </c>
      <c r="CU22" s="174">
        <v>63.078226000000001</v>
      </c>
      <c r="CV22" s="174">
        <v>11767</v>
      </c>
      <c r="CW22" s="174">
        <v>22.152999999999999</v>
      </c>
      <c r="CX22" s="174">
        <v>1100.8323029999999</v>
      </c>
      <c r="CY22" s="174">
        <v>52.570219000000002</v>
      </c>
      <c r="CZ22" s="191" t="s">
        <v>277</v>
      </c>
      <c r="DA22" s="189" t="s">
        <v>260</v>
      </c>
      <c r="DB22" s="174">
        <v>14862</v>
      </c>
      <c r="DC22" s="174">
        <v>30.1</v>
      </c>
      <c r="DD22" s="174">
        <v>1950.60691</v>
      </c>
      <c r="DE22" s="174">
        <v>77.930346</v>
      </c>
      <c r="DF22" s="174">
        <v>13071</v>
      </c>
      <c r="DG22" s="174">
        <v>25.620999999999999</v>
      </c>
      <c r="DH22" s="174">
        <v>1296.930396</v>
      </c>
      <c r="DI22" s="174">
        <v>59.155417</v>
      </c>
      <c r="DJ22" s="174">
        <v>18144</v>
      </c>
      <c r="DK22" s="174">
        <v>36.173999999999999</v>
      </c>
      <c r="DL22" s="174">
        <v>2509.280792</v>
      </c>
      <c r="DM22" s="174">
        <v>98.666659999999993</v>
      </c>
      <c r="DN22" s="174">
        <v>15022</v>
      </c>
      <c r="DO22" s="174">
        <v>28.783000000000001</v>
      </c>
      <c r="DP22" s="174">
        <v>1568.8224319999999</v>
      </c>
      <c r="DQ22" s="174">
        <v>68.222368000000003</v>
      </c>
      <c r="DR22" s="191" t="s">
        <v>277</v>
      </c>
      <c r="DS22" s="189" t="s">
        <v>260</v>
      </c>
      <c r="DT22" s="174">
        <v>19325</v>
      </c>
      <c r="DU22" s="174">
        <v>37.783999999999999</v>
      </c>
      <c r="DV22" s="174">
        <v>2734.7637110000001</v>
      </c>
      <c r="DW22" s="174">
        <v>114.631461</v>
      </c>
      <c r="DX22" s="174">
        <v>16372</v>
      </c>
      <c r="DY22" s="174">
        <v>30.646000000000001</v>
      </c>
      <c r="DZ22" s="174">
        <v>1778.3111739999999</v>
      </c>
      <c r="EA22" s="174">
        <v>83.240834000000007</v>
      </c>
      <c r="EB22" s="174">
        <v>19804</v>
      </c>
      <c r="EC22" s="174">
        <v>37.863999999999997</v>
      </c>
      <c r="ED22" s="174">
        <v>2848.078489</v>
      </c>
      <c r="EE22" s="174">
        <v>123.431827</v>
      </c>
      <c r="EF22" s="174">
        <v>17064</v>
      </c>
      <c r="EG22" s="174">
        <v>30.055</v>
      </c>
      <c r="EH22" s="174">
        <v>1898.9803199999999</v>
      </c>
      <c r="EI22" s="174">
        <v>94.964635000000001</v>
      </c>
      <c r="EJ22" s="191" t="s">
        <v>277</v>
      </c>
      <c r="EK22" s="189" t="s">
        <v>260</v>
      </c>
      <c r="EL22" s="174">
        <v>13979</v>
      </c>
      <c r="EM22" s="174">
        <v>26.611999999999998</v>
      </c>
      <c r="EN22" s="174">
        <v>2006.7216719999999</v>
      </c>
      <c r="EO22" s="174">
        <v>91.755470000000003</v>
      </c>
      <c r="EP22" s="174">
        <v>13100</v>
      </c>
      <c r="EQ22" s="174">
        <v>22.579000000000001</v>
      </c>
      <c r="ER22" s="174">
        <v>1551.4181289999999</v>
      </c>
      <c r="ES22" s="174">
        <v>80.887839</v>
      </c>
      <c r="ET22" s="174">
        <v>13051</v>
      </c>
      <c r="EU22" s="174">
        <v>25.087</v>
      </c>
      <c r="EV22" s="174">
        <v>1912.053308</v>
      </c>
      <c r="EW22" s="174">
        <v>95.994613000000001</v>
      </c>
      <c r="EX22" s="174">
        <v>13560</v>
      </c>
      <c r="EY22" s="174">
        <v>23.887</v>
      </c>
      <c r="EZ22" s="174">
        <v>1699.0657530000001</v>
      </c>
      <c r="FA22" s="174">
        <v>89.411433000000002</v>
      </c>
      <c r="FB22" s="191" t="s">
        <v>277</v>
      </c>
      <c r="FC22" s="189" t="s">
        <v>260</v>
      </c>
      <c r="FD22" s="174">
        <v>11238</v>
      </c>
      <c r="FE22" s="174">
        <v>22.253</v>
      </c>
      <c r="FF22" s="174">
        <v>1661.0267140000001</v>
      </c>
      <c r="FG22" s="174">
        <v>88.184387999999998</v>
      </c>
      <c r="FH22" s="174">
        <v>13133</v>
      </c>
      <c r="FI22" s="174">
        <v>24.29</v>
      </c>
      <c r="FJ22" s="174">
        <v>1719.8865330000001</v>
      </c>
      <c r="FK22" s="174">
        <v>90.499493999999999</v>
      </c>
      <c r="FL22" s="174">
        <v>13140</v>
      </c>
      <c r="FM22" s="174">
        <v>27.393000000000001</v>
      </c>
      <c r="FN22" s="174">
        <v>1963.7346090000001</v>
      </c>
      <c r="FO22" s="174">
        <v>84.357960000000006</v>
      </c>
      <c r="FP22" s="174">
        <v>16201</v>
      </c>
      <c r="FQ22" s="174">
        <v>31.439</v>
      </c>
      <c r="FR22" s="174">
        <v>2056.5872340000001</v>
      </c>
      <c r="FS22" s="174">
        <v>122.85574099999999</v>
      </c>
      <c r="FT22" s="191" t="s">
        <v>277</v>
      </c>
    </row>
    <row r="23" spans="1:176" ht="14.85" customHeight="1">
      <c r="A23" s="219" t="s">
        <v>261</v>
      </c>
      <c r="B23" s="175">
        <v>299781</v>
      </c>
      <c r="C23" s="175">
        <v>507.649</v>
      </c>
      <c r="D23" s="175">
        <v>30902.145098000001</v>
      </c>
      <c r="E23" s="175">
        <v>1384.4293580000001</v>
      </c>
      <c r="F23" s="175">
        <v>142672</v>
      </c>
      <c r="G23" s="175">
        <v>246.721</v>
      </c>
      <c r="H23" s="175">
        <v>16550.435758</v>
      </c>
      <c r="I23" s="175">
        <v>735.76877999999999</v>
      </c>
      <c r="J23" s="175">
        <v>157109</v>
      </c>
      <c r="K23" s="175">
        <v>260.928</v>
      </c>
      <c r="L23" s="175">
        <v>14351.709339999999</v>
      </c>
      <c r="M23" s="175">
        <v>648.66057799999999</v>
      </c>
      <c r="N23" s="195" t="s">
        <v>248</v>
      </c>
      <c r="O23" s="192" t="s">
        <v>323</v>
      </c>
      <c r="P23" s="175">
        <v>9438</v>
      </c>
      <c r="Q23" s="175">
        <v>12.31</v>
      </c>
      <c r="R23" s="175">
        <v>583.07651199999998</v>
      </c>
      <c r="S23" s="175">
        <v>5.0277430000000001</v>
      </c>
      <c r="T23" s="175">
        <v>7630</v>
      </c>
      <c r="U23" s="175">
        <v>9.8469999999999995</v>
      </c>
      <c r="V23" s="175">
        <v>415.25249300000002</v>
      </c>
      <c r="W23" s="175">
        <v>4.4562999999999997</v>
      </c>
      <c r="X23" s="175">
        <v>4492</v>
      </c>
      <c r="Y23" s="175">
        <v>5.7889999999999997</v>
      </c>
      <c r="Z23" s="175">
        <v>222.28828200000001</v>
      </c>
      <c r="AA23" s="175">
        <v>9.4559549999999994</v>
      </c>
      <c r="AB23" s="175">
        <v>3612</v>
      </c>
      <c r="AC23" s="175">
        <v>4.6059999999999999</v>
      </c>
      <c r="AD23" s="175">
        <v>124.151268</v>
      </c>
      <c r="AE23" s="175">
        <v>7.4256539999999998</v>
      </c>
      <c r="AF23" s="195" t="s">
        <v>248</v>
      </c>
      <c r="AG23" s="192" t="s">
        <v>323</v>
      </c>
      <c r="AH23" s="175">
        <v>2403</v>
      </c>
      <c r="AI23" s="175">
        <v>3.3159999999999998</v>
      </c>
      <c r="AJ23" s="175">
        <v>126.837785</v>
      </c>
      <c r="AK23" s="175">
        <v>6.0167590000000004</v>
      </c>
      <c r="AL23" s="175">
        <v>1659</v>
      </c>
      <c r="AM23" s="175">
        <v>2.2879999999999998</v>
      </c>
      <c r="AN23" s="175">
        <v>90.971896999999998</v>
      </c>
      <c r="AO23" s="175">
        <v>4.0309039999999996</v>
      </c>
      <c r="AP23" s="175">
        <v>3318</v>
      </c>
      <c r="AQ23" s="175">
        <v>4.4880000000000004</v>
      </c>
      <c r="AR23" s="175">
        <v>215.89035799999999</v>
      </c>
      <c r="AS23" s="175">
        <v>11.210606</v>
      </c>
      <c r="AT23" s="175">
        <v>2568</v>
      </c>
      <c r="AU23" s="175">
        <v>3.4489999999999998</v>
      </c>
      <c r="AV23" s="175">
        <v>145.253691</v>
      </c>
      <c r="AW23" s="175">
        <v>7.4381539999999999</v>
      </c>
      <c r="AX23" s="195" t="s">
        <v>248</v>
      </c>
      <c r="AY23" s="192" t="s">
        <v>323</v>
      </c>
      <c r="AZ23" s="175">
        <v>4659</v>
      </c>
      <c r="BA23" s="175">
        <v>5.9050000000000002</v>
      </c>
      <c r="BB23" s="175">
        <v>344.03418699999997</v>
      </c>
      <c r="BC23" s="175">
        <v>16.879778000000002</v>
      </c>
      <c r="BD23" s="175">
        <v>5822</v>
      </c>
      <c r="BE23" s="175">
        <v>7.4729999999999999</v>
      </c>
      <c r="BF23" s="175">
        <v>298.87759199999999</v>
      </c>
      <c r="BG23" s="175">
        <v>12.898267000000001</v>
      </c>
      <c r="BH23" s="175">
        <v>4794</v>
      </c>
      <c r="BI23" s="175">
        <v>6.0839999999999996</v>
      </c>
      <c r="BJ23" s="175">
        <v>269.38858299999998</v>
      </c>
      <c r="BK23" s="175">
        <v>17.582678999999999</v>
      </c>
      <c r="BL23" s="175">
        <v>10030</v>
      </c>
      <c r="BM23" s="175">
        <v>13.359</v>
      </c>
      <c r="BN23" s="175">
        <v>550.52673000000004</v>
      </c>
      <c r="BO23" s="175">
        <v>17.070166</v>
      </c>
      <c r="BP23" s="195" t="s">
        <v>248</v>
      </c>
      <c r="BQ23" s="192" t="s">
        <v>323</v>
      </c>
      <c r="BR23" s="175">
        <v>5121</v>
      </c>
      <c r="BS23" s="175">
        <v>6.8890000000000002</v>
      </c>
      <c r="BT23" s="175">
        <v>318.53058600000003</v>
      </c>
      <c r="BU23" s="175">
        <v>20.116655999999999</v>
      </c>
      <c r="BV23" s="175">
        <v>14089</v>
      </c>
      <c r="BW23" s="175">
        <v>19.585999999999999</v>
      </c>
      <c r="BX23" s="175">
        <v>856.39427799999999</v>
      </c>
      <c r="BY23" s="175">
        <v>20.857596000000001</v>
      </c>
      <c r="BZ23" s="175">
        <v>7069</v>
      </c>
      <c r="CA23" s="175">
        <v>10.920999999999999</v>
      </c>
      <c r="CB23" s="175">
        <v>572.47068200000001</v>
      </c>
      <c r="CC23" s="175">
        <v>31.231549000000001</v>
      </c>
      <c r="CD23" s="175">
        <v>13412</v>
      </c>
      <c r="CE23" s="175">
        <v>20.251999999999999</v>
      </c>
      <c r="CF23" s="175">
        <v>910.07702600000005</v>
      </c>
      <c r="CG23" s="175">
        <v>30.218831000000002</v>
      </c>
      <c r="CH23" s="195" t="s">
        <v>248</v>
      </c>
      <c r="CI23" s="192" t="s">
        <v>323</v>
      </c>
      <c r="CJ23" s="175">
        <v>8499</v>
      </c>
      <c r="CK23" s="175">
        <v>14.413</v>
      </c>
      <c r="CL23" s="175">
        <v>822.83007899999996</v>
      </c>
      <c r="CM23" s="175">
        <v>40.633502999999997</v>
      </c>
      <c r="CN23" s="175">
        <v>9452</v>
      </c>
      <c r="CO23" s="175">
        <v>16.420999999999999</v>
      </c>
      <c r="CP23" s="175">
        <v>766.62925099999995</v>
      </c>
      <c r="CQ23" s="175">
        <v>36.440975000000002</v>
      </c>
      <c r="CR23" s="175">
        <v>8840</v>
      </c>
      <c r="CS23" s="175">
        <v>16.465</v>
      </c>
      <c r="CT23" s="175">
        <v>1016.761693</v>
      </c>
      <c r="CU23" s="175">
        <v>45.821409000000003</v>
      </c>
      <c r="CV23" s="175">
        <v>8678</v>
      </c>
      <c r="CW23" s="175">
        <v>16.436</v>
      </c>
      <c r="CX23" s="175">
        <v>811.71952099999999</v>
      </c>
      <c r="CY23" s="175">
        <v>39.143042999999999</v>
      </c>
      <c r="CZ23" s="195" t="s">
        <v>248</v>
      </c>
      <c r="DA23" s="192" t="s">
        <v>323</v>
      </c>
      <c r="DB23" s="175">
        <v>10508</v>
      </c>
      <c r="DC23" s="175">
        <v>20.294</v>
      </c>
      <c r="DD23" s="175">
        <v>1371.6544269999999</v>
      </c>
      <c r="DE23" s="175">
        <v>56.822754000000003</v>
      </c>
      <c r="DF23" s="175">
        <v>9616</v>
      </c>
      <c r="DG23" s="175">
        <v>18.797999999999998</v>
      </c>
      <c r="DH23" s="175">
        <v>951.86612400000001</v>
      </c>
      <c r="DI23" s="175">
        <v>44.560830000000003</v>
      </c>
      <c r="DJ23" s="175">
        <v>12810</v>
      </c>
      <c r="DK23" s="175">
        <v>24.521999999999998</v>
      </c>
      <c r="DL23" s="175">
        <v>1774.607111</v>
      </c>
      <c r="DM23" s="175">
        <v>72.400150999999994</v>
      </c>
      <c r="DN23" s="175">
        <v>10744</v>
      </c>
      <c r="DO23" s="175">
        <v>20.460999999999999</v>
      </c>
      <c r="DP23" s="175">
        <v>1137.2336299999999</v>
      </c>
      <c r="DQ23" s="175">
        <v>50.024144</v>
      </c>
      <c r="DR23" s="195" t="s">
        <v>248</v>
      </c>
      <c r="DS23" s="192" t="s">
        <v>323</v>
      </c>
      <c r="DT23" s="175">
        <v>13668</v>
      </c>
      <c r="DU23" s="175">
        <v>25.812000000000001</v>
      </c>
      <c r="DV23" s="175">
        <v>1939.460609</v>
      </c>
      <c r="DW23" s="175">
        <v>82.067323999999999</v>
      </c>
      <c r="DX23" s="175">
        <v>11717</v>
      </c>
      <c r="DY23" s="175">
        <v>22.013000000000002</v>
      </c>
      <c r="DZ23" s="175">
        <v>1299.6426469999999</v>
      </c>
      <c r="EA23" s="175">
        <v>60.932526000000003</v>
      </c>
      <c r="EB23" s="175">
        <v>13803</v>
      </c>
      <c r="EC23" s="175">
        <v>25.640999999999998</v>
      </c>
      <c r="ED23" s="175">
        <v>2015.909496</v>
      </c>
      <c r="EE23" s="175">
        <v>88.327690000000004</v>
      </c>
      <c r="EF23" s="175">
        <v>12126</v>
      </c>
      <c r="EG23" s="175">
        <v>21.123000000000001</v>
      </c>
      <c r="EH23" s="175">
        <v>1363.2962190000001</v>
      </c>
      <c r="EI23" s="175">
        <v>67.708568</v>
      </c>
      <c r="EJ23" s="195" t="s">
        <v>248</v>
      </c>
      <c r="EK23" s="192" t="s">
        <v>323</v>
      </c>
      <c r="EL23" s="175">
        <v>9538</v>
      </c>
      <c r="EM23" s="175">
        <v>17.78</v>
      </c>
      <c r="EN23" s="175">
        <v>1374.4425859999999</v>
      </c>
      <c r="EO23" s="175">
        <v>63.140782000000002</v>
      </c>
      <c r="EP23" s="175">
        <v>9002</v>
      </c>
      <c r="EQ23" s="175">
        <v>15.387</v>
      </c>
      <c r="ER23" s="175">
        <v>1090.330117</v>
      </c>
      <c r="ES23" s="175">
        <v>55.933664999999998</v>
      </c>
      <c r="ET23" s="175">
        <v>8483</v>
      </c>
      <c r="EU23" s="175">
        <v>15.981</v>
      </c>
      <c r="EV23" s="175">
        <v>1272.52835</v>
      </c>
      <c r="EW23" s="175">
        <v>64.713470000000001</v>
      </c>
      <c r="EX23" s="175">
        <v>9125</v>
      </c>
      <c r="EY23" s="175">
        <v>16.047999999999998</v>
      </c>
      <c r="EZ23" s="175">
        <v>1190.5311730000001</v>
      </c>
      <c r="FA23" s="175">
        <v>61.755631999999999</v>
      </c>
      <c r="FB23" s="195" t="s">
        <v>248</v>
      </c>
      <c r="FC23" s="192" t="s">
        <v>323</v>
      </c>
      <c r="FD23" s="175">
        <v>6901</v>
      </c>
      <c r="FE23" s="175">
        <v>13.31</v>
      </c>
      <c r="FF23" s="175">
        <v>1040.112496</v>
      </c>
      <c r="FG23" s="175">
        <v>54.628678000000001</v>
      </c>
      <c r="FH23" s="175">
        <v>8214</v>
      </c>
      <c r="FI23" s="175">
        <v>15.065</v>
      </c>
      <c r="FJ23" s="175">
        <v>1093.947981</v>
      </c>
      <c r="FK23" s="175">
        <v>57.132514</v>
      </c>
      <c r="FL23" s="175">
        <v>8328</v>
      </c>
      <c r="FM23" s="175">
        <v>16.800999999999998</v>
      </c>
      <c r="FN23" s="175">
        <v>1269.611936</v>
      </c>
      <c r="FO23" s="175">
        <v>49.691293999999999</v>
      </c>
      <c r="FP23" s="175">
        <v>9613</v>
      </c>
      <c r="FQ23" s="175">
        <v>18.315999999999999</v>
      </c>
      <c r="FR23" s="175">
        <v>1255.0077020000001</v>
      </c>
      <c r="FS23" s="175">
        <v>70.632808999999995</v>
      </c>
      <c r="FT23" s="195" t="s">
        <v>248</v>
      </c>
    </row>
    <row r="24" spans="1:176" ht="14.85" customHeight="1">
      <c r="A24" s="219" t="s">
        <v>733</v>
      </c>
      <c r="B24" s="175">
        <v>110550</v>
      </c>
      <c r="C24" s="175">
        <v>182.262</v>
      </c>
      <c r="D24" s="175">
        <v>10929.068053000001</v>
      </c>
      <c r="E24" s="175">
        <v>480.99226900000002</v>
      </c>
      <c r="F24" s="175">
        <v>53116</v>
      </c>
      <c r="G24" s="175">
        <v>91.698999999999998</v>
      </c>
      <c r="H24" s="175">
        <v>5921.0101590000004</v>
      </c>
      <c r="I24" s="175">
        <v>255.63090600000001</v>
      </c>
      <c r="J24" s="175">
        <v>57434</v>
      </c>
      <c r="K24" s="175">
        <v>90.563000000000002</v>
      </c>
      <c r="L24" s="175">
        <v>5008.0578939999996</v>
      </c>
      <c r="M24" s="175">
        <v>225.36136300000001</v>
      </c>
      <c r="N24" s="195" t="s">
        <v>734</v>
      </c>
      <c r="O24" s="192" t="s">
        <v>237</v>
      </c>
      <c r="P24" s="175">
        <v>4377</v>
      </c>
      <c r="Q24" s="175">
        <v>5.9080000000000004</v>
      </c>
      <c r="R24" s="175">
        <v>169.284964</v>
      </c>
      <c r="S24" s="175">
        <v>2.4310200000000002</v>
      </c>
      <c r="T24" s="175">
        <v>3769</v>
      </c>
      <c r="U24" s="175">
        <v>5.1550000000000002</v>
      </c>
      <c r="V24" s="175">
        <v>139.01852600000001</v>
      </c>
      <c r="W24" s="175">
        <v>2.2034319999999998</v>
      </c>
      <c r="X24" s="175">
        <v>1891</v>
      </c>
      <c r="Y24" s="175">
        <v>2.4249999999999998</v>
      </c>
      <c r="Z24" s="175">
        <v>55.223013999999999</v>
      </c>
      <c r="AA24" s="175">
        <v>3.8732820000000001</v>
      </c>
      <c r="AB24" s="175">
        <v>1644</v>
      </c>
      <c r="AC24" s="175">
        <v>2.0059999999999998</v>
      </c>
      <c r="AD24" s="175">
        <v>33.813788000000002</v>
      </c>
      <c r="AE24" s="175">
        <v>3.2760989999999999</v>
      </c>
      <c r="AF24" s="195" t="s">
        <v>734</v>
      </c>
      <c r="AG24" s="192" t="s">
        <v>237</v>
      </c>
      <c r="AH24" s="175">
        <v>983</v>
      </c>
      <c r="AI24" s="175">
        <v>1.2529999999999999</v>
      </c>
      <c r="AJ24" s="175">
        <v>53.610309999999998</v>
      </c>
      <c r="AK24" s="175">
        <v>2.4302839999999999</v>
      </c>
      <c r="AL24" s="175">
        <v>699</v>
      </c>
      <c r="AM24" s="175">
        <v>0.90800000000000003</v>
      </c>
      <c r="AN24" s="175">
        <v>23.798318999999999</v>
      </c>
      <c r="AO24" s="175">
        <v>1.51773</v>
      </c>
      <c r="AP24" s="175">
        <v>1147</v>
      </c>
      <c r="AQ24" s="175">
        <v>1.3839999999999999</v>
      </c>
      <c r="AR24" s="175">
        <v>56.768397</v>
      </c>
      <c r="AS24" s="175">
        <v>4.1902419999999996</v>
      </c>
      <c r="AT24" s="175">
        <v>994</v>
      </c>
      <c r="AU24" s="175">
        <v>1.22</v>
      </c>
      <c r="AV24" s="175">
        <v>39.379952000000003</v>
      </c>
      <c r="AW24" s="175">
        <v>2.3492769999999998</v>
      </c>
      <c r="AX24" s="195" t="s">
        <v>734</v>
      </c>
      <c r="AY24" s="192" t="s">
        <v>237</v>
      </c>
      <c r="AZ24" s="175">
        <v>1369</v>
      </c>
      <c r="BA24" s="175">
        <v>1.6319999999999999</v>
      </c>
      <c r="BB24" s="175">
        <v>107.92898700000001</v>
      </c>
      <c r="BC24" s="175">
        <v>4.8906419999999997</v>
      </c>
      <c r="BD24" s="175">
        <v>1914</v>
      </c>
      <c r="BE24" s="175">
        <v>2.4380000000000002</v>
      </c>
      <c r="BF24" s="175">
        <v>103.974936</v>
      </c>
      <c r="BG24" s="175">
        <v>3.526475</v>
      </c>
      <c r="BH24" s="175">
        <v>1409</v>
      </c>
      <c r="BI24" s="175">
        <v>1.802</v>
      </c>
      <c r="BJ24" s="175">
        <v>77.892634999999999</v>
      </c>
      <c r="BK24" s="175">
        <v>4.9611419999999997</v>
      </c>
      <c r="BL24" s="175">
        <v>3675</v>
      </c>
      <c r="BM24" s="175">
        <v>4.9409999999999998</v>
      </c>
      <c r="BN24" s="175">
        <v>212.24439599999999</v>
      </c>
      <c r="BO24" s="175">
        <v>4.4411360000000002</v>
      </c>
      <c r="BP24" s="195" t="s">
        <v>734</v>
      </c>
      <c r="BQ24" s="192" t="s">
        <v>237</v>
      </c>
      <c r="BR24" s="175">
        <v>1628</v>
      </c>
      <c r="BS24" s="175">
        <v>2.35</v>
      </c>
      <c r="BT24" s="175">
        <v>113.456807</v>
      </c>
      <c r="BU24" s="175">
        <v>6.065626</v>
      </c>
      <c r="BV24" s="175">
        <v>4872</v>
      </c>
      <c r="BW24" s="175">
        <v>6.7910000000000004</v>
      </c>
      <c r="BX24" s="175">
        <v>333.27186399999999</v>
      </c>
      <c r="BY24" s="175">
        <v>6.2132300000000003</v>
      </c>
      <c r="BZ24" s="175">
        <v>2408</v>
      </c>
      <c r="CA24" s="175">
        <v>3.8929999999999998</v>
      </c>
      <c r="CB24" s="175">
        <v>204.07386</v>
      </c>
      <c r="CC24" s="175">
        <v>9.5255460000000003</v>
      </c>
      <c r="CD24" s="175">
        <v>4557</v>
      </c>
      <c r="CE24" s="175">
        <v>6.7160000000000002</v>
      </c>
      <c r="CF24" s="175">
        <v>340.56721900000002</v>
      </c>
      <c r="CG24" s="175">
        <v>9.9800730000000009</v>
      </c>
      <c r="CH24" s="195" t="s">
        <v>734</v>
      </c>
      <c r="CI24" s="192" t="s">
        <v>237</v>
      </c>
      <c r="CJ24" s="175">
        <v>2916</v>
      </c>
      <c r="CK24" s="175">
        <v>5.1929999999999996</v>
      </c>
      <c r="CL24" s="175">
        <v>311.53188899999998</v>
      </c>
      <c r="CM24" s="175">
        <v>13.239174</v>
      </c>
      <c r="CN24" s="175">
        <v>2920</v>
      </c>
      <c r="CO24" s="175">
        <v>4.7709999999999999</v>
      </c>
      <c r="CP24" s="175">
        <v>246.80273800000001</v>
      </c>
      <c r="CQ24" s="175">
        <v>10.959702999999999</v>
      </c>
      <c r="CR24" s="175">
        <v>2965</v>
      </c>
      <c r="CS24" s="175">
        <v>5.7489999999999997</v>
      </c>
      <c r="CT24" s="175">
        <v>368.92030399999999</v>
      </c>
      <c r="CU24" s="175">
        <v>13.551767</v>
      </c>
      <c r="CV24" s="175">
        <v>2573</v>
      </c>
      <c r="CW24" s="175">
        <v>4.2750000000000004</v>
      </c>
      <c r="CX24" s="175">
        <v>231.304271</v>
      </c>
      <c r="CY24" s="175">
        <v>11.442724999999999</v>
      </c>
      <c r="CZ24" s="195" t="s">
        <v>734</v>
      </c>
      <c r="DA24" s="192" t="s">
        <v>237</v>
      </c>
      <c r="DB24" s="175">
        <v>3512</v>
      </c>
      <c r="DC24" s="175">
        <v>7.0350000000000001</v>
      </c>
      <c r="DD24" s="175">
        <v>455.42826300000002</v>
      </c>
      <c r="DE24" s="175">
        <v>16.892552999999999</v>
      </c>
      <c r="DF24" s="175">
        <v>2849</v>
      </c>
      <c r="DG24" s="175">
        <v>5.0190000000000001</v>
      </c>
      <c r="DH24" s="175">
        <v>268.85155700000001</v>
      </c>
      <c r="DI24" s="175">
        <v>11.940099999999999</v>
      </c>
      <c r="DJ24" s="175">
        <v>4335</v>
      </c>
      <c r="DK24" s="175">
        <v>8.1</v>
      </c>
      <c r="DL24" s="175">
        <v>579.442903</v>
      </c>
      <c r="DM24" s="175">
        <v>21.005662000000001</v>
      </c>
      <c r="DN24" s="175">
        <v>3490</v>
      </c>
      <c r="DO24" s="175">
        <v>6.0430000000000001</v>
      </c>
      <c r="DP24" s="175">
        <v>339.657127</v>
      </c>
      <c r="DQ24" s="175">
        <v>14.768978000000001</v>
      </c>
      <c r="DR24" s="195" t="s">
        <v>734</v>
      </c>
      <c r="DS24" s="192" t="s">
        <v>237</v>
      </c>
      <c r="DT24" s="175">
        <v>4709</v>
      </c>
      <c r="DU24" s="175">
        <v>8.6929999999999996</v>
      </c>
      <c r="DV24" s="175">
        <v>646.04790600000001</v>
      </c>
      <c r="DW24" s="175">
        <v>26.724240999999999</v>
      </c>
      <c r="DX24" s="175">
        <v>3812</v>
      </c>
      <c r="DY24" s="175">
        <v>6.415</v>
      </c>
      <c r="DZ24" s="175">
        <v>387.53403300000002</v>
      </c>
      <c r="EA24" s="175">
        <v>18.031723</v>
      </c>
      <c r="EB24" s="175">
        <v>4986</v>
      </c>
      <c r="EC24" s="175">
        <v>9.0589999999999993</v>
      </c>
      <c r="ED24" s="175">
        <v>683.12700500000005</v>
      </c>
      <c r="EE24" s="175">
        <v>28.206309000000001</v>
      </c>
      <c r="EF24" s="175">
        <v>4032</v>
      </c>
      <c r="EG24" s="175">
        <v>6.657</v>
      </c>
      <c r="EH24" s="175">
        <v>434.15110600000003</v>
      </c>
      <c r="EI24" s="175">
        <v>21.963723000000002</v>
      </c>
      <c r="EJ24" s="195" t="s">
        <v>734</v>
      </c>
      <c r="EK24" s="192" t="s">
        <v>237</v>
      </c>
      <c r="EL24" s="175">
        <v>3646</v>
      </c>
      <c r="EM24" s="175">
        <v>6.577</v>
      </c>
      <c r="EN24" s="175">
        <v>516.38473099999999</v>
      </c>
      <c r="EO24" s="175">
        <v>22.280581000000002</v>
      </c>
      <c r="EP24" s="175">
        <v>3279</v>
      </c>
      <c r="EQ24" s="175">
        <v>5.3209999999999997</v>
      </c>
      <c r="ER24" s="175">
        <v>372.35135100000002</v>
      </c>
      <c r="ES24" s="175">
        <v>19.302274000000001</v>
      </c>
      <c r="ET24" s="175">
        <v>3732</v>
      </c>
      <c r="EU24" s="175">
        <v>6.8879999999999999</v>
      </c>
      <c r="EV24" s="175">
        <v>531.03135699999996</v>
      </c>
      <c r="EW24" s="175">
        <v>24.921782</v>
      </c>
      <c r="EX24" s="175">
        <v>3474</v>
      </c>
      <c r="EY24" s="175">
        <v>5.7359999999999998</v>
      </c>
      <c r="EZ24" s="175">
        <v>399.42221499999999</v>
      </c>
      <c r="FA24" s="175">
        <v>21.078382999999999</v>
      </c>
      <c r="FB24" s="195" t="s">
        <v>734</v>
      </c>
      <c r="FC24" s="192" t="s">
        <v>237</v>
      </c>
      <c r="FD24" s="175">
        <v>3506</v>
      </c>
      <c r="FE24" s="175">
        <v>6.6879999999999997</v>
      </c>
      <c r="FF24" s="175">
        <v>505.76107100000002</v>
      </c>
      <c r="FG24" s="175">
        <v>25.412972</v>
      </c>
      <c r="FH24" s="175">
        <v>3865</v>
      </c>
      <c r="FI24" s="175">
        <v>6.6989999999999998</v>
      </c>
      <c r="FJ24" s="175">
        <v>496.57269600000001</v>
      </c>
      <c r="FK24" s="175">
        <v>25.237753000000001</v>
      </c>
      <c r="FL24" s="175">
        <v>3597</v>
      </c>
      <c r="FM24" s="175">
        <v>7.07</v>
      </c>
      <c r="FN24" s="175">
        <v>485.09575599999999</v>
      </c>
      <c r="FO24" s="175">
        <v>25.028081</v>
      </c>
      <c r="FP24" s="175">
        <v>5016</v>
      </c>
      <c r="FQ24" s="175">
        <v>9.452</v>
      </c>
      <c r="FR24" s="175">
        <v>605.34180000000003</v>
      </c>
      <c r="FS24" s="175">
        <v>37.128549</v>
      </c>
      <c r="FT24" s="195" t="s">
        <v>734</v>
      </c>
    </row>
    <row r="25" spans="1:176" ht="14.85" customHeight="1">
      <c r="A25" s="219" t="s">
        <v>735</v>
      </c>
      <c r="B25" s="175">
        <v>35591</v>
      </c>
      <c r="C25" s="175">
        <v>65.244</v>
      </c>
      <c r="D25" s="175">
        <v>2706.1486239999999</v>
      </c>
      <c r="E25" s="175">
        <v>130.66018</v>
      </c>
      <c r="F25" s="175">
        <v>17946</v>
      </c>
      <c r="G25" s="175">
        <v>35.209000000000003</v>
      </c>
      <c r="H25" s="175">
        <v>1501.528497</v>
      </c>
      <c r="I25" s="175">
        <v>68.660680999999997</v>
      </c>
      <c r="J25" s="175">
        <v>17645</v>
      </c>
      <c r="K25" s="175">
        <v>30.035</v>
      </c>
      <c r="L25" s="175">
        <v>1204.6201269999999</v>
      </c>
      <c r="M25" s="175">
        <v>61.999499</v>
      </c>
      <c r="N25" s="195" t="s">
        <v>736</v>
      </c>
      <c r="O25" s="192" t="s">
        <v>238</v>
      </c>
      <c r="P25" s="175">
        <v>1498</v>
      </c>
      <c r="Q25" s="175">
        <v>2.734</v>
      </c>
      <c r="R25" s="175">
        <v>32.129632000000001</v>
      </c>
      <c r="S25" s="175">
        <v>0.779891</v>
      </c>
      <c r="T25" s="175">
        <v>1208</v>
      </c>
      <c r="U25" s="175">
        <v>2.1</v>
      </c>
      <c r="V25" s="175">
        <v>24.162679000000001</v>
      </c>
      <c r="W25" s="175">
        <v>0.53966499999999995</v>
      </c>
      <c r="X25" s="175">
        <v>668</v>
      </c>
      <c r="Y25" s="175">
        <v>0.89</v>
      </c>
      <c r="Z25" s="175">
        <v>9.0572140000000001</v>
      </c>
      <c r="AA25" s="175">
        <v>0.90646199999999999</v>
      </c>
      <c r="AB25" s="175">
        <v>612</v>
      </c>
      <c r="AC25" s="175">
        <v>0.83299999999999996</v>
      </c>
      <c r="AD25" s="175">
        <v>8.3584490000000002</v>
      </c>
      <c r="AE25" s="175">
        <v>0.84546299999999996</v>
      </c>
      <c r="AF25" s="195" t="s">
        <v>736</v>
      </c>
      <c r="AG25" s="192" t="s">
        <v>238</v>
      </c>
      <c r="AH25" s="175">
        <v>348</v>
      </c>
      <c r="AI25" s="175">
        <v>0.39900000000000002</v>
      </c>
      <c r="AJ25" s="175">
        <v>5.5494199999999996</v>
      </c>
      <c r="AK25" s="175">
        <v>0.52209499999999998</v>
      </c>
      <c r="AL25" s="175">
        <v>304</v>
      </c>
      <c r="AM25" s="175">
        <v>0.376</v>
      </c>
      <c r="AN25" s="175">
        <v>4.482037</v>
      </c>
      <c r="AO25" s="175">
        <v>0.35523500000000002</v>
      </c>
      <c r="AP25" s="175">
        <v>360</v>
      </c>
      <c r="AQ25" s="175">
        <v>0.40600000000000003</v>
      </c>
      <c r="AR25" s="175">
        <v>9.3381670000000003</v>
      </c>
      <c r="AS25" s="175">
        <v>0.73460099999999995</v>
      </c>
      <c r="AT25" s="175">
        <v>355</v>
      </c>
      <c r="AU25" s="175">
        <v>0.45100000000000001</v>
      </c>
      <c r="AV25" s="175">
        <v>10.479449000000001</v>
      </c>
      <c r="AW25" s="175">
        <v>0.511409</v>
      </c>
      <c r="AX25" s="195" t="s">
        <v>736</v>
      </c>
      <c r="AY25" s="192" t="s">
        <v>238</v>
      </c>
      <c r="AZ25" s="175">
        <v>327</v>
      </c>
      <c r="BA25" s="175">
        <v>0.433</v>
      </c>
      <c r="BB25" s="175">
        <v>16.078655999999999</v>
      </c>
      <c r="BC25" s="175">
        <v>0.94844499999999998</v>
      </c>
      <c r="BD25" s="175">
        <v>674</v>
      </c>
      <c r="BE25" s="175">
        <v>0.85099999999999998</v>
      </c>
      <c r="BF25" s="175">
        <v>29.088069000000001</v>
      </c>
      <c r="BG25" s="175">
        <v>0.87539</v>
      </c>
      <c r="BH25" s="175">
        <v>372</v>
      </c>
      <c r="BI25" s="175">
        <v>0.56499999999999995</v>
      </c>
      <c r="BJ25" s="175">
        <v>23.231719999999999</v>
      </c>
      <c r="BK25" s="175">
        <v>1.3810800000000001</v>
      </c>
      <c r="BL25" s="175">
        <v>961</v>
      </c>
      <c r="BM25" s="175">
        <v>1.264</v>
      </c>
      <c r="BN25" s="175">
        <v>42.712094999999998</v>
      </c>
      <c r="BO25" s="175">
        <v>0.96980500000000003</v>
      </c>
      <c r="BP25" s="195" t="s">
        <v>736</v>
      </c>
      <c r="BQ25" s="192" t="s">
        <v>238</v>
      </c>
      <c r="BR25" s="175">
        <v>464</v>
      </c>
      <c r="BS25" s="175">
        <v>0.76300000000000001</v>
      </c>
      <c r="BT25" s="175">
        <v>34.534221000000002</v>
      </c>
      <c r="BU25" s="175">
        <v>1.214045</v>
      </c>
      <c r="BV25" s="175">
        <v>1090</v>
      </c>
      <c r="BW25" s="175">
        <v>1.4530000000000001</v>
      </c>
      <c r="BX25" s="175">
        <v>48.548555999999998</v>
      </c>
      <c r="BY25" s="175">
        <v>1.0583359999999999</v>
      </c>
      <c r="BZ25" s="175">
        <v>750</v>
      </c>
      <c r="CA25" s="175">
        <v>1.603</v>
      </c>
      <c r="CB25" s="175">
        <v>68.225828000000007</v>
      </c>
      <c r="CC25" s="175">
        <v>2.8609490000000002</v>
      </c>
      <c r="CD25" s="175">
        <v>933</v>
      </c>
      <c r="CE25" s="175">
        <v>1.347</v>
      </c>
      <c r="CF25" s="175">
        <v>49.098415000000003</v>
      </c>
      <c r="CG25" s="175">
        <v>1.8948739999999999</v>
      </c>
      <c r="CH25" s="195" t="s">
        <v>736</v>
      </c>
      <c r="CI25" s="192" t="s">
        <v>238</v>
      </c>
      <c r="CJ25" s="175">
        <v>895</v>
      </c>
      <c r="CK25" s="175">
        <v>2.113</v>
      </c>
      <c r="CL25" s="175">
        <v>82.264156</v>
      </c>
      <c r="CM25" s="175">
        <v>2.9196620000000002</v>
      </c>
      <c r="CN25" s="175">
        <v>683</v>
      </c>
      <c r="CO25" s="175">
        <v>1.171</v>
      </c>
      <c r="CP25" s="175">
        <v>45.617373999999998</v>
      </c>
      <c r="CQ25" s="175">
        <v>1.859281</v>
      </c>
      <c r="CR25" s="175">
        <v>944</v>
      </c>
      <c r="CS25" s="175">
        <v>2.2869999999999999</v>
      </c>
      <c r="CT25" s="175">
        <v>95.499280999999996</v>
      </c>
      <c r="CU25" s="175">
        <v>3.70505</v>
      </c>
      <c r="CV25" s="175">
        <v>662</v>
      </c>
      <c r="CW25" s="175">
        <v>1.4419999999999999</v>
      </c>
      <c r="CX25" s="175">
        <v>57.808511000000003</v>
      </c>
      <c r="CY25" s="175">
        <v>1.984451</v>
      </c>
      <c r="CZ25" s="195" t="s">
        <v>736</v>
      </c>
      <c r="DA25" s="192" t="s">
        <v>238</v>
      </c>
      <c r="DB25" s="175">
        <v>1155</v>
      </c>
      <c r="DC25" s="175">
        <v>2.7709999999999999</v>
      </c>
      <c r="DD25" s="175">
        <v>123.52422</v>
      </c>
      <c r="DE25" s="175">
        <v>4.215039</v>
      </c>
      <c r="DF25" s="175">
        <v>807</v>
      </c>
      <c r="DG25" s="175">
        <v>1.804</v>
      </c>
      <c r="DH25" s="175">
        <v>76.212715000000003</v>
      </c>
      <c r="DI25" s="175">
        <v>2.654487</v>
      </c>
      <c r="DJ25" s="175">
        <v>1450</v>
      </c>
      <c r="DK25" s="175">
        <v>3.552</v>
      </c>
      <c r="DL25" s="175">
        <v>155.23077799999999</v>
      </c>
      <c r="DM25" s="175">
        <v>5.2608470000000001</v>
      </c>
      <c r="DN25" s="175">
        <v>1039</v>
      </c>
      <c r="DO25" s="175">
        <v>2.2789999999999999</v>
      </c>
      <c r="DP25" s="175">
        <v>91.931674999999998</v>
      </c>
      <c r="DQ25" s="175">
        <v>3.429246</v>
      </c>
      <c r="DR25" s="195" t="s">
        <v>736</v>
      </c>
      <c r="DS25" s="192" t="s">
        <v>238</v>
      </c>
      <c r="DT25" s="175">
        <v>1470</v>
      </c>
      <c r="DU25" s="175">
        <v>3.2789999999999999</v>
      </c>
      <c r="DV25" s="175">
        <v>149.25519600000001</v>
      </c>
      <c r="DW25" s="175">
        <v>5.8398960000000004</v>
      </c>
      <c r="DX25" s="175">
        <v>1155</v>
      </c>
      <c r="DY25" s="175">
        <v>2.218</v>
      </c>
      <c r="DZ25" s="175">
        <v>91.134494000000004</v>
      </c>
      <c r="EA25" s="175">
        <v>4.2765849999999999</v>
      </c>
      <c r="EB25" s="175">
        <v>1614</v>
      </c>
      <c r="EC25" s="175">
        <v>3.1640000000000001</v>
      </c>
      <c r="ED25" s="175">
        <v>149.041988</v>
      </c>
      <c r="EE25" s="175">
        <v>6.8978279999999996</v>
      </c>
      <c r="EF25" s="175">
        <v>1265</v>
      </c>
      <c r="EG25" s="175">
        <v>2.2749999999999999</v>
      </c>
      <c r="EH25" s="175">
        <v>101.532995</v>
      </c>
      <c r="EI25" s="175">
        <v>5.2923439999999999</v>
      </c>
      <c r="EJ25" s="195" t="s">
        <v>736</v>
      </c>
      <c r="EK25" s="192" t="s">
        <v>238</v>
      </c>
      <c r="EL25" s="175">
        <v>1260</v>
      </c>
      <c r="EM25" s="175">
        <v>2.2549999999999999</v>
      </c>
      <c r="EN25" s="175">
        <v>115.894355</v>
      </c>
      <c r="EO25" s="175">
        <v>6.3341070000000004</v>
      </c>
      <c r="EP25" s="175">
        <v>1149</v>
      </c>
      <c r="EQ25" s="175">
        <v>1.871</v>
      </c>
      <c r="ER25" s="175">
        <v>88.736660999999998</v>
      </c>
      <c r="ES25" s="175">
        <v>5.6519000000000004</v>
      </c>
      <c r="ET25" s="175">
        <v>1301</v>
      </c>
      <c r="EU25" s="175">
        <v>2.218</v>
      </c>
      <c r="EV25" s="175">
        <v>108.493601</v>
      </c>
      <c r="EW25" s="175">
        <v>6.3593609999999998</v>
      </c>
      <c r="EX25" s="175">
        <v>1288</v>
      </c>
      <c r="EY25" s="175">
        <v>2.1030000000000002</v>
      </c>
      <c r="EZ25" s="175">
        <v>109.112365</v>
      </c>
      <c r="FA25" s="175">
        <v>6.5774179999999998</v>
      </c>
      <c r="FB25" s="195" t="s">
        <v>736</v>
      </c>
      <c r="FC25" s="192" t="s">
        <v>238</v>
      </c>
      <c r="FD25" s="175">
        <v>1306</v>
      </c>
      <c r="FE25" s="175">
        <v>2.2549999999999999</v>
      </c>
      <c r="FF25" s="175">
        <v>115.153147</v>
      </c>
      <c r="FG25" s="175">
        <v>8.1427379999999996</v>
      </c>
      <c r="FH25" s="175">
        <v>1449</v>
      </c>
      <c r="FI25" s="175">
        <v>2.5259999999999998</v>
      </c>
      <c r="FJ25" s="175">
        <v>129.36585600000001</v>
      </c>
      <c r="FK25" s="175">
        <v>8.1292270000000002</v>
      </c>
      <c r="FL25" s="175">
        <v>1764</v>
      </c>
      <c r="FM25" s="175">
        <v>3.5219999999999998</v>
      </c>
      <c r="FN25" s="175">
        <v>209.026917</v>
      </c>
      <c r="FO25" s="175">
        <v>9.6385850000000008</v>
      </c>
      <c r="FP25" s="175">
        <v>2011</v>
      </c>
      <c r="FQ25" s="175">
        <v>3.6709999999999998</v>
      </c>
      <c r="FR25" s="175">
        <v>196.23773199999999</v>
      </c>
      <c r="FS25" s="175">
        <v>15.094383000000001</v>
      </c>
      <c r="FT25" s="195" t="s">
        <v>736</v>
      </c>
    </row>
    <row r="26" spans="1:176" ht="14.85" customHeight="1">
      <c r="A26" s="218" t="s">
        <v>172</v>
      </c>
      <c r="B26" s="174">
        <v>306121</v>
      </c>
      <c r="C26" s="174">
        <v>513.79399999999998</v>
      </c>
      <c r="D26" s="174">
        <v>31949.531950000001</v>
      </c>
      <c r="E26" s="174">
        <v>1464.0503209999999</v>
      </c>
      <c r="F26" s="174">
        <v>147144</v>
      </c>
      <c r="G26" s="174">
        <v>259.39400000000001</v>
      </c>
      <c r="H26" s="174">
        <v>17372.600652000001</v>
      </c>
      <c r="I26" s="174">
        <v>778.46334100000001</v>
      </c>
      <c r="J26" s="174">
        <v>158977</v>
      </c>
      <c r="K26" s="174">
        <v>254.4</v>
      </c>
      <c r="L26" s="174">
        <v>14576.931298</v>
      </c>
      <c r="M26" s="174">
        <v>685.58698000000004</v>
      </c>
      <c r="N26" s="191" t="s">
        <v>278</v>
      </c>
      <c r="O26" s="189" t="s">
        <v>262</v>
      </c>
      <c r="P26" s="174">
        <v>8259</v>
      </c>
      <c r="Q26" s="174">
        <v>10.831</v>
      </c>
      <c r="R26" s="174">
        <v>377.11116399999997</v>
      </c>
      <c r="S26" s="174">
        <v>4.4891420000000002</v>
      </c>
      <c r="T26" s="174">
        <v>7996</v>
      </c>
      <c r="U26" s="174">
        <v>10.044</v>
      </c>
      <c r="V26" s="174">
        <v>343.86555099999998</v>
      </c>
      <c r="W26" s="174">
        <v>3.963543</v>
      </c>
      <c r="X26" s="174">
        <v>3880</v>
      </c>
      <c r="Y26" s="174">
        <v>4.6769999999999996</v>
      </c>
      <c r="Z26" s="174">
        <v>107.40043799999999</v>
      </c>
      <c r="AA26" s="174">
        <v>7.6082539999999996</v>
      </c>
      <c r="AB26" s="174">
        <v>3401</v>
      </c>
      <c r="AC26" s="174">
        <v>4.0830000000000002</v>
      </c>
      <c r="AD26" s="174">
        <v>92.994183000000007</v>
      </c>
      <c r="AE26" s="174">
        <v>6.2274669999999999</v>
      </c>
      <c r="AF26" s="191" t="s">
        <v>278</v>
      </c>
      <c r="AG26" s="189" t="s">
        <v>262</v>
      </c>
      <c r="AH26" s="174">
        <v>2138</v>
      </c>
      <c r="AI26" s="174">
        <v>2.4940000000000002</v>
      </c>
      <c r="AJ26" s="174">
        <v>63.535668000000001</v>
      </c>
      <c r="AK26" s="174">
        <v>4.7641580000000001</v>
      </c>
      <c r="AL26" s="174">
        <v>1535</v>
      </c>
      <c r="AM26" s="174">
        <v>1.8859999999999999</v>
      </c>
      <c r="AN26" s="174">
        <v>95.849431999999993</v>
      </c>
      <c r="AO26" s="174">
        <v>3.1004529999999999</v>
      </c>
      <c r="AP26" s="174">
        <v>2661</v>
      </c>
      <c r="AQ26" s="174">
        <v>3.1749999999999998</v>
      </c>
      <c r="AR26" s="174">
        <v>222.297392</v>
      </c>
      <c r="AS26" s="174">
        <v>9.0416340000000002</v>
      </c>
      <c r="AT26" s="174">
        <v>2035</v>
      </c>
      <c r="AU26" s="174">
        <v>2.4860000000000002</v>
      </c>
      <c r="AV26" s="174">
        <v>119.80443200000001</v>
      </c>
      <c r="AW26" s="174">
        <v>5.7536180000000003</v>
      </c>
      <c r="AX26" s="191" t="s">
        <v>278</v>
      </c>
      <c r="AY26" s="189" t="s">
        <v>262</v>
      </c>
      <c r="AZ26" s="174">
        <v>3361</v>
      </c>
      <c r="BA26" s="174">
        <v>4.1269999999999998</v>
      </c>
      <c r="BB26" s="174">
        <v>192.82036500000001</v>
      </c>
      <c r="BC26" s="174">
        <v>12.457998999999999</v>
      </c>
      <c r="BD26" s="174">
        <v>4707</v>
      </c>
      <c r="BE26" s="174">
        <v>5.6509999999999998</v>
      </c>
      <c r="BF26" s="174">
        <v>234.03207</v>
      </c>
      <c r="BG26" s="174">
        <v>9.601146</v>
      </c>
      <c r="BH26" s="174">
        <v>3530</v>
      </c>
      <c r="BI26" s="174">
        <v>4.4589999999999996</v>
      </c>
      <c r="BJ26" s="174">
        <v>221.176042</v>
      </c>
      <c r="BK26" s="174">
        <v>13.384042000000001</v>
      </c>
      <c r="BL26" s="174">
        <v>8060</v>
      </c>
      <c r="BM26" s="174">
        <v>9.7870000000000008</v>
      </c>
      <c r="BN26" s="174">
        <v>401.10934800000001</v>
      </c>
      <c r="BO26" s="174">
        <v>11.503137000000001</v>
      </c>
      <c r="BP26" s="191" t="s">
        <v>278</v>
      </c>
      <c r="BQ26" s="189" t="s">
        <v>262</v>
      </c>
      <c r="BR26" s="174">
        <v>4028</v>
      </c>
      <c r="BS26" s="174">
        <v>5.5039999999999996</v>
      </c>
      <c r="BT26" s="174">
        <v>275.59931</v>
      </c>
      <c r="BU26" s="174">
        <v>16.070822</v>
      </c>
      <c r="BV26" s="174">
        <v>11821</v>
      </c>
      <c r="BW26" s="174">
        <v>15.238</v>
      </c>
      <c r="BX26" s="174">
        <v>672.96861899999999</v>
      </c>
      <c r="BY26" s="174">
        <v>15.200919000000001</v>
      </c>
      <c r="BZ26" s="174">
        <v>5861</v>
      </c>
      <c r="CA26" s="174">
        <v>8.8569999999999993</v>
      </c>
      <c r="CB26" s="174">
        <v>493.87313499999999</v>
      </c>
      <c r="CC26" s="174">
        <v>26.524934999999999</v>
      </c>
      <c r="CD26" s="174">
        <v>11628</v>
      </c>
      <c r="CE26" s="174">
        <v>16.009</v>
      </c>
      <c r="CF26" s="174">
        <v>736.05368999999996</v>
      </c>
      <c r="CG26" s="174">
        <v>23.292498999999999</v>
      </c>
      <c r="CH26" s="191" t="s">
        <v>278</v>
      </c>
      <c r="CI26" s="189" t="s">
        <v>262</v>
      </c>
      <c r="CJ26" s="174">
        <v>7635</v>
      </c>
      <c r="CK26" s="174">
        <v>12.77</v>
      </c>
      <c r="CL26" s="174">
        <v>771.25374199999999</v>
      </c>
      <c r="CM26" s="174">
        <v>36.673541999999998</v>
      </c>
      <c r="CN26" s="174">
        <v>8142</v>
      </c>
      <c r="CO26" s="174">
        <v>12.694000000000001</v>
      </c>
      <c r="CP26" s="174">
        <v>638.62526400000002</v>
      </c>
      <c r="CQ26" s="174">
        <v>30.048656000000001</v>
      </c>
      <c r="CR26" s="174">
        <v>8106</v>
      </c>
      <c r="CS26" s="174">
        <v>14.919</v>
      </c>
      <c r="CT26" s="174">
        <v>984.87783400000001</v>
      </c>
      <c r="CU26" s="174">
        <v>44.387239999999998</v>
      </c>
      <c r="CV26" s="174">
        <v>7333</v>
      </c>
      <c r="CW26" s="174">
        <v>12.645</v>
      </c>
      <c r="CX26" s="174">
        <v>678.10173999999995</v>
      </c>
      <c r="CY26" s="174">
        <v>30.574908000000001</v>
      </c>
      <c r="CZ26" s="191" t="s">
        <v>278</v>
      </c>
      <c r="DA26" s="189" t="s">
        <v>262</v>
      </c>
      <c r="DB26" s="174">
        <v>10425</v>
      </c>
      <c r="DC26" s="174">
        <v>19.71</v>
      </c>
      <c r="DD26" s="174">
        <v>1349.508709</v>
      </c>
      <c r="DE26" s="174">
        <v>55.096440999999999</v>
      </c>
      <c r="DF26" s="174">
        <v>8568</v>
      </c>
      <c r="DG26" s="174">
        <v>15.657</v>
      </c>
      <c r="DH26" s="174">
        <v>822.72470199999998</v>
      </c>
      <c r="DI26" s="174">
        <v>35.508651</v>
      </c>
      <c r="DJ26" s="174">
        <v>13382</v>
      </c>
      <c r="DK26" s="174">
        <v>25.373999999999999</v>
      </c>
      <c r="DL26" s="174">
        <v>1809.639107</v>
      </c>
      <c r="DM26" s="174">
        <v>73.415507000000005</v>
      </c>
      <c r="DN26" s="174">
        <v>10494</v>
      </c>
      <c r="DO26" s="174">
        <v>19.033999999999999</v>
      </c>
      <c r="DP26" s="174">
        <v>1076.106837</v>
      </c>
      <c r="DQ26" s="174">
        <v>48.107534000000001</v>
      </c>
      <c r="DR26" s="191" t="s">
        <v>278</v>
      </c>
      <c r="DS26" s="189" t="s">
        <v>262</v>
      </c>
      <c r="DT26" s="174">
        <v>14769</v>
      </c>
      <c r="DU26" s="174">
        <v>28.123999999999999</v>
      </c>
      <c r="DV26" s="174">
        <v>2044.507308</v>
      </c>
      <c r="DW26" s="174">
        <v>83.268283999999994</v>
      </c>
      <c r="DX26" s="174">
        <v>11790</v>
      </c>
      <c r="DY26" s="174">
        <v>20.774999999999999</v>
      </c>
      <c r="DZ26" s="174">
        <v>1286.4767220000001</v>
      </c>
      <c r="EA26" s="174">
        <v>57.593924000000001</v>
      </c>
      <c r="EB26" s="174">
        <v>15262</v>
      </c>
      <c r="EC26" s="174">
        <v>29.283999999999999</v>
      </c>
      <c r="ED26" s="174">
        <v>2182.4392600000001</v>
      </c>
      <c r="EE26" s="174">
        <v>90.802482999999995</v>
      </c>
      <c r="EF26" s="174">
        <v>12907</v>
      </c>
      <c r="EG26" s="174">
        <v>22.555</v>
      </c>
      <c r="EH26" s="174">
        <v>1485.3499939999999</v>
      </c>
      <c r="EI26" s="174">
        <v>72.361701999999994</v>
      </c>
      <c r="EJ26" s="191" t="s">
        <v>278</v>
      </c>
      <c r="EK26" s="189" t="s">
        <v>262</v>
      </c>
      <c r="EL26" s="174">
        <v>11213</v>
      </c>
      <c r="EM26" s="174">
        <v>21.526</v>
      </c>
      <c r="EN26" s="174">
        <v>1618.033079</v>
      </c>
      <c r="EO26" s="174">
        <v>72.791915000000003</v>
      </c>
      <c r="EP26" s="174">
        <v>10840</v>
      </c>
      <c r="EQ26" s="174">
        <v>18.61</v>
      </c>
      <c r="ER26" s="174">
        <v>1280.618886</v>
      </c>
      <c r="ES26" s="174">
        <v>65.660488000000001</v>
      </c>
      <c r="ET26" s="174">
        <v>11251</v>
      </c>
      <c r="EU26" s="174">
        <v>21.318000000000001</v>
      </c>
      <c r="EV26" s="174">
        <v>1599.660069</v>
      </c>
      <c r="EW26" s="174">
        <v>78.507148000000001</v>
      </c>
      <c r="EX26" s="174">
        <v>11760</v>
      </c>
      <c r="EY26" s="174">
        <v>20.263000000000002</v>
      </c>
      <c r="EZ26" s="174">
        <v>1461.211628</v>
      </c>
      <c r="FA26" s="174">
        <v>76.365613999999994</v>
      </c>
      <c r="FB26" s="191" t="s">
        <v>278</v>
      </c>
      <c r="FC26" s="189" t="s">
        <v>262</v>
      </c>
      <c r="FD26" s="174">
        <v>9976</v>
      </c>
      <c r="FE26" s="174">
        <v>19.106000000000002</v>
      </c>
      <c r="FF26" s="174">
        <v>1396.738468</v>
      </c>
      <c r="FG26" s="174">
        <v>72.485382000000001</v>
      </c>
      <c r="FH26" s="174">
        <v>11428</v>
      </c>
      <c r="FI26" s="174">
        <v>20.471</v>
      </c>
      <c r="FJ26" s="174">
        <v>1407.746981</v>
      </c>
      <c r="FK26" s="174">
        <v>82.140277999999995</v>
      </c>
      <c r="FL26" s="174">
        <v>11407</v>
      </c>
      <c r="FM26" s="174">
        <v>23.138999999999999</v>
      </c>
      <c r="FN26" s="174">
        <v>1662.1295620000001</v>
      </c>
      <c r="FO26" s="174">
        <v>76.694412999999997</v>
      </c>
      <c r="FP26" s="174">
        <v>14532</v>
      </c>
      <c r="FQ26" s="174">
        <v>26.512</v>
      </c>
      <c r="FR26" s="174">
        <v>1743.291219</v>
      </c>
      <c r="FS26" s="174">
        <v>108.582443</v>
      </c>
      <c r="FT26" s="191" t="s">
        <v>278</v>
      </c>
    </row>
    <row r="27" spans="1:176" ht="14.85" customHeight="1">
      <c r="A27" s="219" t="s">
        <v>263</v>
      </c>
      <c r="B27" s="175">
        <v>165937</v>
      </c>
      <c r="C27" s="175">
        <v>275.57</v>
      </c>
      <c r="D27" s="175">
        <v>18042.132462000001</v>
      </c>
      <c r="E27" s="175">
        <v>781.29914900000006</v>
      </c>
      <c r="F27" s="175">
        <v>78637</v>
      </c>
      <c r="G27" s="175">
        <v>136.392</v>
      </c>
      <c r="H27" s="175">
        <v>9692.4963939999998</v>
      </c>
      <c r="I27" s="175">
        <v>416.94215700000001</v>
      </c>
      <c r="J27" s="175">
        <v>87300</v>
      </c>
      <c r="K27" s="175">
        <v>139.178</v>
      </c>
      <c r="L27" s="175">
        <v>8349.6360679999998</v>
      </c>
      <c r="M27" s="175">
        <v>364.35699199999999</v>
      </c>
      <c r="N27" s="195" t="s">
        <v>249</v>
      </c>
      <c r="O27" s="192" t="s">
        <v>324</v>
      </c>
      <c r="P27" s="175">
        <v>3919</v>
      </c>
      <c r="Q27" s="175">
        <v>4.968</v>
      </c>
      <c r="R27" s="175">
        <v>229.770476</v>
      </c>
      <c r="S27" s="175">
        <v>2.238613</v>
      </c>
      <c r="T27" s="175">
        <v>3670</v>
      </c>
      <c r="U27" s="175">
        <v>4.4980000000000002</v>
      </c>
      <c r="V27" s="175">
        <v>196.18161900000001</v>
      </c>
      <c r="W27" s="175">
        <v>1.950348</v>
      </c>
      <c r="X27" s="175">
        <v>1830</v>
      </c>
      <c r="Y27" s="175">
        <v>2.238</v>
      </c>
      <c r="Z27" s="175">
        <v>68.151945999999995</v>
      </c>
      <c r="AA27" s="175">
        <v>3.8850709999999999</v>
      </c>
      <c r="AB27" s="175">
        <v>1619</v>
      </c>
      <c r="AC27" s="175">
        <v>1.899</v>
      </c>
      <c r="AD27" s="175">
        <v>58.517856999999999</v>
      </c>
      <c r="AE27" s="175">
        <v>3.0700889999999998</v>
      </c>
      <c r="AF27" s="195" t="s">
        <v>249</v>
      </c>
      <c r="AG27" s="192" t="s">
        <v>324</v>
      </c>
      <c r="AH27" s="175">
        <v>961</v>
      </c>
      <c r="AI27" s="175">
        <v>1.103</v>
      </c>
      <c r="AJ27" s="175">
        <v>35.552084999999998</v>
      </c>
      <c r="AK27" s="175">
        <v>2.4470510000000001</v>
      </c>
      <c r="AL27" s="175">
        <v>669</v>
      </c>
      <c r="AM27" s="175">
        <v>0.82499999999999996</v>
      </c>
      <c r="AN27" s="175">
        <v>71.596459999999993</v>
      </c>
      <c r="AO27" s="175">
        <v>1.523674</v>
      </c>
      <c r="AP27" s="175">
        <v>1196</v>
      </c>
      <c r="AQ27" s="175">
        <v>1.429</v>
      </c>
      <c r="AR27" s="175">
        <v>156.13548599999999</v>
      </c>
      <c r="AS27" s="175">
        <v>4.4214270000000004</v>
      </c>
      <c r="AT27" s="175">
        <v>982</v>
      </c>
      <c r="AU27" s="175">
        <v>1.18</v>
      </c>
      <c r="AV27" s="175">
        <v>61.061523999999999</v>
      </c>
      <c r="AW27" s="175">
        <v>3.0166849999999998</v>
      </c>
      <c r="AX27" s="195" t="s">
        <v>249</v>
      </c>
      <c r="AY27" s="192" t="s">
        <v>324</v>
      </c>
      <c r="AZ27" s="175">
        <v>1786</v>
      </c>
      <c r="BA27" s="175">
        <v>2.117</v>
      </c>
      <c r="BB27" s="175">
        <v>109.975283</v>
      </c>
      <c r="BC27" s="175">
        <v>6.7948719999999998</v>
      </c>
      <c r="BD27" s="175">
        <v>2447</v>
      </c>
      <c r="BE27" s="175">
        <v>2.899</v>
      </c>
      <c r="BF27" s="175">
        <v>135.36614700000001</v>
      </c>
      <c r="BG27" s="175">
        <v>5.4815649999999998</v>
      </c>
      <c r="BH27" s="175">
        <v>2018</v>
      </c>
      <c r="BI27" s="175">
        <v>2.5009999999999999</v>
      </c>
      <c r="BJ27" s="175">
        <v>133.12324799999999</v>
      </c>
      <c r="BK27" s="175">
        <v>7.5314690000000004</v>
      </c>
      <c r="BL27" s="175">
        <v>4712</v>
      </c>
      <c r="BM27" s="175">
        <v>5.6950000000000003</v>
      </c>
      <c r="BN27" s="175">
        <v>246.448297</v>
      </c>
      <c r="BO27" s="175">
        <v>7.1610170000000002</v>
      </c>
      <c r="BP27" s="195" t="s">
        <v>249</v>
      </c>
      <c r="BQ27" s="192" t="s">
        <v>324</v>
      </c>
      <c r="BR27" s="175">
        <v>2342</v>
      </c>
      <c r="BS27" s="175">
        <v>3.1070000000000002</v>
      </c>
      <c r="BT27" s="175">
        <v>160.621241</v>
      </c>
      <c r="BU27" s="175">
        <v>9.2775119999999998</v>
      </c>
      <c r="BV27" s="175">
        <v>7471</v>
      </c>
      <c r="BW27" s="175">
        <v>9.4700000000000006</v>
      </c>
      <c r="BX27" s="175">
        <v>446.20162699999997</v>
      </c>
      <c r="BY27" s="175">
        <v>9.614509</v>
      </c>
      <c r="BZ27" s="175">
        <v>3360</v>
      </c>
      <c r="CA27" s="175">
        <v>4.8760000000000003</v>
      </c>
      <c r="CB27" s="175">
        <v>279.02615400000002</v>
      </c>
      <c r="CC27" s="175">
        <v>14.54678</v>
      </c>
      <c r="CD27" s="175">
        <v>7270</v>
      </c>
      <c r="CE27" s="175">
        <v>9.7940000000000005</v>
      </c>
      <c r="CF27" s="175">
        <v>477.43459999999999</v>
      </c>
      <c r="CG27" s="175">
        <v>14.002686000000001</v>
      </c>
      <c r="CH27" s="195" t="s">
        <v>249</v>
      </c>
      <c r="CI27" s="192" t="s">
        <v>324</v>
      </c>
      <c r="CJ27" s="175">
        <v>4134</v>
      </c>
      <c r="CK27" s="175">
        <v>6.6319999999999997</v>
      </c>
      <c r="CL27" s="175">
        <v>432.20730300000002</v>
      </c>
      <c r="CM27" s="175">
        <v>18.968457000000001</v>
      </c>
      <c r="CN27" s="175">
        <v>4927</v>
      </c>
      <c r="CO27" s="175">
        <v>7.46</v>
      </c>
      <c r="CP27" s="175">
        <v>394.93838699999998</v>
      </c>
      <c r="CQ27" s="175">
        <v>18.130841</v>
      </c>
      <c r="CR27" s="175">
        <v>4381</v>
      </c>
      <c r="CS27" s="175">
        <v>7.63</v>
      </c>
      <c r="CT27" s="175">
        <v>536.30392200000006</v>
      </c>
      <c r="CU27" s="175">
        <v>24.962181000000001</v>
      </c>
      <c r="CV27" s="175">
        <v>4191</v>
      </c>
      <c r="CW27" s="175">
        <v>7.194</v>
      </c>
      <c r="CX27" s="175">
        <v>404.44608099999999</v>
      </c>
      <c r="CY27" s="175">
        <v>17.720421000000002</v>
      </c>
      <c r="CZ27" s="195" t="s">
        <v>249</v>
      </c>
      <c r="DA27" s="192" t="s">
        <v>324</v>
      </c>
      <c r="DB27" s="175">
        <v>5582</v>
      </c>
      <c r="DC27" s="175">
        <v>10.384</v>
      </c>
      <c r="DD27" s="175">
        <v>749.63502200000005</v>
      </c>
      <c r="DE27" s="175">
        <v>30.252195</v>
      </c>
      <c r="DF27" s="175">
        <v>4783</v>
      </c>
      <c r="DG27" s="175">
        <v>8.8940000000000001</v>
      </c>
      <c r="DH27" s="175">
        <v>489.928833</v>
      </c>
      <c r="DI27" s="175">
        <v>19.740221999999999</v>
      </c>
      <c r="DJ27" s="175">
        <v>7357</v>
      </c>
      <c r="DK27" s="175">
        <v>13.768000000000001</v>
      </c>
      <c r="DL27" s="175">
        <v>1037.332281</v>
      </c>
      <c r="DM27" s="175">
        <v>41.348972000000003</v>
      </c>
      <c r="DN27" s="175">
        <v>5896</v>
      </c>
      <c r="DO27" s="175">
        <v>10.807</v>
      </c>
      <c r="DP27" s="175">
        <v>636.247387</v>
      </c>
      <c r="DQ27" s="175">
        <v>26.215854</v>
      </c>
      <c r="DR27" s="195" t="s">
        <v>249</v>
      </c>
      <c r="DS27" s="192" t="s">
        <v>324</v>
      </c>
      <c r="DT27" s="175">
        <v>8367</v>
      </c>
      <c r="DU27" s="175">
        <v>15.683</v>
      </c>
      <c r="DV27" s="175">
        <v>1192.7552470000001</v>
      </c>
      <c r="DW27" s="175">
        <v>46.510748999999997</v>
      </c>
      <c r="DX27" s="175">
        <v>6578</v>
      </c>
      <c r="DY27" s="175">
        <v>11.877000000000001</v>
      </c>
      <c r="DZ27" s="175">
        <v>772.65281000000004</v>
      </c>
      <c r="EA27" s="175">
        <v>32.25414</v>
      </c>
      <c r="EB27" s="175">
        <v>8554</v>
      </c>
      <c r="EC27" s="175">
        <v>16.164000000000001</v>
      </c>
      <c r="ED27" s="175">
        <v>1242.7295389999999</v>
      </c>
      <c r="EE27" s="175">
        <v>50.460123000000003</v>
      </c>
      <c r="EF27" s="175">
        <v>7197</v>
      </c>
      <c r="EG27" s="175">
        <v>12.69</v>
      </c>
      <c r="EH27" s="175">
        <v>874.04435699999999</v>
      </c>
      <c r="EI27" s="175">
        <v>38.95476</v>
      </c>
      <c r="EJ27" s="195" t="s">
        <v>249</v>
      </c>
      <c r="EK27" s="192" t="s">
        <v>324</v>
      </c>
      <c r="EL27" s="175">
        <v>6034</v>
      </c>
      <c r="EM27" s="175">
        <v>11.474</v>
      </c>
      <c r="EN27" s="175">
        <v>908.54906700000004</v>
      </c>
      <c r="EO27" s="175">
        <v>38.384256000000001</v>
      </c>
      <c r="EP27" s="175">
        <v>5626</v>
      </c>
      <c r="EQ27" s="175">
        <v>9.9939999999999998</v>
      </c>
      <c r="ER27" s="175">
        <v>712.82804099999998</v>
      </c>
      <c r="ES27" s="175">
        <v>33.474584</v>
      </c>
      <c r="ET27" s="175">
        <v>5740</v>
      </c>
      <c r="EU27" s="175">
        <v>10.778</v>
      </c>
      <c r="EV27" s="175">
        <v>856.52862600000003</v>
      </c>
      <c r="EW27" s="175">
        <v>41.433413000000002</v>
      </c>
      <c r="EX27" s="175">
        <v>6112</v>
      </c>
      <c r="EY27" s="175">
        <v>10.481</v>
      </c>
      <c r="EZ27" s="175">
        <v>771.71179900000004</v>
      </c>
      <c r="FA27" s="175">
        <v>38.330849999999998</v>
      </c>
      <c r="FB27" s="195" t="s">
        <v>249</v>
      </c>
      <c r="FC27" s="192" t="s">
        <v>324</v>
      </c>
      <c r="FD27" s="175">
        <v>5052</v>
      </c>
      <c r="FE27" s="175">
        <v>9.5559999999999992</v>
      </c>
      <c r="FF27" s="175">
        <v>711.75327700000003</v>
      </c>
      <c r="FG27" s="175">
        <v>35.701552</v>
      </c>
      <c r="FH27" s="175">
        <v>5692</v>
      </c>
      <c r="FI27" s="175">
        <v>10.198</v>
      </c>
      <c r="FJ27" s="175">
        <v>714.42193699999996</v>
      </c>
      <c r="FK27" s="175">
        <v>40.176304000000002</v>
      </c>
      <c r="FL27" s="175">
        <v>6024</v>
      </c>
      <c r="FM27" s="175">
        <v>11.984</v>
      </c>
      <c r="FN27" s="175">
        <v>852.34619099999998</v>
      </c>
      <c r="FO27" s="175">
        <v>37.777464000000002</v>
      </c>
      <c r="FP27" s="175">
        <v>7458</v>
      </c>
      <c r="FQ27" s="175">
        <v>13.323</v>
      </c>
      <c r="FR27" s="175">
        <v>885.60830499999997</v>
      </c>
      <c r="FS27" s="175">
        <v>53.538443000000001</v>
      </c>
      <c r="FT27" s="195" t="s">
        <v>249</v>
      </c>
    </row>
    <row r="28" spans="1:176" ht="14.85" customHeight="1">
      <c r="A28" s="219" t="s">
        <v>737</v>
      </c>
      <c r="B28" s="175">
        <v>53829</v>
      </c>
      <c r="C28" s="175">
        <v>86.78</v>
      </c>
      <c r="D28" s="175">
        <v>5050.5260239999998</v>
      </c>
      <c r="E28" s="175">
        <v>248.717332</v>
      </c>
      <c r="F28" s="175">
        <v>25796</v>
      </c>
      <c r="G28" s="175">
        <v>43.607999999999997</v>
      </c>
      <c r="H28" s="175">
        <v>2761.9032950000001</v>
      </c>
      <c r="I28" s="175">
        <v>131.10919200000001</v>
      </c>
      <c r="J28" s="175">
        <v>28033</v>
      </c>
      <c r="K28" s="175">
        <v>43.171999999999997</v>
      </c>
      <c r="L28" s="175">
        <v>2288.6227290000002</v>
      </c>
      <c r="M28" s="175">
        <v>117.60814000000001</v>
      </c>
      <c r="N28" s="195" t="s">
        <v>738</v>
      </c>
      <c r="O28" s="192" t="s">
        <v>239</v>
      </c>
      <c r="P28" s="175">
        <v>1906</v>
      </c>
      <c r="Q28" s="175">
        <v>2.4809999999999999</v>
      </c>
      <c r="R28" s="175">
        <v>62.159655000000001</v>
      </c>
      <c r="S28" s="175">
        <v>0.88437200000000005</v>
      </c>
      <c r="T28" s="175">
        <v>2010</v>
      </c>
      <c r="U28" s="175">
        <v>2.512</v>
      </c>
      <c r="V28" s="175">
        <v>70.755104000000003</v>
      </c>
      <c r="W28" s="175">
        <v>0.75375300000000001</v>
      </c>
      <c r="X28" s="175">
        <v>767</v>
      </c>
      <c r="Y28" s="175">
        <v>0.9</v>
      </c>
      <c r="Z28" s="175">
        <v>14.409112</v>
      </c>
      <c r="AA28" s="175">
        <v>1.3729830000000001</v>
      </c>
      <c r="AB28" s="175">
        <v>646</v>
      </c>
      <c r="AC28" s="175">
        <v>0.77100000000000002</v>
      </c>
      <c r="AD28" s="175">
        <v>11.938230000000001</v>
      </c>
      <c r="AE28" s="175">
        <v>1.1097520000000001</v>
      </c>
      <c r="AF28" s="195" t="s">
        <v>738</v>
      </c>
      <c r="AG28" s="192" t="s">
        <v>239</v>
      </c>
      <c r="AH28" s="175">
        <v>434</v>
      </c>
      <c r="AI28" s="175">
        <v>0.495</v>
      </c>
      <c r="AJ28" s="175">
        <v>10.037373000000001</v>
      </c>
      <c r="AK28" s="175">
        <v>0.91495700000000002</v>
      </c>
      <c r="AL28" s="175">
        <v>314</v>
      </c>
      <c r="AM28" s="175">
        <v>0.35299999999999998</v>
      </c>
      <c r="AN28" s="175">
        <v>8.2392210000000006</v>
      </c>
      <c r="AO28" s="175">
        <v>0.60670299999999999</v>
      </c>
      <c r="AP28" s="175">
        <v>612</v>
      </c>
      <c r="AQ28" s="175">
        <v>0.68300000000000005</v>
      </c>
      <c r="AR28" s="175">
        <v>24.316763999999999</v>
      </c>
      <c r="AS28" s="175">
        <v>1.792173</v>
      </c>
      <c r="AT28" s="175">
        <v>425</v>
      </c>
      <c r="AU28" s="175">
        <v>0.49199999999999999</v>
      </c>
      <c r="AV28" s="175">
        <v>16.13965</v>
      </c>
      <c r="AW28" s="175">
        <v>1.0760419999999999</v>
      </c>
      <c r="AX28" s="195" t="s">
        <v>738</v>
      </c>
      <c r="AY28" s="192" t="s">
        <v>239</v>
      </c>
      <c r="AZ28" s="175">
        <v>663</v>
      </c>
      <c r="BA28" s="175">
        <v>0.81</v>
      </c>
      <c r="BB28" s="175">
        <v>30.392433</v>
      </c>
      <c r="BC28" s="175">
        <v>2.3704420000000002</v>
      </c>
      <c r="BD28" s="175">
        <v>1008</v>
      </c>
      <c r="BE28" s="175">
        <v>1.153</v>
      </c>
      <c r="BF28" s="175">
        <v>39.850064000000003</v>
      </c>
      <c r="BG28" s="175">
        <v>1.889994</v>
      </c>
      <c r="BH28" s="175">
        <v>602</v>
      </c>
      <c r="BI28" s="175">
        <v>0.72199999999999998</v>
      </c>
      <c r="BJ28" s="175">
        <v>32.938352999999999</v>
      </c>
      <c r="BK28" s="175">
        <v>2.5693609999999998</v>
      </c>
      <c r="BL28" s="175">
        <v>1455</v>
      </c>
      <c r="BM28" s="175">
        <v>1.6950000000000001</v>
      </c>
      <c r="BN28" s="175">
        <v>62.003092000000002</v>
      </c>
      <c r="BO28" s="175">
        <v>1.785496</v>
      </c>
      <c r="BP28" s="195" t="s">
        <v>738</v>
      </c>
      <c r="BQ28" s="192" t="s">
        <v>239</v>
      </c>
      <c r="BR28" s="175">
        <v>663</v>
      </c>
      <c r="BS28" s="175">
        <v>0.877</v>
      </c>
      <c r="BT28" s="175">
        <v>43.043247999999998</v>
      </c>
      <c r="BU28" s="175">
        <v>2.7760359999999999</v>
      </c>
      <c r="BV28" s="175">
        <v>1972</v>
      </c>
      <c r="BW28" s="175">
        <v>2.4750000000000001</v>
      </c>
      <c r="BX28" s="175">
        <v>96.196111000000002</v>
      </c>
      <c r="BY28" s="175">
        <v>2.2196250000000002</v>
      </c>
      <c r="BZ28" s="175">
        <v>923</v>
      </c>
      <c r="CA28" s="175">
        <v>1.2609999999999999</v>
      </c>
      <c r="CB28" s="175">
        <v>68.431593000000007</v>
      </c>
      <c r="CC28" s="175">
        <v>4.228669</v>
      </c>
      <c r="CD28" s="175">
        <v>1928</v>
      </c>
      <c r="CE28" s="175">
        <v>2.5760000000000001</v>
      </c>
      <c r="CF28" s="175">
        <v>105.15920199999999</v>
      </c>
      <c r="CG28" s="175">
        <v>3.6581589999999999</v>
      </c>
      <c r="CH28" s="195" t="s">
        <v>738</v>
      </c>
      <c r="CI28" s="192" t="s">
        <v>239</v>
      </c>
      <c r="CJ28" s="175">
        <v>1246</v>
      </c>
      <c r="CK28" s="175">
        <v>2.0129999999999999</v>
      </c>
      <c r="CL28" s="175">
        <v>106.079656</v>
      </c>
      <c r="CM28" s="175">
        <v>5.8452510000000002</v>
      </c>
      <c r="CN28" s="175">
        <v>1305</v>
      </c>
      <c r="CO28" s="175">
        <v>2.0049999999999999</v>
      </c>
      <c r="CP28" s="175">
        <v>89.378287999999998</v>
      </c>
      <c r="CQ28" s="175">
        <v>4.7302840000000002</v>
      </c>
      <c r="CR28" s="175">
        <v>1424</v>
      </c>
      <c r="CS28" s="175">
        <v>2.59</v>
      </c>
      <c r="CT28" s="175">
        <v>161.26047800000001</v>
      </c>
      <c r="CU28" s="175">
        <v>7.1817380000000002</v>
      </c>
      <c r="CV28" s="175">
        <v>1291</v>
      </c>
      <c r="CW28" s="175">
        <v>2.202</v>
      </c>
      <c r="CX28" s="175">
        <v>107.811863</v>
      </c>
      <c r="CY28" s="175">
        <v>5.4435560000000001</v>
      </c>
      <c r="CZ28" s="195" t="s">
        <v>738</v>
      </c>
      <c r="DA28" s="192" t="s">
        <v>239</v>
      </c>
      <c r="DB28" s="175">
        <v>1773</v>
      </c>
      <c r="DC28" s="175">
        <v>3.1840000000000002</v>
      </c>
      <c r="DD28" s="175">
        <v>201.41974400000001</v>
      </c>
      <c r="DE28" s="175">
        <v>9.0432380000000006</v>
      </c>
      <c r="DF28" s="175">
        <v>1484</v>
      </c>
      <c r="DG28" s="175">
        <v>2.5539999999999998</v>
      </c>
      <c r="DH28" s="175">
        <v>119.94144</v>
      </c>
      <c r="DI28" s="175">
        <v>6.2091159999999999</v>
      </c>
      <c r="DJ28" s="175">
        <v>2327</v>
      </c>
      <c r="DK28" s="175">
        <v>4.133</v>
      </c>
      <c r="DL28" s="175">
        <v>274.33341300000001</v>
      </c>
      <c r="DM28" s="175">
        <v>12.148273</v>
      </c>
      <c r="DN28" s="175">
        <v>1775</v>
      </c>
      <c r="DO28" s="175">
        <v>3.09</v>
      </c>
      <c r="DP28" s="175">
        <v>164.196461</v>
      </c>
      <c r="DQ28" s="175">
        <v>8.3465140000000009</v>
      </c>
      <c r="DR28" s="195" t="s">
        <v>738</v>
      </c>
      <c r="DS28" s="192" t="s">
        <v>239</v>
      </c>
      <c r="DT28" s="175">
        <v>2478</v>
      </c>
      <c r="DU28" s="175">
        <v>4.335</v>
      </c>
      <c r="DV28" s="175">
        <v>308.83658400000002</v>
      </c>
      <c r="DW28" s="175">
        <v>14.287535999999999</v>
      </c>
      <c r="DX28" s="175">
        <v>2003</v>
      </c>
      <c r="DY28" s="175">
        <v>3.3809999999999998</v>
      </c>
      <c r="DZ28" s="175">
        <v>194.99918</v>
      </c>
      <c r="EA28" s="175">
        <v>9.7597100000000001</v>
      </c>
      <c r="EB28" s="175">
        <v>2495</v>
      </c>
      <c r="EC28" s="175">
        <v>4.5579999999999998</v>
      </c>
      <c r="ED28" s="175">
        <v>342.40795400000002</v>
      </c>
      <c r="EE28" s="175">
        <v>15.292135</v>
      </c>
      <c r="EF28" s="175">
        <v>2170</v>
      </c>
      <c r="EG28" s="175">
        <v>3.5550000000000002</v>
      </c>
      <c r="EH28" s="175">
        <v>213.66084499999999</v>
      </c>
      <c r="EI28" s="175">
        <v>11.793348999999999</v>
      </c>
      <c r="EJ28" s="195" t="s">
        <v>738</v>
      </c>
      <c r="EK28" s="192" t="s">
        <v>239</v>
      </c>
      <c r="EL28" s="175">
        <v>1783</v>
      </c>
      <c r="EM28" s="175">
        <v>3.4809999999999999</v>
      </c>
      <c r="EN28" s="175">
        <v>247.99900500000001</v>
      </c>
      <c r="EO28" s="175">
        <v>11.259555000000001</v>
      </c>
      <c r="EP28" s="175">
        <v>1839</v>
      </c>
      <c r="EQ28" s="175">
        <v>2.8929999999999998</v>
      </c>
      <c r="ER28" s="175">
        <v>193.23596499999999</v>
      </c>
      <c r="ES28" s="175">
        <v>10.804358000000001</v>
      </c>
      <c r="ET28" s="175">
        <v>1887</v>
      </c>
      <c r="EU28" s="175">
        <v>3.456</v>
      </c>
      <c r="EV28" s="175">
        <v>257.776385</v>
      </c>
      <c r="EW28" s="175">
        <v>13.021482000000001</v>
      </c>
      <c r="EX28" s="175">
        <v>1916</v>
      </c>
      <c r="EY28" s="175">
        <v>3.2589999999999999</v>
      </c>
      <c r="EZ28" s="175">
        <v>236.85724300000001</v>
      </c>
      <c r="FA28" s="175">
        <v>12.590189000000001</v>
      </c>
      <c r="FB28" s="195" t="s">
        <v>738</v>
      </c>
      <c r="FC28" s="192" t="s">
        <v>239</v>
      </c>
      <c r="FD28" s="175">
        <v>1624</v>
      </c>
      <c r="FE28" s="175">
        <v>3.1059999999999999</v>
      </c>
      <c r="FF28" s="175">
        <v>224.555668</v>
      </c>
      <c r="FG28" s="175">
        <v>12.043118</v>
      </c>
      <c r="FH28" s="175">
        <v>1983</v>
      </c>
      <c r="FI28" s="175">
        <v>3.4820000000000002</v>
      </c>
      <c r="FJ28" s="175">
        <v>236.926141</v>
      </c>
      <c r="FK28" s="175">
        <v>14.910265000000001</v>
      </c>
      <c r="FL28" s="175">
        <v>2189</v>
      </c>
      <c r="FM28" s="175">
        <v>4.5229999999999997</v>
      </c>
      <c r="FN28" s="175">
        <v>351.505877</v>
      </c>
      <c r="FO28" s="175">
        <v>14.077873</v>
      </c>
      <c r="FP28" s="175">
        <v>2509</v>
      </c>
      <c r="FQ28" s="175">
        <v>4.7240000000000002</v>
      </c>
      <c r="FR28" s="175">
        <v>321.33462900000001</v>
      </c>
      <c r="FS28" s="175">
        <v>19.921275000000001</v>
      </c>
      <c r="FT28" s="195" t="s">
        <v>738</v>
      </c>
    </row>
    <row r="29" spans="1:176" ht="14.85" customHeight="1">
      <c r="A29" s="219" t="s">
        <v>739</v>
      </c>
      <c r="B29" s="175">
        <v>47838</v>
      </c>
      <c r="C29" s="175">
        <v>74.697999999999993</v>
      </c>
      <c r="D29" s="175">
        <v>4096.0948669999998</v>
      </c>
      <c r="E29" s="175">
        <v>213.51523700000001</v>
      </c>
      <c r="F29" s="175">
        <v>24196</v>
      </c>
      <c r="G29" s="175">
        <v>39.761000000000003</v>
      </c>
      <c r="H29" s="175">
        <v>2279.0374360000001</v>
      </c>
      <c r="I29" s="175">
        <v>114.998245</v>
      </c>
      <c r="J29" s="175">
        <v>23642</v>
      </c>
      <c r="K29" s="175">
        <v>34.936999999999998</v>
      </c>
      <c r="L29" s="175">
        <v>1817.057431</v>
      </c>
      <c r="M29" s="175">
        <v>98.516992000000002</v>
      </c>
      <c r="N29" s="195" t="s">
        <v>740</v>
      </c>
      <c r="O29" s="192" t="s">
        <v>240</v>
      </c>
      <c r="P29" s="175">
        <v>1520</v>
      </c>
      <c r="Q29" s="175">
        <v>2.016</v>
      </c>
      <c r="R29" s="175">
        <v>47.924903999999998</v>
      </c>
      <c r="S29" s="175">
        <v>0.92458399999999996</v>
      </c>
      <c r="T29" s="175">
        <v>1149</v>
      </c>
      <c r="U29" s="175">
        <v>1.4330000000000001</v>
      </c>
      <c r="V29" s="175">
        <v>30.870757999999999</v>
      </c>
      <c r="W29" s="175">
        <v>0.75145300000000004</v>
      </c>
      <c r="X29" s="175">
        <v>785</v>
      </c>
      <c r="Y29" s="175">
        <v>0.92300000000000004</v>
      </c>
      <c r="Z29" s="175">
        <v>15.306198999999999</v>
      </c>
      <c r="AA29" s="175">
        <v>1.444974</v>
      </c>
      <c r="AB29" s="175">
        <v>702</v>
      </c>
      <c r="AC29" s="175">
        <v>0.83499999999999996</v>
      </c>
      <c r="AD29" s="175">
        <v>12.908770000000001</v>
      </c>
      <c r="AE29" s="175">
        <v>1.3108709999999999</v>
      </c>
      <c r="AF29" s="195" t="s">
        <v>740</v>
      </c>
      <c r="AG29" s="192" t="s">
        <v>240</v>
      </c>
      <c r="AH29" s="175">
        <v>452</v>
      </c>
      <c r="AI29" s="175">
        <v>0.503</v>
      </c>
      <c r="AJ29" s="175">
        <v>10.463308</v>
      </c>
      <c r="AK29" s="175">
        <v>0.88450300000000004</v>
      </c>
      <c r="AL29" s="175">
        <v>308</v>
      </c>
      <c r="AM29" s="175">
        <v>0.35099999999999998</v>
      </c>
      <c r="AN29" s="175">
        <v>7.4392189999999996</v>
      </c>
      <c r="AO29" s="175">
        <v>0.51952799999999999</v>
      </c>
      <c r="AP29" s="175">
        <v>494</v>
      </c>
      <c r="AQ29" s="175">
        <v>0.57399999999999995</v>
      </c>
      <c r="AR29" s="175">
        <v>22.281033000000001</v>
      </c>
      <c r="AS29" s="175">
        <v>1.422366</v>
      </c>
      <c r="AT29" s="175">
        <v>348</v>
      </c>
      <c r="AU29" s="175">
        <v>0.40899999999999997</v>
      </c>
      <c r="AV29" s="175">
        <v>13.387570999999999</v>
      </c>
      <c r="AW29" s="175">
        <v>0.76148800000000005</v>
      </c>
      <c r="AX29" s="195" t="s">
        <v>740</v>
      </c>
      <c r="AY29" s="192" t="s">
        <v>240</v>
      </c>
      <c r="AZ29" s="175">
        <v>550</v>
      </c>
      <c r="BA29" s="175">
        <v>0.66700000000000004</v>
      </c>
      <c r="BB29" s="175">
        <v>27.633223999999998</v>
      </c>
      <c r="BC29" s="175">
        <v>1.7475259999999999</v>
      </c>
      <c r="BD29" s="175">
        <v>747</v>
      </c>
      <c r="BE29" s="175">
        <v>0.88900000000000001</v>
      </c>
      <c r="BF29" s="175">
        <v>29.511210999999999</v>
      </c>
      <c r="BG29" s="175">
        <v>0.93523100000000003</v>
      </c>
      <c r="BH29" s="175">
        <v>561</v>
      </c>
      <c r="BI29" s="175">
        <v>0.70299999999999996</v>
      </c>
      <c r="BJ29" s="175">
        <v>29.48601</v>
      </c>
      <c r="BK29" s="175">
        <v>1.9182429999999999</v>
      </c>
      <c r="BL29" s="175">
        <v>1171</v>
      </c>
      <c r="BM29" s="175">
        <v>1.3839999999999999</v>
      </c>
      <c r="BN29" s="175">
        <v>51.081657999999997</v>
      </c>
      <c r="BO29" s="175">
        <v>1.243012</v>
      </c>
      <c r="BP29" s="195" t="s">
        <v>740</v>
      </c>
      <c r="BQ29" s="192" t="s">
        <v>240</v>
      </c>
      <c r="BR29" s="175">
        <v>627</v>
      </c>
      <c r="BS29" s="175">
        <v>0.84499999999999997</v>
      </c>
      <c r="BT29" s="175">
        <v>32.438344999999998</v>
      </c>
      <c r="BU29" s="175">
        <v>2.0258829999999999</v>
      </c>
      <c r="BV29" s="175">
        <v>1421</v>
      </c>
      <c r="BW29" s="175">
        <v>1.8460000000000001</v>
      </c>
      <c r="BX29" s="175">
        <v>71.690523999999996</v>
      </c>
      <c r="BY29" s="175">
        <v>1.567823</v>
      </c>
      <c r="BZ29" s="175">
        <v>946</v>
      </c>
      <c r="CA29" s="175">
        <v>1.4850000000000001</v>
      </c>
      <c r="CB29" s="175">
        <v>70.328924000000001</v>
      </c>
      <c r="CC29" s="175">
        <v>3.9879449999999999</v>
      </c>
      <c r="CD29" s="175">
        <v>1372</v>
      </c>
      <c r="CE29" s="175">
        <v>1.8580000000000001</v>
      </c>
      <c r="CF29" s="175">
        <v>70.363909000000007</v>
      </c>
      <c r="CG29" s="175">
        <v>2.5497860000000001</v>
      </c>
      <c r="CH29" s="195" t="s">
        <v>740</v>
      </c>
      <c r="CI29" s="192" t="s">
        <v>240</v>
      </c>
      <c r="CJ29" s="175">
        <v>1346</v>
      </c>
      <c r="CK29" s="175">
        <v>2.1749999999999998</v>
      </c>
      <c r="CL29" s="175">
        <v>116.383836</v>
      </c>
      <c r="CM29" s="175">
        <v>6.2881499999999999</v>
      </c>
      <c r="CN29" s="175">
        <v>961</v>
      </c>
      <c r="CO29" s="175">
        <v>1.387</v>
      </c>
      <c r="CP29" s="175">
        <v>58.268324999999997</v>
      </c>
      <c r="CQ29" s="175">
        <v>3.049277</v>
      </c>
      <c r="CR29" s="175">
        <v>1343</v>
      </c>
      <c r="CS29" s="175">
        <v>2.36</v>
      </c>
      <c r="CT29" s="175">
        <v>127.905822</v>
      </c>
      <c r="CU29" s="175">
        <v>5.8639720000000004</v>
      </c>
      <c r="CV29" s="175">
        <v>907</v>
      </c>
      <c r="CW29" s="175">
        <v>1.4139999999999999</v>
      </c>
      <c r="CX29" s="175">
        <v>68.745476999999994</v>
      </c>
      <c r="CY29" s="175">
        <v>2.9804729999999999</v>
      </c>
      <c r="CZ29" s="195" t="s">
        <v>740</v>
      </c>
      <c r="DA29" s="192" t="s">
        <v>240</v>
      </c>
      <c r="DB29" s="175">
        <v>1690</v>
      </c>
      <c r="DC29" s="175">
        <v>2.9380000000000002</v>
      </c>
      <c r="DD29" s="175">
        <v>172.615905</v>
      </c>
      <c r="DE29" s="175">
        <v>7.8575549999999996</v>
      </c>
      <c r="DF29" s="175">
        <v>1087</v>
      </c>
      <c r="DG29" s="175">
        <v>1.702</v>
      </c>
      <c r="DH29" s="175">
        <v>84.216458000000003</v>
      </c>
      <c r="DI29" s="175">
        <v>4.0002979999999999</v>
      </c>
      <c r="DJ29" s="175">
        <v>2000</v>
      </c>
      <c r="DK29" s="175">
        <v>3.4940000000000002</v>
      </c>
      <c r="DL29" s="175">
        <v>217.71923799999999</v>
      </c>
      <c r="DM29" s="175">
        <v>9.4267719999999997</v>
      </c>
      <c r="DN29" s="175">
        <v>1367</v>
      </c>
      <c r="DO29" s="175">
        <v>2.12</v>
      </c>
      <c r="DP29" s="175">
        <v>109.20733</v>
      </c>
      <c r="DQ29" s="175">
        <v>5.9103190000000003</v>
      </c>
      <c r="DR29" s="195" t="s">
        <v>740</v>
      </c>
      <c r="DS29" s="192" t="s">
        <v>240</v>
      </c>
      <c r="DT29" s="175">
        <v>2080</v>
      </c>
      <c r="DU29" s="175">
        <v>3.746</v>
      </c>
      <c r="DV29" s="175">
        <v>229.86945700000001</v>
      </c>
      <c r="DW29" s="175">
        <v>9.9954420000000006</v>
      </c>
      <c r="DX29" s="175">
        <v>1636</v>
      </c>
      <c r="DY29" s="175">
        <v>2.4569999999999999</v>
      </c>
      <c r="DZ29" s="175">
        <v>137.35791800000001</v>
      </c>
      <c r="EA29" s="175">
        <v>7.2627319999999997</v>
      </c>
      <c r="EB29" s="175">
        <v>2244</v>
      </c>
      <c r="EC29" s="175">
        <v>3.952</v>
      </c>
      <c r="ED29" s="175">
        <v>260.77368799999999</v>
      </c>
      <c r="EE29" s="175">
        <v>12.380513000000001</v>
      </c>
      <c r="EF29" s="175">
        <v>1810</v>
      </c>
      <c r="EG29" s="175">
        <v>2.722</v>
      </c>
      <c r="EH29" s="175">
        <v>166.64155299999999</v>
      </c>
      <c r="EI29" s="175">
        <v>9.5018799999999999</v>
      </c>
      <c r="EJ29" s="195" t="s">
        <v>740</v>
      </c>
      <c r="EK29" s="192" t="s">
        <v>240</v>
      </c>
      <c r="EL29" s="175">
        <v>1907</v>
      </c>
      <c r="EM29" s="175">
        <v>3.222</v>
      </c>
      <c r="EN29" s="175">
        <v>217.43592100000001</v>
      </c>
      <c r="EO29" s="175">
        <v>11.416278</v>
      </c>
      <c r="EP29" s="175">
        <v>1817</v>
      </c>
      <c r="EQ29" s="175">
        <v>2.681</v>
      </c>
      <c r="ER29" s="175">
        <v>160.52877599999999</v>
      </c>
      <c r="ES29" s="175">
        <v>10.707079999999999</v>
      </c>
      <c r="ET29" s="175">
        <v>2042</v>
      </c>
      <c r="EU29" s="175">
        <v>3.548</v>
      </c>
      <c r="EV29" s="175">
        <v>237.539502</v>
      </c>
      <c r="EW29" s="175">
        <v>12.035277000000001</v>
      </c>
      <c r="EX29" s="175">
        <v>2024</v>
      </c>
      <c r="EY29" s="175">
        <v>3.242</v>
      </c>
      <c r="EZ29" s="175">
        <v>224.244846</v>
      </c>
      <c r="FA29" s="175">
        <v>12.468515999999999</v>
      </c>
      <c r="FB29" s="195" t="s">
        <v>740</v>
      </c>
      <c r="FC29" s="192" t="s">
        <v>240</v>
      </c>
      <c r="FD29" s="175">
        <v>1824</v>
      </c>
      <c r="FE29" s="175">
        <v>3.2570000000000001</v>
      </c>
      <c r="FF29" s="175">
        <v>220.91542200000001</v>
      </c>
      <c r="FG29" s="175">
        <v>12.599221999999999</v>
      </c>
      <c r="FH29" s="175">
        <v>2122</v>
      </c>
      <c r="FI29" s="175">
        <v>3.4820000000000002</v>
      </c>
      <c r="FJ29" s="175">
        <v>222.35024799999999</v>
      </c>
      <c r="FK29" s="175">
        <v>13.591509</v>
      </c>
      <c r="FL29" s="175">
        <v>1785</v>
      </c>
      <c r="FM29" s="175">
        <v>3.3530000000000002</v>
      </c>
      <c r="FN29" s="175">
        <v>222.01669799999999</v>
      </c>
      <c r="FO29" s="175">
        <v>12.77904</v>
      </c>
      <c r="FP29" s="175">
        <v>2693</v>
      </c>
      <c r="FQ29" s="175">
        <v>4.7249999999999996</v>
      </c>
      <c r="FR29" s="175">
        <v>298.24288000000001</v>
      </c>
      <c r="FS29" s="175">
        <v>19.405716000000002</v>
      </c>
      <c r="FT29" s="195" t="s">
        <v>740</v>
      </c>
    </row>
    <row r="30" spans="1:176" ht="14.85" customHeight="1">
      <c r="A30" s="219" t="s">
        <v>741</v>
      </c>
      <c r="B30" s="175">
        <v>44817</v>
      </c>
      <c r="C30" s="175">
        <v>76.745999999999995</v>
      </c>
      <c r="D30" s="175">
        <v>4760.7785970000004</v>
      </c>
      <c r="E30" s="175">
        <v>220.51860300000001</v>
      </c>
      <c r="F30" s="175">
        <v>22069</v>
      </c>
      <c r="G30" s="175">
        <v>39.633000000000003</v>
      </c>
      <c r="H30" s="175">
        <v>2639.1635270000002</v>
      </c>
      <c r="I30" s="175">
        <v>115.413747</v>
      </c>
      <c r="J30" s="175">
        <v>22748</v>
      </c>
      <c r="K30" s="175">
        <v>37.113</v>
      </c>
      <c r="L30" s="175">
        <v>2121.6150699999998</v>
      </c>
      <c r="M30" s="175">
        <v>105.104856</v>
      </c>
      <c r="N30" s="195" t="s">
        <v>334</v>
      </c>
      <c r="O30" s="192" t="s">
        <v>241</v>
      </c>
      <c r="P30" s="175">
        <v>1034</v>
      </c>
      <c r="Q30" s="175">
        <v>1.3660000000000001</v>
      </c>
      <c r="R30" s="175">
        <v>37.256129000000001</v>
      </c>
      <c r="S30" s="175">
        <v>0.44157299999999999</v>
      </c>
      <c r="T30" s="175">
        <v>1270</v>
      </c>
      <c r="U30" s="175">
        <v>1.601</v>
      </c>
      <c r="V30" s="175">
        <v>46.058070000000001</v>
      </c>
      <c r="W30" s="175">
        <v>0.50798900000000002</v>
      </c>
      <c r="X30" s="175">
        <v>527</v>
      </c>
      <c r="Y30" s="175">
        <v>0.61599999999999999</v>
      </c>
      <c r="Z30" s="175">
        <v>9.5331810000000008</v>
      </c>
      <c r="AA30" s="175">
        <v>0.90522599999999998</v>
      </c>
      <c r="AB30" s="175">
        <v>452</v>
      </c>
      <c r="AC30" s="175">
        <v>0.57799999999999996</v>
      </c>
      <c r="AD30" s="175">
        <v>9.6293260000000007</v>
      </c>
      <c r="AE30" s="175">
        <v>0.73675500000000005</v>
      </c>
      <c r="AF30" s="195" t="s">
        <v>334</v>
      </c>
      <c r="AG30" s="192" t="s">
        <v>241</v>
      </c>
      <c r="AH30" s="175">
        <v>312</v>
      </c>
      <c r="AI30" s="175">
        <v>0.39300000000000002</v>
      </c>
      <c r="AJ30" s="175">
        <v>7.4829020000000002</v>
      </c>
      <c r="AK30" s="175">
        <v>0.51764699999999997</v>
      </c>
      <c r="AL30" s="175">
        <v>263</v>
      </c>
      <c r="AM30" s="175">
        <v>0.35699999999999998</v>
      </c>
      <c r="AN30" s="175">
        <v>8.5745319999999996</v>
      </c>
      <c r="AO30" s="175">
        <v>0.450548</v>
      </c>
      <c r="AP30" s="175">
        <v>388</v>
      </c>
      <c r="AQ30" s="175">
        <v>0.48899999999999999</v>
      </c>
      <c r="AR30" s="175">
        <v>19.564108999999998</v>
      </c>
      <c r="AS30" s="175">
        <v>1.4056679999999999</v>
      </c>
      <c r="AT30" s="175">
        <v>304</v>
      </c>
      <c r="AU30" s="175">
        <v>0.40500000000000003</v>
      </c>
      <c r="AV30" s="175">
        <v>29.215686999999999</v>
      </c>
      <c r="AW30" s="175">
        <v>0.89940299999999995</v>
      </c>
      <c r="AX30" s="195" t="s">
        <v>334</v>
      </c>
      <c r="AY30" s="192" t="s">
        <v>241</v>
      </c>
      <c r="AZ30" s="175">
        <v>401</v>
      </c>
      <c r="BA30" s="175">
        <v>0.53300000000000003</v>
      </c>
      <c r="BB30" s="175">
        <v>24.819424999999999</v>
      </c>
      <c r="BC30" s="175">
        <v>1.5451589999999999</v>
      </c>
      <c r="BD30" s="175">
        <v>536</v>
      </c>
      <c r="BE30" s="175">
        <v>0.71</v>
      </c>
      <c r="BF30" s="175">
        <v>29.304648</v>
      </c>
      <c r="BG30" s="175">
        <v>1.2943560000000001</v>
      </c>
      <c r="BH30" s="175">
        <v>391</v>
      </c>
      <c r="BI30" s="175">
        <v>0.53300000000000003</v>
      </c>
      <c r="BJ30" s="175">
        <v>25.628430999999999</v>
      </c>
      <c r="BK30" s="175">
        <v>1.3649690000000001</v>
      </c>
      <c r="BL30" s="175">
        <v>782</v>
      </c>
      <c r="BM30" s="175">
        <v>1.0129999999999999</v>
      </c>
      <c r="BN30" s="175">
        <v>41.576301000000001</v>
      </c>
      <c r="BO30" s="175">
        <v>1.313612</v>
      </c>
      <c r="BP30" s="195" t="s">
        <v>334</v>
      </c>
      <c r="BQ30" s="192" t="s">
        <v>241</v>
      </c>
      <c r="BR30" s="175">
        <v>456</v>
      </c>
      <c r="BS30" s="175">
        <v>0.67500000000000004</v>
      </c>
      <c r="BT30" s="175">
        <v>39.496476000000001</v>
      </c>
      <c r="BU30" s="175">
        <v>1.9913909999999999</v>
      </c>
      <c r="BV30" s="175">
        <v>1040</v>
      </c>
      <c r="BW30" s="175">
        <v>1.4470000000000001</v>
      </c>
      <c r="BX30" s="175">
        <v>58.880356999999997</v>
      </c>
      <c r="BY30" s="175">
        <v>1.798962</v>
      </c>
      <c r="BZ30" s="175">
        <v>751</v>
      </c>
      <c r="CA30" s="175">
        <v>1.2350000000000001</v>
      </c>
      <c r="CB30" s="175">
        <v>76.086464000000007</v>
      </c>
      <c r="CC30" s="175">
        <v>3.7615409999999998</v>
      </c>
      <c r="CD30" s="175">
        <v>1171</v>
      </c>
      <c r="CE30" s="175">
        <v>1.7809999999999999</v>
      </c>
      <c r="CF30" s="175">
        <v>83.095979</v>
      </c>
      <c r="CG30" s="175">
        <v>3.0818680000000001</v>
      </c>
      <c r="CH30" s="195" t="s">
        <v>334</v>
      </c>
      <c r="CI30" s="192" t="s">
        <v>241</v>
      </c>
      <c r="CJ30" s="175">
        <v>1090</v>
      </c>
      <c r="CK30" s="175">
        <v>1.95</v>
      </c>
      <c r="CL30" s="175">
        <v>116.582947</v>
      </c>
      <c r="CM30" s="175">
        <v>5.5716840000000003</v>
      </c>
      <c r="CN30" s="175">
        <v>1070</v>
      </c>
      <c r="CO30" s="175">
        <v>1.8420000000000001</v>
      </c>
      <c r="CP30" s="175">
        <v>96.040263999999993</v>
      </c>
      <c r="CQ30" s="175">
        <v>4.1382539999999999</v>
      </c>
      <c r="CR30" s="175">
        <v>1167</v>
      </c>
      <c r="CS30" s="175">
        <v>2.339</v>
      </c>
      <c r="CT30" s="175">
        <v>159.407612</v>
      </c>
      <c r="CU30" s="175">
        <v>6.3793490000000004</v>
      </c>
      <c r="CV30" s="175">
        <v>1078</v>
      </c>
      <c r="CW30" s="175">
        <v>1.835</v>
      </c>
      <c r="CX30" s="175">
        <v>97.098319000000004</v>
      </c>
      <c r="CY30" s="175">
        <v>4.4304579999999998</v>
      </c>
      <c r="CZ30" s="195" t="s">
        <v>334</v>
      </c>
      <c r="DA30" s="192" t="s">
        <v>241</v>
      </c>
      <c r="DB30" s="175">
        <v>1641</v>
      </c>
      <c r="DC30" s="175">
        <v>3.2040000000000002</v>
      </c>
      <c r="DD30" s="175">
        <v>225.83803800000001</v>
      </c>
      <c r="DE30" s="175">
        <v>7.9434529999999999</v>
      </c>
      <c r="DF30" s="175">
        <v>1371</v>
      </c>
      <c r="DG30" s="175">
        <v>2.5070000000000001</v>
      </c>
      <c r="DH30" s="175">
        <v>128.63797099999999</v>
      </c>
      <c r="DI30" s="175">
        <v>5.5590149999999996</v>
      </c>
      <c r="DJ30" s="175">
        <v>2010</v>
      </c>
      <c r="DK30" s="175">
        <v>3.9790000000000001</v>
      </c>
      <c r="DL30" s="175">
        <v>280.25417499999998</v>
      </c>
      <c r="DM30" s="175">
        <v>10.491490000000001</v>
      </c>
      <c r="DN30" s="175">
        <v>1652</v>
      </c>
      <c r="DO30" s="175">
        <v>3.0169999999999999</v>
      </c>
      <c r="DP30" s="175">
        <v>166.455659</v>
      </c>
      <c r="DQ30" s="175">
        <v>7.6348469999999997</v>
      </c>
      <c r="DR30" s="195" t="s">
        <v>334</v>
      </c>
      <c r="DS30" s="192" t="s">
        <v>241</v>
      </c>
      <c r="DT30" s="175">
        <v>2217</v>
      </c>
      <c r="DU30" s="175">
        <v>4.3600000000000003</v>
      </c>
      <c r="DV30" s="175">
        <v>313.04602</v>
      </c>
      <c r="DW30" s="175">
        <v>12.474557000000001</v>
      </c>
      <c r="DX30" s="175">
        <v>1779</v>
      </c>
      <c r="DY30" s="175">
        <v>3.06</v>
      </c>
      <c r="DZ30" s="175">
        <v>181.466814</v>
      </c>
      <c r="EA30" s="175">
        <v>8.317342</v>
      </c>
      <c r="EB30" s="175">
        <v>2380</v>
      </c>
      <c r="EC30" s="175">
        <v>4.6100000000000003</v>
      </c>
      <c r="ED30" s="175">
        <v>336.52807899999999</v>
      </c>
      <c r="EE30" s="175">
        <v>12.669712000000001</v>
      </c>
      <c r="EF30" s="175">
        <v>2052</v>
      </c>
      <c r="EG30" s="175">
        <v>3.5880000000000001</v>
      </c>
      <c r="EH30" s="175">
        <v>231.00323900000001</v>
      </c>
      <c r="EI30" s="175">
        <v>12.111713</v>
      </c>
      <c r="EJ30" s="195" t="s">
        <v>334</v>
      </c>
      <c r="EK30" s="192" t="s">
        <v>241</v>
      </c>
      <c r="EL30" s="175">
        <v>1833</v>
      </c>
      <c r="EM30" s="175">
        <v>3.3490000000000002</v>
      </c>
      <c r="EN30" s="175">
        <v>244.04908599999999</v>
      </c>
      <c r="EO30" s="175">
        <v>11.731826</v>
      </c>
      <c r="EP30" s="175">
        <v>1808</v>
      </c>
      <c r="EQ30" s="175">
        <v>3.0419999999999998</v>
      </c>
      <c r="ER30" s="175">
        <v>214.026104</v>
      </c>
      <c r="ES30" s="175">
        <v>10.674466000000001</v>
      </c>
      <c r="ET30" s="175">
        <v>1961</v>
      </c>
      <c r="EU30" s="175">
        <v>3.536</v>
      </c>
      <c r="EV30" s="175">
        <v>247.81555599999999</v>
      </c>
      <c r="EW30" s="175">
        <v>12.016976</v>
      </c>
      <c r="EX30" s="175">
        <v>1980</v>
      </c>
      <c r="EY30" s="175">
        <v>3.2810000000000001</v>
      </c>
      <c r="EZ30" s="175">
        <v>228.39774</v>
      </c>
      <c r="FA30" s="175">
        <v>12.976058999999999</v>
      </c>
      <c r="FB30" s="195" t="s">
        <v>334</v>
      </c>
      <c r="FC30" s="192" t="s">
        <v>241</v>
      </c>
      <c r="FD30" s="175">
        <v>1786</v>
      </c>
      <c r="FE30" s="175">
        <v>3.1869999999999998</v>
      </c>
      <c r="FF30" s="175">
        <v>239.51410100000001</v>
      </c>
      <c r="FG30" s="175">
        <v>12.141489999999999</v>
      </c>
      <c r="FH30" s="175">
        <v>1921</v>
      </c>
      <c r="FI30" s="175">
        <v>3.3090000000000002</v>
      </c>
      <c r="FJ30" s="175">
        <v>234.048655</v>
      </c>
      <c r="FK30" s="175">
        <v>13.462199999999999</v>
      </c>
      <c r="FL30" s="175">
        <v>1724</v>
      </c>
      <c r="FM30" s="175">
        <v>3.2789999999999999</v>
      </c>
      <c r="FN30" s="175">
        <v>236.260796</v>
      </c>
      <c r="FO30" s="175">
        <v>12.060036</v>
      </c>
      <c r="FP30" s="175">
        <v>2219</v>
      </c>
      <c r="FQ30" s="175">
        <v>3.74</v>
      </c>
      <c r="FR30" s="175">
        <v>238.10540499999999</v>
      </c>
      <c r="FS30" s="175">
        <v>15.717008999999999</v>
      </c>
      <c r="FT30" s="195" t="s">
        <v>334</v>
      </c>
    </row>
    <row r="31" spans="1:176" ht="14.85" customHeight="1">
      <c r="A31" s="218" t="s">
        <v>180</v>
      </c>
      <c r="B31" s="174">
        <v>353225</v>
      </c>
      <c r="C31" s="174">
        <v>579.85900000000004</v>
      </c>
      <c r="D31" s="174">
        <v>35968.792160999998</v>
      </c>
      <c r="E31" s="174">
        <v>1666.41884</v>
      </c>
      <c r="F31" s="174">
        <v>170166</v>
      </c>
      <c r="G31" s="174">
        <v>291.47500000000002</v>
      </c>
      <c r="H31" s="174">
        <v>19297.015650000001</v>
      </c>
      <c r="I31" s="174">
        <v>879.76365799999996</v>
      </c>
      <c r="J31" s="174">
        <v>183059</v>
      </c>
      <c r="K31" s="174">
        <v>288.38400000000001</v>
      </c>
      <c r="L31" s="174">
        <v>16671.776511</v>
      </c>
      <c r="M31" s="174">
        <v>786.65518199999997</v>
      </c>
      <c r="N31" s="191" t="s">
        <v>279</v>
      </c>
      <c r="O31" s="189" t="s">
        <v>264</v>
      </c>
      <c r="P31" s="174">
        <v>10436</v>
      </c>
      <c r="Q31" s="174">
        <v>14.442</v>
      </c>
      <c r="R31" s="174">
        <v>594.00546699999995</v>
      </c>
      <c r="S31" s="174">
        <v>6.6315999999999997</v>
      </c>
      <c r="T31" s="174">
        <v>9119</v>
      </c>
      <c r="U31" s="174">
        <v>12.178000000000001</v>
      </c>
      <c r="V31" s="174">
        <v>471.146863</v>
      </c>
      <c r="W31" s="174">
        <v>6.081588</v>
      </c>
      <c r="X31" s="174">
        <v>5417</v>
      </c>
      <c r="Y31" s="174">
        <v>6.9329999999999998</v>
      </c>
      <c r="Z31" s="174">
        <v>191.592074</v>
      </c>
      <c r="AA31" s="174">
        <v>12.317224</v>
      </c>
      <c r="AB31" s="174">
        <v>4787</v>
      </c>
      <c r="AC31" s="174">
        <v>6.0659999999999998</v>
      </c>
      <c r="AD31" s="174">
        <v>143.43327199999999</v>
      </c>
      <c r="AE31" s="174">
        <v>10.806528999999999</v>
      </c>
      <c r="AF31" s="191" t="s">
        <v>279</v>
      </c>
      <c r="AG31" s="189" t="s">
        <v>264</v>
      </c>
      <c r="AH31" s="174">
        <v>3100</v>
      </c>
      <c r="AI31" s="174">
        <v>3.9039999999999999</v>
      </c>
      <c r="AJ31" s="174">
        <v>150.43433200000001</v>
      </c>
      <c r="AK31" s="174">
        <v>7.200996</v>
      </c>
      <c r="AL31" s="174">
        <v>2284</v>
      </c>
      <c r="AM31" s="174">
        <v>2.9020000000000001</v>
      </c>
      <c r="AN31" s="174">
        <v>110.31077500000001</v>
      </c>
      <c r="AO31" s="174">
        <v>5.1588289999999999</v>
      </c>
      <c r="AP31" s="174">
        <v>3992</v>
      </c>
      <c r="AQ31" s="174">
        <v>4.9610000000000003</v>
      </c>
      <c r="AR31" s="174">
        <v>233.074332</v>
      </c>
      <c r="AS31" s="174">
        <v>13.808045</v>
      </c>
      <c r="AT31" s="174">
        <v>3254</v>
      </c>
      <c r="AU31" s="174">
        <v>4.1550000000000002</v>
      </c>
      <c r="AV31" s="174">
        <v>179.705772</v>
      </c>
      <c r="AW31" s="174">
        <v>9.3294479999999993</v>
      </c>
      <c r="AX31" s="191" t="s">
        <v>279</v>
      </c>
      <c r="AY31" s="189" t="s">
        <v>264</v>
      </c>
      <c r="AZ31" s="174">
        <v>5404</v>
      </c>
      <c r="BA31" s="174">
        <v>6.8710000000000004</v>
      </c>
      <c r="BB31" s="174">
        <v>313.39603199999999</v>
      </c>
      <c r="BC31" s="174">
        <v>20.679915999999999</v>
      </c>
      <c r="BD31" s="174">
        <v>6039</v>
      </c>
      <c r="BE31" s="174">
        <v>7.7370000000000001</v>
      </c>
      <c r="BF31" s="174">
        <v>334.778344</v>
      </c>
      <c r="BG31" s="174">
        <v>14.794204000000001</v>
      </c>
      <c r="BH31" s="174">
        <v>4925</v>
      </c>
      <c r="BI31" s="174">
        <v>6.67</v>
      </c>
      <c r="BJ31" s="174">
        <v>299.93469800000003</v>
      </c>
      <c r="BK31" s="174">
        <v>20.64922</v>
      </c>
      <c r="BL31" s="174">
        <v>9506</v>
      </c>
      <c r="BM31" s="174">
        <v>11.887</v>
      </c>
      <c r="BN31" s="174">
        <v>522.56150400000001</v>
      </c>
      <c r="BO31" s="174">
        <v>16.482303000000002</v>
      </c>
      <c r="BP31" s="191" t="s">
        <v>279</v>
      </c>
      <c r="BQ31" s="189" t="s">
        <v>264</v>
      </c>
      <c r="BR31" s="174">
        <v>5100</v>
      </c>
      <c r="BS31" s="174">
        <v>7.3540000000000001</v>
      </c>
      <c r="BT31" s="174">
        <v>368.87413500000002</v>
      </c>
      <c r="BU31" s="174">
        <v>23.264690999999999</v>
      </c>
      <c r="BV31" s="174">
        <v>12790</v>
      </c>
      <c r="BW31" s="174">
        <v>16.460999999999999</v>
      </c>
      <c r="BX31" s="174">
        <v>786.66329399999995</v>
      </c>
      <c r="BY31" s="174">
        <v>19.648012999999999</v>
      </c>
      <c r="BZ31" s="174">
        <v>7289</v>
      </c>
      <c r="CA31" s="174">
        <v>11.573</v>
      </c>
      <c r="CB31" s="174">
        <v>618.85548500000004</v>
      </c>
      <c r="CC31" s="174">
        <v>35.559744999999999</v>
      </c>
      <c r="CD31" s="174">
        <v>13344</v>
      </c>
      <c r="CE31" s="174">
        <v>18.568999999999999</v>
      </c>
      <c r="CF31" s="174">
        <v>907.578442</v>
      </c>
      <c r="CG31" s="174">
        <v>30.178742</v>
      </c>
      <c r="CH31" s="191" t="s">
        <v>279</v>
      </c>
      <c r="CI31" s="189" t="s">
        <v>264</v>
      </c>
      <c r="CJ31" s="174">
        <v>9284</v>
      </c>
      <c r="CK31" s="174">
        <v>15.851000000000001</v>
      </c>
      <c r="CL31" s="174">
        <v>943.47142299999996</v>
      </c>
      <c r="CM31" s="174">
        <v>46.316068000000001</v>
      </c>
      <c r="CN31" s="174">
        <v>10790</v>
      </c>
      <c r="CO31" s="174">
        <v>16.994</v>
      </c>
      <c r="CP31" s="174">
        <v>861.68100600000002</v>
      </c>
      <c r="CQ31" s="174">
        <v>40.685667000000002</v>
      </c>
      <c r="CR31" s="174">
        <v>10323</v>
      </c>
      <c r="CS31" s="174">
        <v>18.440000000000001</v>
      </c>
      <c r="CT31" s="174">
        <v>1180.870138</v>
      </c>
      <c r="CU31" s="174">
        <v>54.572564999999997</v>
      </c>
      <c r="CV31" s="174">
        <v>9627</v>
      </c>
      <c r="CW31" s="174">
        <v>15.975</v>
      </c>
      <c r="CX31" s="174">
        <v>837.39299500000004</v>
      </c>
      <c r="CY31" s="174">
        <v>44.379081999999997</v>
      </c>
      <c r="CZ31" s="191" t="s">
        <v>279</v>
      </c>
      <c r="DA31" s="189" t="s">
        <v>264</v>
      </c>
      <c r="DB31" s="174">
        <v>12602</v>
      </c>
      <c r="DC31" s="174">
        <v>23.786000000000001</v>
      </c>
      <c r="DD31" s="174">
        <v>1630.146559</v>
      </c>
      <c r="DE31" s="174">
        <v>67.560533000000007</v>
      </c>
      <c r="DF31" s="174">
        <v>10744</v>
      </c>
      <c r="DG31" s="174">
        <v>19.283000000000001</v>
      </c>
      <c r="DH31" s="174">
        <v>1090.0426379999999</v>
      </c>
      <c r="DI31" s="174">
        <v>49.106679</v>
      </c>
      <c r="DJ31" s="174">
        <v>15159</v>
      </c>
      <c r="DK31" s="174">
        <v>28.398</v>
      </c>
      <c r="DL31" s="174">
        <v>2027.2969419999999</v>
      </c>
      <c r="DM31" s="174">
        <v>85.674454999999995</v>
      </c>
      <c r="DN31" s="174">
        <v>12826</v>
      </c>
      <c r="DO31" s="174">
        <v>22.872</v>
      </c>
      <c r="DP31" s="174">
        <v>1346.4090200000001</v>
      </c>
      <c r="DQ31" s="174">
        <v>61.567090999999998</v>
      </c>
      <c r="DR31" s="191" t="s">
        <v>279</v>
      </c>
      <c r="DS31" s="189" t="s">
        <v>264</v>
      </c>
      <c r="DT31" s="174">
        <v>16487</v>
      </c>
      <c r="DU31" s="174">
        <v>30.460999999999999</v>
      </c>
      <c r="DV31" s="174">
        <v>2258.6227549999999</v>
      </c>
      <c r="DW31" s="174">
        <v>94.063827000000003</v>
      </c>
      <c r="DX31" s="174">
        <v>14734</v>
      </c>
      <c r="DY31" s="174">
        <v>25.826000000000001</v>
      </c>
      <c r="DZ31" s="174">
        <v>1609.8956760000001</v>
      </c>
      <c r="EA31" s="174">
        <v>77.293993999999998</v>
      </c>
      <c r="EB31" s="174">
        <v>17335</v>
      </c>
      <c r="EC31" s="174">
        <v>31.481000000000002</v>
      </c>
      <c r="ED31" s="174">
        <v>2380.8073730000001</v>
      </c>
      <c r="EE31" s="174">
        <v>105.28349</v>
      </c>
      <c r="EF31" s="174">
        <v>16453</v>
      </c>
      <c r="EG31" s="174">
        <v>27.922999999999998</v>
      </c>
      <c r="EH31" s="174">
        <v>1862.2868089999999</v>
      </c>
      <c r="EI31" s="174">
        <v>93.604727999999994</v>
      </c>
      <c r="EJ31" s="191" t="s">
        <v>279</v>
      </c>
      <c r="EK31" s="189" t="s">
        <v>264</v>
      </c>
      <c r="EL31" s="174">
        <v>12375</v>
      </c>
      <c r="EM31" s="174">
        <v>22.385999999999999</v>
      </c>
      <c r="EN31" s="174">
        <v>1745.351901</v>
      </c>
      <c r="EO31" s="174">
        <v>80.456423999999998</v>
      </c>
      <c r="EP31" s="174">
        <v>12439</v>
      </c>
      <c r="EQ31" s="174">
        <v>20.625</v>
      </c>
      <c r="ER31" s="174">
        <v>1475.581449</v>
      </c>
      <c r="ES31" s="174">
        <v>77.175013000000007</v>
      </c>
      <c r="ET31" s="174">
        <v>11149</v>
      </c>
      <c r="EU31" s="174">
        <v>20.026</v>
      </c>
      <c r="EV31" s="174">
        <v>1514.1053690000001</v>
      </c>
      <c r="EW31" s="174">
        <v>79.434808000000004</v>
      </c>
      <c r="EX31" s="174">
        <v>11917</v>
      </c>
      <c r="EY31" s="174">
        <v>19.646000000000001</v>
      </c>
      <c r="EZ31" s="174">
        <v>1409.1386600000001</v>
      </c>
      <c r="FA31" s="174">
        <v>73.839671999999993</v>
      </c>
      <c r="FB31" s="191" t="s">
        <v>279</v>
      </c>
      <c r="FC31" s="189" t="s">
        <v>264</v>
      </c>
      <c r="FD31" s="174">
        <v>8904</v>
      </c>
      <c r="FE31" s="174">
        <v>16.673999999999999</v>
      </c>
      <c r="FF31" s="174">
        <v>1264.4627399999999</v>
      </c>
      <c r="FG31" s="174">
        <v>67.694531999999995</v>
      </c>
      <c r="FH31" s="174">
        <v>10677</v>
      </c>
      <c r="FI31" s="174">
        <v>18.277999999999999</v>
      </c>
      <c r="FJ31" s="174">
        <v>1316.1394009999999</v>
      </c>
      <c r="FK31" s="174">
        <v>72.785123999999996</v>
      </c>
      <c r="FL31" s="174">
        <v>10885</v>
      </c>
      <c r="FM31" s="174">
        <v>21.263999999999999</v>
      </c>
      <c r="FN31" s="174">
        <v>1581.7138950000001</v>
      </c>
      <c r="FO31" s="174">
        <v>58.595519000000003</v>
      </c>
      <c r="FP31" s="174">
        <v>11729</v>
      </c>
      <c r="FQ31" s="174">
        <v>21.007000000000001</v>
      </c>
      <c r="FR31" s="174">
        <v>1407.030591</v>
      </c>
      <c r="FS31" s="174">
        <v>83.738476000000006</v>
      </c>
      <c r="FT31" s="191" t="s">
        <v>279</v>
      </c>
    </row>
    <row r="32" spans="1:176" ht="14.85" customHeight="1">
      <c r="A32" s="219" t="s">
        <v>265</v>
      </c>
      <c r="B32" s="175">
        <v>285116</v>
      </c>
      <c r="C32" s="175">
        <v>458.59199999999998</v>
      </c>
      <c r="D32" s="175">
        <v>30176.891199999998</v>
      </c>
      <c r="E32" s="175">
        <v>1373.3078929999999</v>
      </c>
      <c r="F32" s="175">
        <v>136393</v>
      </c>
      <c r="G32" s="175">
        <v>227.291</v>
      </c>
      <c r="H32" s="175">
        <v>16089.495717</v>
      </c>
      <c r="I32" s="175">
        <v>721.035303</v>
      </c>
      <c r="J32" s="175">
        <v>148723</v>
      </c>
      <c r="K32" s="175">
        <v>231.30099999999999</v>
      </c>
      <c r="L32" s="175">
        <v>14087.395483</v>
      </c>
      <c r="M32" s="175">
        <v>652.27259000000004</v>
      </c>
      <c r="N32" s="195" t="s">
        <v>250</v>
      </c>
      <c r="O32" s="192" t="s">
        <v>325</v>
      </c>
      <c r="P32" s="175">
        <v>8211</v>
      </c>
      <c r="Q32" s="175">
        <v>11.193</v>
      </c>
      <c r="R32" s="175">
        <v>530.22465999999997</v>
      </c>
      <c r="S32" s="175">
        <v>5.1993900000000002</v>
      </c>
      <c r="T32" s="175">
        <v>7094</v>
      </c>
      <c r="U32" s="175">
        <v>9.2629999999999999</v>
      </c>
      <c r="V32" s="175">
        <v>415.230118</v>
      </c>
      <c r="W32" s="175">
        <v>4.9364119999999998</v>
      </c>
      <c r="X32" s="175">
        <v>4208</v>
      </c>
      <c r="Y32" s="175">
        <v>5.3410000000000002</v>
      </c>
      <c r="Z32" s="175">
        <v>166.64730599999999</v>
      </c>
      <c r="AA32" s="175">
        <v>10.033814</v>
      </c>
      <c r="AB32" s="175">
        <v>3739</v>
      </c>
      <c r="AC32" s="175">
        <v>4.7050000000000001</v>
      </c>
      <c r="AD32" s="175">
        <v>120.441061</v>
      </c>
      <c r="AE32" s="175">
        <v>8.7903380000000002</v>
      </c>
      <c r="AF32" s="195" t="s">
        <v>250</v>
      </c>
      <c r="AG32" s="192" t="s">
        <v>325</v>
      </c>
      <c r="AH32" s="175">
        <v>2413</v>
      </c>
      <c r="AI32" s="175">
        <v>3.0840000000000001</v>
      </c>
      <c r="AJ32" s="175">
        <v>136.313411</v>
      </c>
      <c r="AK32" s="175">
        <v>5.9925980000000001</v>
      </c>
      <c r="AL32" s="175">
        <v>1759</v>
      </c>
      <c r="AM32" s="175">
        <v>2.2879999999999998</v>
      </c>
      <c r="AN32" s="175">
        <v>100.65135100000001</v>
      </c>
      <c r="AO32" s="175">
        <v>4.2961999999999998</v>
      </c>
      <c r="AP32" s="175">
        <v>3137</v>
      </c>
      <c r="AQ32" s="175">
        <v>3.9319999999999999</v>
      </c>
      <c r="AR32" s="175">
        <v>205.24490900000001</v>
      </c>
      <c r="AS32" s="175">
        <v>11.660404</v>
      </c>
      <c r="AT32" s="175">
        <v>2508</v>
      </c>
      <c r="AU32" s="175">
        <v>3.2240000000000002</v>
      </c>
      <c r="AV32" s="175">
        <v>155.44403199999999</v>
      </c>
      <c r="AW32" s="175">
        <v>7.7720260000000003</v>
      </c>
      <c r="AX32" s="195" t="s">
        <v>250</v>
      </c>
      <c r="AY32" s="192" t="s">
        <v>325</v>
      </c>
      <c r="AZ32" s="175">
        <v>4415</v>
      </c>
      <c r="BA32" s="175">
        <v>5.6459999999999999</v>
      </c>
      <c r="BB32" s="175">
        <v>274.13533699999999</v>
      </c>
      <c r="BC32" s="175">
        <v>17.791550000000001</v>
      </c>
      <c r="BD32" s="175">
        <v>4708</v>
      </c>
      <c r="BE32" s="175">
        <v>5.9829999999999997</v>
      </c>
      <c r="BF32" s="175">
        <v>273.86388499999998</v>
      </c>
      <c r="BG32" s="175">
        <v>12.650719</v>
      </c>
      <c r="BH32" s="175">
        <v>3988</v>
      </c>
      <c r="BI32" s="175">
        <v>5.2690000000000001</v>
      </c>
      <c r="BJ32" s="175">
        <v>251.27852100000001</v>
      </c>
      <c r="BK32" s="175">
        <v>17.308167999999998</v>
      </c>
      <c r="BL32" s="175">
        <v>7668</v>
      </c>
      <c r="BM32" s="175">
        <v>9.5139999999999993</v>
      </c>
      <c r="BN32" s="175">
        <v>438.65816000000001</v>
      </c>
      <c r="BO32" s="175">
        <v>14.22528</v>
      </c>
      <c r="BP32" s="195" t="s">
        <v>250</v>
      </c>
      <c r="BQ32" s="192" t="s">
        <v>325</v>
      </c>
      <c r="BR32" s="175">
        <v>4146</v>
      </c>
      <c r="BS32" s="175">
        <v>5.8150000000000004</v>
      </c>
      <c r="BT32" s="175">
        <v>311.584385</v>
      </c>
      <c r="BU32" s="175">
        <v>19.654744999999998</v>
      </c>
      <c r="BV32" s="175">
        <v>10821</v>
      </c>
      <c r="BW32" s="175">
        <v>13.845000000000001</v>
      </c>
      <c r="BX32" s="175">
        <v>689.89261699999997</v>
      </c>
      <c r="BY32" s="175">
        <v>17.319915000000002</v>
      </c>
      <c r="BZ32" s="175">
        <v>5851</v>
      </c>
      <c r="CA32" s="175">
        <v>8.9290000000000003</v>
      </c>
      <c r="CB32" s="175">
        <v>509.58040399999999</v>
      </c>
      <c r="CC32" s="175">
        <v>29.884626000000001</v>
      </c>
      <c r="CD32" s="175">
        <v>11449</v>
      </c>
      <c r="CE32" s="175">
        <v>15.795</v>
      </c>
      <c r="CF32" s="175">
        <v>804.36193900000001</v>
      </c>
      <c r="CG32" s="175">
        <v>26.619926</v>
      </c>
      <c r="CH32" s="195" t="s">
        <v>250</v>
      </c>
      <c r="CI32" s="192" t="s">
        <v>325</v>
      </c>
      <c r="CJ32" s="175">
        <v>7445</v>
      </c>
      <c r="CK32" s="175">
        <v>12.237</v>
      </c>
      <c r="CL32" s="175">
        <v>793.12583099999995</v>
      </c>
      <c r="CM32" s="175">
        <v>37.980255999999997</v>
      </c>
      <c r="CN32" s="175">
        <v>9232</v>
      </c>
      <c r="CO32" s="175">
        <v>14.347</v>
      </c>
      <c r="CP32" s="175">
        <v>761.96866499999999</v>
      </c>
      <c r="CQ32" s="175">
        <v>35.725154000000003</v>
      </c>
      <c r="CR32" s="175">
        <v>8345</v>
      </c>
      <c r="CS32" s="175">
        <v>14.268000000000001</v>
      </c>
      <c r="CT32" s="175">
        <v>1002.689337</v>
      </c>
      <c r="CU32" s="175">
        <v>45.827261999999997</v>
      </c>
      <c r="CV32" s="175">
        <v>8173</v>
      </c>
      <c r="CW32" s="175">
        <v>13.372999999999999</v>
      </c>
      <c r="CX32" s="175">
        <v>738.07784100000003</v>
      </c>
      <c r="CY32" s="175">
        <v>38.994329</v>
      </c>
      <c r="CZ32" s="195" t="s">
        <v>250</v>
      </c>
      <c r="DA32" s="192" t="s">
        <v>325</v>
      </c>
      <c r="DB32" s="175">
        <v>10144</v>
      </c>
      <c r="DC32" s="175">
        <v>18.600000000000001</v>
      </c>
      <c r="DD32" s="175">
        <v>1378.0586410000001</v>
      </c>
      <c r="DE32" s="175">
        <v>55.640084999999999</v>
      </c>
      <c r="DF32" s="175">
        <v>9005</v>
      </c>
      <c r="DG32" s="175">
        <v>16.094000000000001</v>
      </c>
      <c r="DH32" s="175">
        <v>958.43116699999996</v>
      </c>
      <c r="DI32" s="175">
        <v>42.192777999999997</v>
      </c>
      <c r="DJ32" s="175">
        <v>12312</v>
      </c>
      <c r="DK32" s="175">
        <v>22.321000000000002</v>
      </c>
      <c r="DL32" s="175">
        <v>1709.191139</v>
      </c>
      <c r="DM32" s="175">
        <v>71.383280999999997</v>
      </c>
      <c r="DN32" s="175">
        <v>10514</v>
      </c>
      <c r="DO32" s="175">
        <v>18.66</v>
      </c>
      <c r="DP32" s="175">
        <v>1161.6235160000001</v>
      </c>
      <c r="DQ32" s="175">
        <v>51.591352999999998</v>
      </c>
      <c r="DR32" s="195" t="s">
        <v>250</v>
      </c>
      <c r="DS32" s="192" t="s">
        <v>325</v>
      </c>
      <c r="DT32" s="175">
        <v>13517</v>
      </c>
      <c r="DU32" s="175">
        <v>24.38</v>
      </c>
      <c r="DV32" s="175">
        <v>1921.926318</v>
      </c>
      <c r="DW32" s="175">
        <v>78.760903999999996</v>
      </c>
      <c r="DX32" s="175">
        <v>12108</v>
      </c>
      <c r="DY32" s="175">
        <v>21.126999999999999</v>
      </c>
      <c r="DZ32" s="175">
        <v>1389.7412360000001</v>
      </c>
      <c r="EA32" s="175">
        <v>65.732961000000003</v>
      </c>
      <c r="EB32" s="175">
        <v>14212</v>
      </c>
      <c r="EC32" s="175">
        <v>25.484999999999999</v>
      </c>
      <c r="ED32" s="175">
        <v>2033.060925</v>
      </c>
      <c r="EE32" s="175">
        <v>87.746110000000002</v>
      </c>
      <c r="EF32" s="175">
        <v>13631</v>
      </c>
      <c r="EG32" s="175">
        <v>22.780999999999999</v>
      </c>
      <c r="EH32" s="175">
        <v>1595.6211900000001</v>
      </c>
      <c r="EI32" s="175">
        <v>79.709145000000007</v>
      </c>
      <c r="EJ32" s="195" t="s">
        <v>250</v>
      </c>
      <c r="EK32" s="192" t="s">
        <v>325</v>
      </c>
      <c r="EL32" s="175">
        <v>10167</v>
      </c>
      <c r="EM32" s="175">
        <v>18.084</v>
      </c>
      <c r="EN32" s="175">
        <v>1481.3493089999999</v>
      </c>
      <c r="EO32" s="175">
        <v>66.612224999999995</v>
      </c>
      <c r="EP32" s="175">
        <v>10164</v>
      </c>
      <c r="EQ32" s="175">
        <v>16.547999999999998</v>
      </c>
      <c r="ER32" s="175">
        <v>1248.0093710000001</v>
      </c>
      <c r="ES32" s="175">
        <v>64.644604000000001</v>
      </c>
      <c r="ET32" s="175">
        <v>8907</v>
      </c>
      <c r="EU32" s="175">
        <v>15.446</v>
      </c>
      <c r="EV32" s="175">
        <v>1238.362388</v>
      </c>
      <c r="EW32" s="175">
        <v>64.047202999999996</v>
      </c>
      <c r="EX32" s="175">
        <v>9458</v>
      </c>
      <c r="EY32" s="175">
        <v>15.393000000000001</v>
      </c>
      <c r="EZ32" s="175">
        <v>1179.45598</v>
      </c>
      <c r="FA32" s="175">
        <v>60.068247999999997</v>
      </c>
      <c r="FB32" s="195" t="s">
        <v>250</v>
      </c>
      <c r="FC32" s="192" t="s">
        <v>325</v>
      </c>
      <c r="FD32" s="175">
        <v>6757</v>
      </c>
      <c r="FE32" s="175">
        <v>12.215999999999999</v>
      </c>
      <c r="FF32" s="175">
        <v>984.41522399999997</v>
      </c>
      <c r="FG32" s="175">
        <v>52.034395000000004</v>
      </c>
      <c r="FH32" s="175">
        <v>8094</v>
      </c>
      <c r="FI32" s="175">
        <v>13.449</v>
      </c>
      <c r="FJ32" s="175">
        <v>1015.2798739999999</v>
      </c>
      <c r="FK32" s="175">
        <v>55.828952999999998</v>
      </c>
      <c r="FL32" s="175">
        <v>8218</v>
      </c>
      <c r="FM32" s="175">
        <v>15.045</v>
      </c>
      <c r="FN32" s="175">
        <v>1162.3076719999999</v>
      </c>
      <c r="FO32" s="175">
        <v>43.478287000000002</v>
      </c>
      <c r="FP32" s="175">
        <v>8598</v>
      </c>
      <c r="FQ32" s="175">
        <v>14.912000000000001</v>
      </c>
      <c r="FR32" s="175">
        <v>1040.64348</v>
      </c>
      <c r="FS32" s="175">
        <v>61.174249000000003</v>
      </c>
      <c r="FT32" s="195" t="s">
        <v>250</v>
      </c>
    </row>
    <row r="33" spans="1:176" ht="14.85" customHeight="1">
      <c r="A33" s="219" t="s">
        <v>742</v>
      </c>
      <c r="B33" s="175">
        <v>71225</v>
      </c>
      <c r="C33" s="175">
        <v>114.09699999999999</v>
      </c>
      <c r="D33" s="175">
        <v>5442.3034100000004</v>
      </c>
      <c r="E33" s="175">
        <v>293.11094700000001</v>
      </c>
      <c r="F33" s="175">
        <v>35653</v>
      </c>
      <c r="G33" s="175">
        <v>60.203000000000003</v>
      </c>
      <c r="H33" s="175">
        <v>3006.8850229999998</v>
      </c>
      <c r="I33" s="175">
        <v>158.72835499999999</v>
      </c>
      <c r="J33" s="175">
        <v>35572</v>
      </c>
      <c r="K33" s="175">
        <v>53.893999999999998</v>
      </c>
      <c r="L33" s="175">
        <v>2435.4183870000002</v>
      </c>
      <c r="M33" s="175">
        <v>134.38259199999999</v>
      </c>
      <c r="N33" s="195" t="s">
        <v>280</v>
      </c>
      <c r="O33" s="192" t="s">
        <v>242</v>
      </c>
      <c r="P33" s="175">
        <v>2287</v>
      </c>
      <c r="Q33" s="175">
        <v>3.1389999999999998</v>
      </c>
      <c r="R33" s="175">
        <v>62.332391999999999</v>
      </c>
      <c r="S33" s="175">
        <v>1.43221</v>
      </c>
      <c r="T33" s="175">
        <v>2076</v>
      </c>
      <c r="U33" s="175">
        <v>2.827</v>
      </c>
      <c r="V33" s="175">
        <v>54.227567999999998</v>
      </c>
      <c r="W33" s="175">
        <v>1.145176</v>
      </c>
      <c r="X33" s="175">
        <v>1205</v>
      </c>
      <c r="Y33" s="175">
        <v>1.5449999999999999</v>
      </c>
      <c r="Z33" s="175">
        <v>24.354911000000001</v>
      </c>
      <c r="AA33" s="175">
        <v>2.2834099999999999</v>
      </c>
      <c r="AB33" s="175">
        <v>1040</v>
      </c>
      <c r="AC33" s="175">
        <v>1.3149999999999999</v>
      </c>
      <c r="AD33" s="175">
        <v>22.497827999999998</v>
      </c>
      <c r="AE33" s="175">
        <v>2.0161910000000001</v>
      </c>
      <c r="AF33" s="195" t="s">
        <v>280</v>
      </c>
      <c r="AG33" s="192" t="s">
        <v>242</v>
      </c>
      <c r="AH33" s="175">
        <v>671</v>
      </c>
      <c r="AI33" s="175">
        <v>0.77600000000000002</v>
      </c>
      <c r="AJ33" s="175">
        <v>13.276536</v>
      </c>
      <c r="AK33" s="175">
        <v>1.2083980000000001</v>
      </c>
      <c r="AL33" s="175">
        <v>521</v>
      </c>
      <c r="AM33" s="175">
        <v>0.58099999999999996</v>
      </c>
      <c r="AN33" s="175">
        <v>9.3472810000000006</v>
      </c>
      <c r="AO33" s="175">
        <v>0.86262899999999998</v>
      </c>
      <c r="AP33" s="175">
        <v>864</v>
      </c>
      <c r="AQ33" s="175">
        <v>0.98199999999999998</v>
      </c>
      <c r="AR33" s="175">
        <v>26.070201999999998</v>
      </c>
      <c r="AS33" s="175">
        <v>2.1476410000000001</v>
      </c>
      <c r="AT33" s="175">
        <v>759</v>
      </c>
      <c r="AU33" s="175">
        <v>0.88500000000000001</v>
      </c>
      <c r="AV33" s="175">
        <v>22.751306</v>
      </c>
      <c r="AW33" s="175">
        <v>1.5574220000000001</v>
      </c>
      <c r="AX33" s="195" t="s">
        <v>280</v>
      </c>
      <c r="AY33" s="192" t="s">
        <v>242</v>
      </c>
      <c r="AZ33" s="175">
        <v>984</v>
      </c>
      <c r="BA33" s="175">
        <v>1.131</v>
      </c>
      <c r="BB33" s="175">
        <v>34.730659000000003</v>
      </c>
      <c r="BC33" s="175">
        <v>2.888366</v>
      </c>
      <c r="BD33" s="175">
        <v>1334</v>
      </c>
      <c r="BE33" s="175">
        <v>1.6359999999999999</v>
      </c>
      <c r="BF33" s="175">
        <v>56.757959</v>
      </c>
      <c r="BG33" s="175">
        <v>2.1434850000000001</v>
      </c>
      <c r="BH33" s="175">
        <v>952</v>
      </c>
      <c r="BI33" s="175">
        <v>1.2649999999999999</v>
      </c>
      <c r="BJ33" s="175">
        <v>43.472378999999997</v>
      </c>
      <c r="BK33" s="175">
        <v>3.3410519999999999</v>
      </c>
      <c r="BL33" s="175">
        <v>1818</v>
      </c>
      <c r="BM33" s="175">
        <v>2.206</v>
      </c>
      <c r="BN33" s="175">
        <v>77.806274999999999</v>
      </c>
      <c r="BO33" s="175">
        <v>2.2570229999999998</v>
      </c>
      <c r="BP33" s="195" t="s">
        <v>280</v>
      </c>
      <c r="BQ33" s="192" t="s">
        <v>242</v>
      </c>
      <c r="BR33" s="175">
        <v>971</v>
      </c>
      <c r="BS33" s="175">
        <v>1.421</v>
      </c>
      <c r="BT33" s="175">
        <v>51.868906000000003</v>
      </c>
      <c r="BU33" s="175">
        <v>3.6099459999999999</v>
      </c>
      <c r="BV33" s="175">
        <v>1929</v>
      </c>
      <c r="BW33" s="175">
        <v>2.41</v>
      </c>
      <c r="BX33" s="175">
        <v>88.498849000000007</v>
      </c>
      <c r="BY33" s="175">
        <v>2.3280979999999998</v>
      </c>
      <c r="BZ33" s="175">
        <v>1451</v>
      </c>
      <c r="CA33" s="175">
        <v>2.44</v>
      </c>
      <c r="CB33" s="175">
        <v>101.252866</v>
      </c>
      <c r="CC33" s="175">
        <v>5.6751189999999996</v>
      </c>
      <c r="CD33" s="175">
        <v>1903</v>
      </c>
      <c r="CE33" s="175">
        <v>2.5939999999999999</v>
      </c>
      <c r="CF33" s="175">
        <v>95.827910000000003</v>
      </c>
      <c r="CG33" s="175">
        <v>3.5588160000000002</v>
      </c>
      <c r="CH33" s="195" t="s">
        <v>280</v>
      </c>
      <c r="CI33" s="192" t="s">
        <v>242</v>
      </c>
      <c r="CJ33" s="175">
        <v>1925</v>
      </c>
      <c r="CK33" s="175">
        <v>3.4020000000000001</v>
      </c>
      <c r="CL33" s="175">
        <v>142.390748</v>
      </c>
      <c r="CM33" s="175">
        <v>8.3358120000000007</v>
      </c>
      <c r="CN33" s="175">
        <v>1603</v>
      </c>
      <c r="CO33" s="175">
        <v>2.4769999999999999</v>
      </c>
      <c r="CP33" s="175">
        <v>92.040464</v>
      </c>
      <c r="CQ33" s="175">
        <v>4.9605129999999997</v>
      </c>
      <c r="CR33" s="175">
        <v>2087</v>
      </c>
      <c r="CS33" s="175">
        <v>3.8879999999999999</v>
      </c>
      <c r="CT33" s="175">
        <v>166.99031099999999</v>
      </c>
      <c r="CU33" s="175">
        <v>8.7453029999999998</v>
      </c>
      <c r="CV33" s="175">
        <v>1521</v>
      </c>
      <c r="CW33" s="175">
        <v>2.5009999999999999</v>
      </c>
      <c r="CX33" s="175">
        <v>95.610609999999994</v>
      </c>
      <c r="CY33" s="175">
        <v>5.3847529999999999</v>
      </c>
      <c r="CZ33" s="195" t="s">
        <v>280</v>
      </c>
      <c r="DA33" s="192" t="s">
        <v>242</v>
      </c>
      <c r="DB33" s="175">
        <v>2624</v>
      </c>
      <c r="DC33" s="175">
        <v>4.827</v>
      </c>
      <c r="DD33" s="175">
        <v>233.88332500000001</v>
      </c>
      <c r="DE33" s="175">
        <v>11.920448</v>
      </c>
      <c r="DF33" s="175">
        <v>1852</v>
      </c>
      <c r="DG33" s="175">
        <v>2.9889999999999999</v>
      </c>
      <c r="DH33" s="175">
        <v>123.06544</v>
      </c>
      <c r="DI33" s="175">
        <v>6.9139010000000001</v>
      </c>
      <c r="DJ33" s="175">
        <v>3070</v>
      </c>
      <c r="DK33" s="175">
        <v>5.6210000000000004</v>
      </c>
      <c r="DL33" s="175">
        <v>296.30552399999999</v>
      </c>
      <c r="DM33" s="175">
        <v>14.291174</v>
      </c>
      <c r="DN33" s="175">
        <v>2464</v>
      </c>
      <c r="DO33" s="175">
        <v>4.0220000000000002</v>
      </c>
      <c r="DP33" s="175">
        <v>176.67306600000001</v>
      </c>
      <c r="DQ33" s="175">
        <v>9.9757379999999998</v>
      </c>
      <c r="DR33" s="195" t="s">
        <v>280</v>
      </c>
      <c r="DS33" s="192" t="s">
        <v>242</v>
      </c>
      <c r="DT33" s="175">
        <v>3209</v>
      </c>
      <c r="DU33" s="175">
        <v>5.6619999999999999</v>
      </c>
      <c r="DV33" s="175">
        <v>315.09777000000003</v>
      </c>
      <c r="DW33" s="175">
        <v>15.302923</v>
      </c>
      <c r="DX33" s="175">
        <v>2819</v>
      </c>
      <c r="DY33" s="175">
        <v>4.4690000000000003</v>
      </c>
      <c r="DZ33" s="175">
        <v>208.71068299999999</v>
      </c>
      <c r="EA33" s="175">
        <v>11.561033</v>
      </c>
      <c r="EB33" s="175">
        <v>3360</v>
      </c>
      <c r="EC33" s="175">
        <v>5.6719999999999997</v>
      </c>
      <c r="ED33" s="175">
        <v>328.91631799999999</v>
      </c>
      <c r="EE33" s="175">
        <v>17.537379999999999</v>
      </c>
      <c r="EF33" s="175">
        <v>3066</v>
      </c>
      <c r="EG33" s="175">
        <v>4.93</v>
      </c>
      <c r="EH33" s="175">
        <v>254.553391</v>
      </c>
      <c r="EI33" s="175">
        <v>13.895583</v>
      </c>
      <c r="EJ33" s="195" t="s">
        <v>280</v>
      </c>
      <c r="EK33" s="192" t="s">
        <v>242</v>
      </c>
      <c r="EL33" s="175">
        <v>2405</v>
      </c>
      <c r="EM33" s="175">
        <v>4.0709999999999997</v>
      </c>
      <c r="EN33" s="175">
        <v>249.88982200000001</v>
      </c>
      <c r="EO33" s="175">
        <v>13.844199</v>
      </c>
      <c r="EP33" s="175">
        <v>2476</v>
      </c>
      <c r="EQ33" s="175">
        <v>3.8879999999999999</v>
      </c>
      <c r="ER33" s="175">
        <v>216.224412</v>
      </c>
      <c r="ES33" s="175">
        <v>12.530409000000001</v>
      </c>
      <c r="ET33" s="175">
        <v>2469</v>
      </c>
      <c r="EU33" s="175">
        <v>4.3570000000000002</v>
      </c>
      <c r="EV33" s="175">
        <v>261.56628799999999</v>
      </c>
      <c r="EW33" s="175">
        <v>15.387605000000001</v>
      </c>
      <c r="EX33" s="175">
        <v>2612</v>
      </c>
      <c r="EY33" s="175">
        <v>4.0140000000000002</v>
      </c>
      <c r="EZ33" s="175">
        <v>217.16292999999999</v>
      </c>
      <c r="FA33" s="175">
        <v>13.771424</v>
      </c>
      <c r="FB33" s="195" t="s">
        <v>280</v>
      </c>
      <c r="FC33" s="192" t="s">
        <v>242</v>
      </c>
      <c r="FD33" s="175">
        <v>2316</v>
      </c>
      <c r="FE33" s="175">
        <v>4.2039999999999997</v>
      </c>
      <c r="FF33" s="175">
        <v>264.191598</v>
      </c>
      <c r="FG33" s="175">
        <v>15.660137000000001</v>
      </c>
      <c r="FH33" s="175">
        <v>2702</v>
      </c>
      <c r="FI33" s="175">
        <v>4.5620000000000003</v>
      </c>
      <c r="FJ33" s="175">
        <v>283.79001199999999</v>
      </c>
      <c r="FK33" s="175">
        <v>16.956171000000001</v>
      </c>
      <c r="FL33" s="175">
        <v>2803</v>
      </c>
      <c r="FM33" s="175">
        <v>5.8</v>
      </c>
      <c r="FN33" s="175">
        <v>390.29446799999999</v>
      </c>
      <c r="FO33" s="175">
        <v>15.117232</v>
      </c>
      <c r="FP33" s="175">
        <v>3077</v>
      </c>
      <c r="FQ33" s="175">
        <v>5.5880000000000001</v>
      </c>
      <c r="FR33" s="175">
        <v>339.87240300000002</v>
      </c>
      <c r="FS33" s="175">
        <v>22.564226999999999</v>
      </c>
      <c r="FT33" s="195" t="s">
        <v>280</v>
      </c>
    </row>
    <row r="34" spans="1:176" ht="14.85" customHeight="1">
      <c r="A34" s="219" t="s">
        <v>743</v>
      </c>
      <c r="B34" s="175">
        <v>4586</v>
      </c>
      <c r="C34" s="175">
        <v>7.17</v>
      </c>
      <c r="D34" s="175">
        <v>349.59755100000001</v>
      </c>
      <c r="E34" s="175">
        <v>0</v>
      </c>
      <c r="F34" s="175">
        <v>2387</v>
      </c>
      <c r="G34" s="175">
        <v>3.9809999999999999</v>
      </c>
      <c r="H34" s="175">
        <v>200.63490999999999</v>
      </c>
      <c r="I34" s="175">
        <v>0</v>
      </c>
      <c r="J34" s="175">
        <v>2199</v>
      </c>
      <c r="K34" s="175">
        <v>3.1890000000000001</v>
      </c>
      <c r="L34" s="175">
        <v>148.96264099999999</v>
      </c>
      <c r="M34" s="175">
        <v>0</v>
      </c>
      <c r="N34" s="195" t="s">
        <v>744</v>
      </c>
      <c r="O34" s="192" t="s">
        <v>243</v>
      </c>
      <c r="P34" s="175">
        <v>97</v>
      </c>
      <c r="Q34" s="175">
        <v>0.11</v>
      </c>
      <c r="R34" s="175">
        <v>1.448415</v>
      </c>
      <c r="S34" s="175">
        <v>0</v>
      </c>
      <c r="T34" s="175">
        <v>78</v>
      </c>
      <c r="U34" s="175">
        <v>8.7999999999999995E-2</v>
      </c>
      <c r="V34" s="175">
        <v>1.6891769999999999</v>
      </c>
      <c r="W34" s="175">
        <v>0</v>
      </c>
      <c r="X34" s="175">
        <v>46</v>
      </c>
      <c r="Y34" s="175">
        <v>4.7E-2</v>
      </c>
      <c r="Z34" s="175">
        <v>0.58985699999999996</v>
      </c>
      <c r="AA34" s="175">
        <v>0</v>
      </c>
      <c r="AB34" s="175">
        <v>45</v>
      </c>
      <c r="AC34" s="175">
        <v>4.5999999999999999E-2</v>
      </c>
      <c r="AD34" s="175">
        <v>0.49438300000000002</v>
      </c>
      <c r="AE34" s="175">
        <v>0</v>
      </c>
      <c r="AF34" s="195" t="s">
        <v>744</v>
      </c>
      <c r="AG34" s="192" t="s">
        <v>243</v>
      </c>
      <c r="AH34" s="175">
        <v>39</v>
      </c>
      <c r="AI34" s="175">
        <v>4.3999999999999997E-2</v>
      </c>
      <c r="AJ34" s="175">
        <v>0.84438500000000005</v>
      </c>
      <c r="AK34" s="175">
        <v>0</v>
      </c>
      <c r="AL34" s="175">
        <v>24</v>
      </c>
      <c r="AM34" s="175">
        <v>3.3000000000000002E-2</v>
      </c>
      <c r="AN34" s="175">
        <v>0.312143</v>
      </c>
      <c r="AO34" s="175">
        <v>0</v>
      </c>
      <c r="AP34" s="175">
        <v>40</v>
      </c>
      <c r="AQ34" s="175">
        <v>4.7E-2</v>
      </c>
      <c r="AR34" s="175">
        <v>1.7592209999999999</v>
      </c>
      <c r="AS34" s="175">
        <v>0</v>
      </c>
      <c r="AT34" s="175">
        <v>34</v>
      </c>
      <c r="AU34" s="175">
        <v>4.5999999999999999E-2</v>
      </c>
      <c r="AV34" s="175">
        <v>1.5104340000000001</v>
      </c>
      <c r="AW34" s="175">
        <v>0</v>
      </c>
      <c r="AX34" s="195" t="s">
        <v>744</v>
      </c>
      <c r="AY34" s="192" t="s">
        <v>243</v>
      </c>
      <c r="AZ34" s="175">
        <v>79</v>
      </c>
      <c r="BA34" s="175">
        <v>9.4E-2</v>
      </c>
      <c r="BB34" s="175">
        <v>4.530036</v>
      </c>
      <c r="BC34" s="175">
        <v>0</v>
      </c>
      <c r="BD34" s="175">
        <v>87</v>
      </c>
      <c r="BE34" s="175">
        <v>0.11799999999999999</v>
      </c>
      <c r="BF34" s="175">
        <v>4.1565000000000003</v>
      </c>
      <c r="BG34" s="175">
        <v>0</v>
      </c>
      <c r="BH34" s="175">
        <v>75</v>
      </c>
      <c r="BI34" s="175">
        <v>0.13600000000000001</v>
      </c>
      <c r="BJ34" s="175">
        <v>5.1837980000000003</v>
      </c>
      <c r="BK34" s="175">
        <v>0</v>
      </c>
      <c r="BL34" s="175">
        <v>142</v>
      </c>
      <c r="BM34" s="175">
        <v>0.16700000000000001</v>
      </c>
      <c r="BN34" s="175">
        <v>6.0970690000000003</v>
      </c>
      <c r="BO34" s="175">
        <v>0</v>
      </c>
      <c r="BP34" s="195" t="s">
        <v>744</v>
      </c>
      <c r="BQ34" s="192" t="s">
        <v>243</v>
      </c>
      <c r="BR34" s="175">
        <v>71</v>
      </c>
      <c r="BS34" s="175">
        <v>0.11799999999999999</v>
      </c>
      <c r="BT34" s="175">
        <v>5.4208439999999998</v>
      </c>
      <c r="BU34" s="175">
        <v>0</v>
      </c>
      <c r="BV34" s="175">
        <v>160</v>
      </c>
      <c r="BW34" s="175">
        <v>0.20599999999999999</v>
      </c>
      <c r="BX34" s="175">
        <v>8.2718279999999993</v>
      </c>
      <c r="BY34" s="175">
        <v>0</v>
      </c>
      <c r="BZ34" s="175">
        <v>111</v>
      </c>
      <c r="CA34" s="175">
        <v>0.20399999999999999</v>
      </c>
      <c r="CB34" s="175">
        <v>8.0222149999999992</v>
      </c>
      <c r="CC34" s="175">
        <v>0</v>
      </c>
      <c r="CD34" s="175">
        <v>135</v>
      </c>
      <c r="CE34" s="175">
        <v>0.18</v>
      </c>
      <c r="CF34" s="175">
        <v>7.3885930000000002</v>
      </c>
      <c r="CG34" s="175">
        <v>0</v>
      </c>
      <c r="CH34" s="195" t="s">
        <v>744</v>
      </c>
      <c r="CI34" s="192" t="s">
        <v>243</v>
      </c>
      <c r="CJ34" s="175">
        <v>122</v>
      </c>
      <c r="CK34" s="175">
        <v>0.21199999999999999</v>
      </c>
      <c r="CL34" s="175">
        <v>7.9548439999999996</v>
      </c>
      <c r="CM34" s="175">
        <v>0</v>
      </c>
      <c r="CN34" s="175">
        <v>120</v>
      </c>
      <c r="CO34" s="175">
        <v>0.17</v>
      </c>
      <c r="CP34" s="175">
        <v>7.6718770000000003</v>
      </c>
      <c r="CQ34" s="175">
        <v>0</v>
      </c>
      <c r="CR34" s="175">
        <v>140</v>
      </c>
      <c r="CS34" s="175">
        <v>0.28399999999999997</v>
      </c>
      <c r="CT34" s="175">
        <v>11.19049</v>
      </c>
      <c r="CU34" s="175">
        <v>0</v>
      </c>
      <c r="CV34" s="175">
        <v>77</v>
      </c>
      <c r="CW34" s="175">
        <v>0.10100000000000001</v>
      </c>
      <c r="CX34" s="175">
        <v>3.7045439999999998</v>
      </c>
      <c r="CY34" s="175">
        <v>0</v>
      </c>
      <c r="CZ34" s="195" t="s">
        <v>744</v>
      </c>
      <c r="DA34" s="192" t="s">
        <v>243</v>
      </c>
      <c r="DB34" s="175">
        <v>180</v>
      </c>
      <c r="DC34" s="175">
        <v>0.35899999999999999</v>
      </c>
      <c r="DD34" s="175">
        <v>18.204592999999999</v>
      </c>
      <c r="DE34" s="175">
        <v>0</v>
      </c>
      <c r="DF34" s="175">
        <v>99</v>
      </c>
      <c r="DG34" s="175">
        <v>0.2</v>
      </c>
      <c r="DH34" s="175">
        <v>8.5460309999999993</v>
      </c>
      <c r="DI34" s="175">
        <v>0</v>
      </c>
      <c r="DJ34" s="175">
        <v>230</v>
      </c>
      <c r="DK34" s="175">
        <v>0.45600000000000002</v>
      </c>
      <c r="DL34" s="175">
        <v>21.800279</v>
      </c>
      <c r="DM34" s="175">
        <v>0</v>
      </c>
      <c r="DN34" s="175">
        <v>105</v>
      </c>
      <c r="DO34" s="175">
        <v>0.19</v>
      </c>
      <c r="DP34" s="175">
        <v>8.1124379999999991</v>
      </c>
      <c r="DQ34" s="175">
        <v>0</v>
      </c>
      <c r="DR34" s="195" t="s">
        <v>744</v>
      </c>
      <c r="DS34" s="192" t="s">
        <v>243</v>
      </c>
      <c r="DT34" s="175">
        <v>228</v>
      </c>
      <c r="DU34" s="175">
        <v>0.41899999999999998</v>
      </c>
      <c r="DV34" s="175">
        <v>21.598666999999999</v>
      </c>
      <c r="DW34" s="175">
        <v>0</v>
      </c>
      <c r="DX34" s="175">
        <v>125</v>
      </c>
      <c r="DY34" s="175">
        <v>0.23</v>
      </c>
      <c r="DZ34" s="175">
        <v>11.443757</v>
      </c>
      <c r="EA34" s="175">
        <v>0</v>
      </c>
      <c r="EB34" s="175">
        <v>219</v>
      </c>
      <c r="EC34" s="175">
        <v>0.32400000000000001</v>
      </c>
      <c r="ED34" s="175">
        <v>18.83013</v>
      </c>
      <c r="EE34" s="175">
        <v>0</v>
      </c>
      <c r="EF34" s="175">
        <v>144</v>
      </c>
      <c r="EG34" s="175">
        <v>0.21199999999999999</v>
      </c>
      <c r="EH34" s="175">
        <v>12.112228</v>
      </c>
      <c r="EI34" s="175">
        <v>0</v>
      </c>
      <c r="EJ34" s="195" t="s">
        <v>744</v>
      </c>
      <c r="EK34" s="192" t="s">
        <v>243</v>
      </c>
      <c r="EL34" s="175">
        <v>156</v>
      </c>
      <c r="EM34" s="175">
        <v>0.23100000000000001</v>
      </c>
      <c r="EN34" s="175">
        <v>14.112769999999999</v>
      </c>
      <c r="EO34" s="175">
        <v>0</v>
      </c>
      <c r="EP34" s="175">
        <v>140</v>
      </c>
      <c r="EQ34" s="175">
        <v>0.189</v>
      </c>
      <c r="ER34" s="175">
        <v>11.347666</v>
      </c>
      <c r="ES34" s="175">
        <v>0</v>
      </c>
      <c r="ET34" s="175">
        <v>154</v>
      </c>
      <c r="EU34" s="175">
        <v>0.223</v>
      </c>
      <c r="EV34" s="175">
        <v>14.176693</v>
      </c>
      <c r="EW34" s="175">
        <v>0</v>
      </c>
      <c r="EX34" s="175">
        <v>169</v>
      </c>
      <c r="EY34" s="175">
        <v>0.23899999999999999</v>
      </c>
      <c r="EZ34" s="175">
        <v>12.51975</v>
      </c>
      <c r="FA34" s="175">
        <v>0</v>
      </c>
      <c r="FB34" s="195" t="s">
        <v>744</v>
      </c>
      <c r="FC34" s="192" t="s">
        <v>243</v>
      </c>
      <c r="FD34" s="175">
        <v>167</v>
      </c>
      <c r="FE34" s="175">
        <v>0.254</v>
      </c>
      <c r="FF34" s="175">
        <v>15.855918000000001</v>
      </c>
      <c r="FG34" s="175">
        <v>0</v>
      </c>
      <c r="FH34" s="175">
        <v>181</v>
      </c>
      <c r="FI34" s="175">
        <v>0.26700000000000002</v>
      </c>
      <c r="FJ34" s="175">
        <v>17.069514999999999</v>
      </c>
      <c r="FK34" s="175">
        <v>0</v>
      </c>
      <c r="FL34" s="175">
        <v>233</v>
      </c>
      <c r="FM34" s="175">
        <v>0.41899999999999998</v>
      </c>
      <c r="FN34" s="175">
        <v>29.111754999999999</v>
      </c>
      <c r="FO34" s="175">
        <v>0</v>
      </c>
      <c r="FP34" s="175">
        <v>334</v>
      </c>
      <c r="FQ34" s="175">
        <v>0.50700000000000001</v>
      </c>
      <c r="FR34" s="175">
        <v>26.514707999999999</v>
      </c>
      <c r="FS34" s="175">
        <v>0</v>
      </c>
      <c r="FT34" s="195" t="s">
        <v>744</v>
      </c>
    </row>
    <row r="35" spans="1:176" ht="14.85" customHeight="1">
      <c r="A35" s="218" t="s">
        <v>188</v>
      </c>
      <c r="B35" s="174">
        <v>56591</v>
      </c>
      <c r="C35" s="174">
        <v>108.46299999999999</v>
      </c>
      <c r="D35" s="174">
        <v>6717.7136920000003</v>
      </c>
      <c r="E35" s="174">
        <v>272.47519199999999</v>
      </c>
      <c r="F35" s="174">
        <v>28800</v>
      </c>
      <c r="G35" s="174">
        <v>58.274000000000001</v>
      </c>
      <c r="H35" s="174">
        <v>3812.9243000000001</v>
      </c>
      <c r="I35" s="174">
        <v>147.226011</v>
      </c>
      <c r="J35" s="174">
        <v>27791</v>
      </c>
      <c r="K35" s="174">
        <v>50.189</v>
      </c>
      <c r="L35" s="174">
        <v>2904.7893920000001</v>
      </c>
      <c r="M35" s="174">
        <v>125.24918099999999</v>
      </c>
      <c r="N35" s="191" t="s">
        <v>281</v>
      </c>
      <c r="O35" s="189" t="s">
        <v>266</v>
      </c>
      <c r="P35" s="174">
        <v>1705</v>
      </c>
      <c r="Q35" s="174">
        <v>2.36</v>
      </c>
      <c r="R35" s="174">
        <v>65.403784999999999</v>
      </c>
      <c r="S35" s="174">
        <v>0.79007899999999998</v>
      </c>
      <c r="T35" s="174">
        <v>1406</v>
      </c>
      <c r="U35" s="174">
        <v>1.9139999999999999</v>
      </c>
      <c r="V35" s="174">
        <v>56.187469</v>
      </c>
      <c r="W35" s="174">
        <v>0.72533099999999995</v>
      </c>
      <c r="X35" s="174">
        <v>658</v>
      </c>
      <c r="Y35" s="174">
        <v>0.76600000000000001</v>
      </c>
      <c r="Z35" s="174">
        <v>16.672135999999998</v>
      </c>
      <c r="AA35" s="174">
        <v>1.2677689999999999</v>
      </c>
      <c r="AB35" s="174">
        <v>546</v>
      </c>
      <c r="AC35" s="174">
        <v>0.66500000000000004</v>
      </c>
      <c r="AD35" s="174">
        <v>13.001972</v>
      </c>
      <c r="AE35" s="174">
        <v>1.0774950000000001</v>
      </c>
      <c r="AF35" s="191" t="s">
        <v>281</v>
      </c>
      <c r="AG35" s="189" t="s">
        <v>266</v>
      </c>
      <c r="AH35" s="174">
        <v>376</v>
      </c>
      <c r="AI35" s="174">
        <v>0.42699999999999999</v>
      </c>
      <c r="AJ35" s="174">
        <v>20.288025999999999</v>
      </c>
      <c r="AK35" s="174">
        <v>0.77045300000000005</v>
      </c>
      <c r="AL35" s="174">
        <v>262</v>
      </c>
      <c r="AM35" s="174">
        <v>0.32500000000000001</v>
      </c>
      <c r="AN35" s="174">
        <v>8.5558809999999994</v>
      </c>
      <c r="AO35" s="174">
        <v>0.63231700000000002</v>
      </c>
      <c r="AP35" s="174">
        <v>540</v>
      </c>
      <c r="AQ35" s="174">
        <v>0.63700000000000001</v>
      </c>
      <c r="AR35" s="174">
        <v>27.773029000000001</v>
      </c>
      <c r="AS35" s="174">
        <v>1.6730370000000001</v>
      </c>
      <c r="AT35" s="174">
        <v>520</v>
      </c>
      <c r="AU35" s="174">
        <v>0.66100000000000003</v>
      </c>
      <c r="AV35" s="174">
        <v>28.529712</v>
      </c>
      <c r="AW35" s="174">
        <v>1.3085990000000001</v>
      </c>
      <c r="AX35" s="191" t="s">
        <v>281</v>
      </c>
      <c r="AY35" s="189" t="s">
        <v>266</v>
      </c>
      <c r="AZ35" s="174">
        <v>678</v>
      </c>
      <c r="BA35" s="174">
        <v>0.85099999999999998</v>
      </c>
      <c r="BB35" s="174">
        <v>44.419846999999997</v>
      </c>
      <c r="BC35" s="174">
        <v>2.5814919999999999</v>
      </c>
      <c r="BD35" s="174">
        <v>1054</v>
      </c>
      <c r="BE35" s="174">
        <v>1.514</v>
      </c>
      <c r="BF35" s="174">
        <v>60.044463999999998</v>
      </c>
      <c r="BG35" s="174">
        <v>1.91313</v>
      </c>
      <c r="BH35" s="174">
        <v>675</v>
      </c>
      <c r="BI35" s="174">
        <v>1.0760000000000001</v>
      </c>
      <c r="BJ35" s="174">
        <v>56.162388999999997</v>
      </c>
      <c r="BK35" s="174">
        <v>2.5371269999999999</v>
      </c>
      <c r="BL35" s="174">
        <v>1525</v>
      </c>
      <c r="BM35" s="174">
        <v>2.27</v>
      </c>
      <c r="BN35" s="174">
        <v>93.456085999999999</v>
      </c>
      <c r="BO35" s="174">
        <v>2.319439</v>
      </c>
      <c r="BP35" s="191" t="s">
        <v>281</v>
      </c>
      <c r="BQ35" s="189" t="s">
        <v>266</v>
      </c>
      <c r="BR35" s="174">
        <v>751</v>
      </c>
      <c r="BS35" s="174">
        <v>1.3069999999999999</v>
      </c>
      <c r="BT35" s="174">
        <v>66.789689999999993</v>
      </c>
      <c r="BU35" s="174">
        <v>3.0661040000000002</v>
      </c>
      <c r="BV35" s="174">
        <v>1558</v>
      </c>
      <c r="BW35" s="174">
        <v>2.4129999999999998</v>
      </c>
      <c r="BX35" s="174">
        <v>102.587969</v>
      </c>
      <c r="BY35" s="174">
        <v>2.4787539999999999</v>
      </c>
      <c r="BZ35" s="174">
        <v>1272</v>
      </c>
      <c r="CA35" s="174">
        <v>2.3260000000000001</v>
      </c>
      <c r="CB35" s="174">
        <v>135.9486</v>
      </c>
      <c r="CC35" s="174">
        <v>5.569204</v>
      </c>
      <c r="CD35" s="174">
        <v>1644</v>
      </c>
      <c r="CE35" s="174">
        <v>2.7559999999999998</v>
      </c>
      <c r="CF35" s="174">
        <v>129.64721399999999</v>
      </c>
      <c r="CG35" s="174">
        <v>4.0902770000000004</v>
      </c>
      <c r="CH35" s="191" t="s">
        <v>281</v>
      </c>
      <c r="CI35" s="189" t="s">
        <v>266</v>
      </c>
      <c r="CJ35" s="174">
        <v>1589</v>
      </c>
      <c r="CK35" s="174">
        <v>3.1259999999999999</v>
      </c>
      <c r="CL35" s="174">
        <v>184.94229100000001</v>
      </c>
      <c r="CM35" s="174">
        <v>7.6554650000000004</v>
      </c>
      <c r="CN35" s="174">
        <v>1368</v>
      </c>
      <c r="CO35" s="174">
        <v>2.4180000000000001</v>
      </c>
      <c r="CP35" s="174">
        <v>132.00733299999999</v>
      </c>
      <c r="CQ35" s="174">
        <v>5.3018799999999997</v>
      </c>
      <c r="CR35" s="174">
        <v>1935</v>
      </c>
      <c r="CS35" s="174">
        <v>4.2359999999999998</v>
      </c>
      <c r="CT35" s="174">
        <v>271.46598999999998</v>
      </c>
      <c r="CU35" s="174">
        <v>9.3553420000000003</v>
      </c>
      <c r="CV35" s="174">
        <v>1479</v>
      </c>
      <c r="CW35" s="174">
        <v>2.9889999999999999</v>
      </c>
      <c r="CX35" s="174">
        <v>163.36791500000001</v>
      </c>
      <c r="CY35" s="174">
        <v>6.7330180000000004</v>
      </c>
      <c r="CZ35" s="191" t="s">
        <v>281</v>
      </c>
      <c r="DA35" s="189" t="s">
        <v>266</v>
      </c>
      <c r="DB35" s="174">
        <v>2411</v>
      </c>
      <c r="DC35" s="174">
        <v>5.9359999999999999</v>
      </c>
      <c r="DD35" s="174">
        <v>381.22714500000001</v>
      </c>
      <c r="DE35" s="174">
        <v>12.05335</v>
      </c>
      <c r="DF35" s="174">
        <v>1703</v>
      </c>
      <c r="DG35" s="174">
        <v>3.58</v>
      </c>
      <c r="DH35" s="174">
        <v>200.05113600000001</v>
      </c>
      <c r="DI35" s="174">
        <v>7.7575479999999999</v>
      </c>
      <c r="DJ35" s="174">
        <v>2824</v>
      </c>
      <c r="DK35" s="174">
        <v>6.9059999999999997</v>
      </c>
      <c r="DL35" s="174">
        <v>460.82645400000001</v>
      </c>
      <c r="DM35" s="174">
        <v>15.069838000000001</v>
      </c>
      <c r="DN35" s="174">
        <v>1891</v>
      </c>
      <c r="DO35" s="174">
        <v>4.0629999999999997</v>
      </c>
      <c r="DP35" s="174">
        <v>242.67463499999999</v>
      </c>
      <c r="DQ35" s="174">
        <v>9.4829229999999995</v>
      </c>
      <c r="DR35" s="191" t="s">
        <v>281</v>
      </c>
      <c r="DS35" s="189" t="s">
        <v>266</v>
      </c>
      <c r="DT35" s="174">
        <v>2950</v>
      </c>
      <c r="DU35" s="174">
        <v>6.9470000000000001</v>
      </c>
      <c r="DV35" s="174">
        <v>479.50889899999999</v>
      </c>
      <c r="DW35" s="174">
        <v>16.833065000000001</v>
      </c>
      <c r="DX35" s="174">
        <v>2353</v>
      </c>
      <c r="DY35" s="174">
        <v>4.9089999999999998</v>
      </c>
      <c r="DZ35" s="174">
        <v>315.89181000000002</v>
      </c>
      <c r="EA35" s="174">
        <v>11.935544</v>
      </c>
      <c r="EB35" s="174">
        <v>2893</v>
      </c>
      <c r="EC35" s="174">
        <v>6.3310000000000004</v>
      </c>
      <c r="ED35" s="174">
        <v>471.91132099999999</v>
      </c>
      <c r="EE35" s="174">
        <v>17.602540999999999</v>
      </c>
      <c r="EF35" s="174">
        <v>2581</v>
      </c>
      <c r="EG35" s="174">
        <v>5.2110000000000003</v>
      </c>
      <c r="EH35" s="174">
        <v>357.80231199999997</v>
      </c>
      <c r="EI35" s="174">
        <v>15.392080999999999</v>
      </c>
      <c r="EJ35" s="191" t="s">
        <v>281</v>
      </c>
      <c r="EK35" s="189" t="s">
        <v>266</v>
      </c>
      <c r="EL35" s="174">
        <v>2035</v>
      </c>
      <c r="EM35" s="174">
        <v>4.0999999999999996</v>
      </c>
      <c r="EN35" s="174">
        <v>317.93307399999998</v>
      </c>
      <c r="EO35" s="174">
        <v>14.269939000000001</v>
      </c>
      <c r="EP35" s="174">
        <v>2047</v>
      </c>
      <c r="EQ35" s="174">
        <v>3.7719999999999998</v>
      </c>
      <c r="ER35" s="174">
        <v>274.59331200000003</v>
      </c>
      <c r="ES35" s="174">
        <v>13.034259</v>
      </c>
      <c r="ET35" s="174">
        <v>1951</v>
      </c>
      <c r="EU35" s="174">
        <v>3.843</v>
      </c>
      <c r="EV35" s="174">
        <v>290.70755000000003</v>
      </c>
      <c r="EW35" s="174">
        <v>13.901415999999999</v>
      </c>
      <c r="EX35" s="174">
        <v>2036</v>
      </c>
      <c r="EY35" s="174">
        <v>3.7210000000000001</v>
      </c>
      <c r="EZ35" s="174">
        <v>266.02973800000001</v>
      </c>
      <c r="FA35" s="174">
        <v>14.118116000000001</v>
      </c>
      <c r="FB35" s="191" t="s">
        <v>281</v>
      </c>
      <c r="FC35" s="189" t="s">
        <v>266</v>
      </c>
      <c r="FD35" s="174">
        <v>1523</v>
      </c>
      <c r="FE35" s="174">
        <v>2.9279999999999999</v>
      </c>
      <c r="FF35" s="174">
        <v>217.48228900000001</v>
      </c>
      <c r="FG35" s="174">
        <v>11.315170999999999</v>
      </c>
      <c r="FH35" s="174">
        <v>1792</v>
      </c>
      <c r="FI35" s="174">
        <v>3.2869999999999999</v>
      </c>
      <c r="FJ35" s="174">
        <v>226.65775400000001</v>
      </c>
      <c r="FK35" s="174">
        <v>12.704381</v>
      </c>
      <c r="FL35" s="174">
        <v>2034</v>
      </c>
      <c r="FM35" s="174">
        <v>4.1710000000000003</v>
      </c>
      <c r="FN35" s="174">
        <v>303.46178500000002</v>
      </c>
      <c r="FO35" s="174">
        <v>10.914619</v>
      </c>
      <c r="FP35" s="174">
        <v>2026</v>
      </c>
      <c r="FQ35" s="174">
        <v>3.7210000000000001</v>
      </c>
      <c r="FR35" s="174">
        <v>233.70267999999999</v>
      </c>
      <c r="FS35" s="174">
        <v>14.244089000000001</v>
      </c>
      <c r="FT35" s="191" t="s">
        <v>281</v>
      </c>
    </row>
    <row r="36" spans="1:176" ht="14.85" customHeight="1">
      <c r="A36" s="219" t="s">
        <v>745</v>
      </c>
      <c r="B36" s="175">
        <v>39653</v>
      </c>
      <c r="C36" s="175">
        <v>78.813000000000002</v>
      </c>
      <c r="D36" s="175">
        <v>5026.4172660000004</v>
      </c>
      <c r="E36" s="175">
        <v>193.47274200000001</v>
      </c>
      <c r="F36" s="175">
        <v>20237</v>
      </c>
      <c r="G36" s="175">
        <v>42.683999999999997</v>
      </c>
      <c r="H36" s="175">
        <v>2864.886763</v>
      </c>
      <c r="I36" s="175">
        <v>103.93925</v>
      </c>
      <c r="J36" s="175">
        <v>19416</v>
      </c>
      <c r="K36" s="175">
        <v>36.128999999999998</v>
      </c>
      <c r="L36" s="175">
        <v>2161.530503</v>
      </c>
      <c r="M36" s="175">
        <v>89.533491999999995</v>
      </c>
      <c r="N36" s="195" t="s">
        <v>746</v>
      </c>
      <c r="O36" s="192" t="s">
        <v>244</v>
      </c>
      <c r="P36" s="175">
        <v>1249</v>
      </c>
      <c r="Q36" s="175">
        <v>1.806</v>
      </c>
      <c r="R36" s="175">
        <v>48.065483</v>
      </c>
      <c r="S36" s="175">
        <v>0.62344200000000005</v>
      </c>
      <c r="T36" s="175">
        <v>1031</v>
      </c>
      <c r="U36" s="175">
        <v>1.4350000000000001</v>
      </c>
      <c r="V36" s="175">
        <v>40.971110000000003</v>
      </c>
      <c r="W36" s="175">
        <v>0.54425699999999999</v>
      </c>
      <c r="X36" s="175">
        <v>471</v>
      </c>
      <c r="Y36" s="175">
        <v>0.55800000000000005</v>
      </c>
      <c r="Z36" s="175">
        <v>11.161305</v>
      </c>
      <c r="AA36" s="175">
        <v>0.88506600000000002</v>
      </c>
      <c r="AB36" s="175">
        <v>422</v>
      </c>
      <c r="AC36" s="175">
        <v>0.52700000000000002</v>
      </c>
      <c r="AD36" s="175">
        <v>10.031387</v>
      </c>
      <c r="AE36" s="175">
        <v>0.80468600000000001</v>
      </c>
      <c r="AF36" s="195" t="s">
        <v>746</v>
      </c>
      <c r="AG36" s="192" t="s">
        <v>244</v>
      </c>
      <c r="AH36" s="175">
        <v>242</v>
      </c>
      <c r="AI36" s="175">
        <v>0.27500000000000002</v>
      </c>
      <c r="AJ36" s="175">
        <v>8.5898389999999996</v>
      </c>
      <c r="AK36" s="175">
        <v>0.43669999999999998</v>
      </c>
      <c r="AL36" s="175">
        <v>180</v>
      </c>
      <c r="AM36" s="175">
        <v>0.22600000000000001</v>
      </c>
      <c r="AN36" s="175">
        <v>5.8363050000000003</v>
      </c>
      <c r="AO36" s="175">
        <v>0.48089599999999999</v>
      </c>
      <c r="AP36" s="175">
        <v>365</v>
      </c>
      <c r="AQ36" s="175">
        <v>0.43</v>
      </c>
      <c r="AR36" s="175">
        <v>19.416841999999999</v>
      </c>
      <c r="AS36" s="175">
        <v>1.0814079999999999</v>
      </c>
      <c r="AT36" s="175">
        <v>366</v>
      </c>
      <c r="AU36" s="175">
        <v>0.46200000000000002</v>
      </c>
      <c r="AV36" s="175">
        <v>21.121154000000001</v>
      </c>
      <c r="AW36" s="175">
        <v>0.99863100000000005</v>
      </c>
      <c r="AX36" s="195" t="s">
        <v>746</v>
      </c>
      <c r="AY36" s="192" t="s">
        <v>244</v>
      </c>
      <c r="AZ36" s="175">
        <v>493</v>
      </c>
      <c r="BA36" s="175">
        <v>0.63500000000000001</v>
      </c>
      <c r="BB36" s="175">
        <v>35.488359000000003</v>
      </c>
      <c r="BC36" s="175">
        <v>1.9578869999999999</v>
      </c>
      <c r="BD36" s="175">
        <v>719</v>
      </c>
      <c r="BE36" s="175">
        <v>1.032</v>
      </c>
      <c r="BF36" s="175">
        <v>41.750903999999998</v>
      </c>
      <c r="BG36" s="175">
        <v>1.429473</v>
      </c>
      <c r="BH36" s="175">
        <v>474</v>
      </c>
      <c r="BI36" s="175">
        <v>0.78100000000000003</v>
      </c>
      <c r="BJ36" s="175">
        <v>41.556798999999998</v>
      </c>
      <c r="BK36" s="175">
        <v>1.8091410000000001</v>
      </c>
      <c r="BL36" s="175">
        <v>1004</v>
      </c>
      <c r="BM36" s="175">
        <v>1.5580000000000001</v>
      </c>
      <c r="BN36" s="175">
        <v>65.598207000000002</v>
      </c>
      <c r="BO36" s="175">
        <v>1.666237</v>
      </c>
      <c r="BP36" s="195" t="s">
        <v>746</v>
      </c>
      <c r="BQ36" s="192" t="s">
        <v>244</v>
      </c>
      <c r="BR36" s="175">
        <v>537</v>
      </c>
      <c r="BS36" s="175">
        <v>1.0109999999999999</v>
      </c>
      <c r="BT36" s="175">
        <v>52.510024999999999</v>
      </c>
      <c r="BU36" s="175">
        <v>2.3028740000000001</v>
      </c>
      <c r="BV36" s="175">
        <v>1070</v>
      </c>
      <c r="BW36" s="175">
        <v>1.726</v>
      </c>
      <c r="BX36" s="175">
        <v>74.530351999999993</v>
      </c>
      <c r="BY36" s="175">
        <v>1.861108</v>
      </c>
      <c r="BZ36" s="175">
        <v>896</v>
      </c>
      <c r="CA36" s="175">
        <v>1.6870000000000001</v>
      </c>
      <c r="CB36" s="175">
        <v>104.38828700000001</v>
      </c>
      <c r="CC36" s="175">
        <v>4.0030109999999999</v>
      </c>
      <c r="CD36" s="175">
        <v>1130</v>
      </c>
      <c r="CE36" s="175">
        <v>2.0230000000000001</v>
      </c>
      <c r="CF36" s="175">
        <v>96.033987999999994</v>
      </c>
      <c r="CG36" s="175">
        <v>2.9753319999999999</v>
      </c>
      <c r="CH36" s="195" t="s">
        <v>746</v>
      </c>
      <c r="CI36" s="192" t="s">
        <v>244</v>
      </c>
      <c r="CJ36" s="175">
        <v>1079</v>
      </c>
      <c r="CK36" s="175">
        <v>2.2480000000000002</v>
      </c>
      <c r="CL36" s="175">
        <v>137.00675000000001</v>
      </c>
      <c r="CM36" s="175">
        <v>5.2316830000000003</v>
      </c>
      <c r="CN36" s="175">
        <v>967</v>
      </c>
      <c r="CO36" s="175">
        <v>1.732</v>
      </c>
      <c r="CP36" s="175">
        <v>97.442700000000002</v>
      </c>
      <c r="CQ36" s="175">
        <v>4.0510039999999998</v>
      </c>
      <c r="CR36" s="175">
        <v>1336</v>
      </c>
      <c r="CS36" s="175">
        <v>3.198</v>
      </c>
      <c r="CT36" s="175">
        <v>210.54201900000001</v>
      </c>
      <c r="CU36" s="175">
        <v>6.426704</v>
      </c>
      <c r="CV36" s="175">
        <v>1052</v>
      </c>
      <c r="CW36" s="175">
        <v>2.149</v>
      </c>
      <c r="CX36" s="175">
        <v>126.381556</v>
      </c>
      <c r="CY36" s="175">
        <v>4.8747319999999998</v>
      </c>
      <c r="CZ36" s="195" t="s">
        <v>746</v>
      </c>
      <c r="DA36" s="192" t="s">
        <v>244</v>
      </c>
      <c r="DB36" s="175">
        <v>1700</v>
      </c>
      <c r="DC36" s="175">
        <v>4.3810000000000002</v>
      </c>
      <c r="DD36" s="175">
        <v>296.47694799999999</v>
      </c>
      <c r="DE36" s="175">
        <v>8.643561</v>
      </c>
      <c r="DF36" s="175">
        <v>1231</v>
      </c>
      <c r="DG36" s="175">
        <v>2.69</v>
      </c>
      <c r="DH36" s="175">
        <v>152.30241599999999</v>
      </c>
      <c r="DI36" s="175">
        <v>5.8335270000000001</v>
      </c>
      <c r="DJ36" s="175">
        <v>2026</v>
      </c>
      <c r="DK36" s="175">
        <v>5.3479999999999999</v>
      </c>
      <c r="DL36" s="175">
        <v>366.68134400000002</v>
      </c>
      <c r="DM36" s="175">
        <v>11.062677000000001</v>
      </c>
      <c r="DN36" s="175">
        <v>1394</v>
      </c>
      <c r="DO36" s="175">
        <v>3.028</v>
      </c>
      <c r="DP36" s="175">
        <v>186.33601100000001</v>
      </c>
      <c r="DQ36" s="175">
        <v>7.3114549999999996</v>
      </c>
      <c r="DR36" s="195" t="s">
        <v>746</v>
      </c>
      <c r="DS36" s="192" t="s">
        <v>244</v>
      </c>
      <c r="DT36" s="175">
        <v>2087</v>
      </c>
      <c r="DU36" s="175">
        <v>5.242</v>
      </c>
      <c r="DV36" s="175">
        <v>374.07534600000002</v>
      </c>
      <c r="DW36" s="175">
        <v>12.543988000000001</v>
      </c>
      <c r="DX36" s="175">
        <v>1680</v>
      </c>
      <c r="DY36" s="175">
        <v>3.6</v>
      </c>
      <c r="DZ36" s="175">
        <v>247.01655199999999</v>
      </c>
      <c r="EA36" s="175">
        <v>8.5847470000000001</v>
      </c>
      <c r="EB36" s="175">
        <v>2109</v>
      </c>
      <c r="EC36" s="175">
        <v>4.8339999999999996</v>
      </c>
      <c r="ED36" s="175">
        <v>370.35472299999998</v>
      </c>
      <c r="EE36" s="175">
        <v>12.39179</v>
      </c>
      <c r="EF36" s="175">
        <v>1803</v>
      </c>
      <c r="EG36" s="175">
        <v>3.8119999999999998</v>
      </c>
      <c r="EH36" s="175">
        <v>275.23677400000003</v>
      </c>
      <c r="EI36" s="175">
        <v>11.278979</v>
      </c>
      <c r="EJ36" s="195" t="s">
        <v>746</v>
      </c>
      <c r="EK36" s="192" t="s">
        <v>244</v>
      </c>
      <c r="EL36" s="175">
        <v>1449</v>
      </c>
      <c r="EM36" s="175">
        <v>2.976</v>
      </c>
      <c r="EN36" s="175">
        <v>235.98860199999999</v>
      </c>
      <c r="EO36" s="175">
        <v>10.3804</v>
      </c>
      <c r="EP36" s="175">
        <v>1419</v>
      </c>
      <c r="EQ36" s="175">
        <v>2.7519999999999998</v>
      </c>
      <c r="ER36" s="175">
        <v>209.00199599999999</v>
      </c>
      <c r="ES36" s="175">
        <v>9.3240409999999994</v>
      </c>
      <c r="ET36" s="175">
        <v>1334</v>
      </c>
      <c r="EU36" s="175">
        <v>2.5710000000000002</v>
      </c>
      <c r="EV36" s="175">
        <v>202.08906999999999</v>
      </c>
      <c r="EW36" s="175">
        <v>9.2041789999999999</v>
      </c>
      <c r="EX36" s="175">
        <v>1402</v>
      </c>
      <c r="EY36" s="175">
        <v>2.6320000000000001</v>
      </c>
      <c r="EZ36" s="175">
        <v>193.721452</v>
      </c>
      <c r="FA36" s="175">
        <v>9.7460349999999991</v>
      </c>
      <c r="FB36" s="195" t="s">
        <v>746</v>
      </c>
      <c r="FC36" s="192" t="s">
        <v>244</v>
      </c>
      <c r="FD36" s="175">
        <v>1026</v>
      </c>
      <c r="FE36" s="175">
        <v>1.9710000000000001</v>
      </c>
      <c r="FF36" s="175">
        <v>151.24687299999999</v>
      </c>
      <c r="FG36" s="175">
        <v>7.6380660000000002</v>
      </c>
      <c r="FH36" s="175">
        <v>1180</v>
      </c>
      <c r="FI36" s="175">
        <v>2.2360000000000002</v>
      </c>
      <c r="FJ36" s="175">
        <v>153.75345100000001</v>
      </c>
      <c r="FK36" s="175">
        <v>8.475517</v>
      </c>
      <c r="FL36" s="175">
        <v>1364</v>
      </c>
      <c r="FM36" s="175">
        <v>2.7320000000000002</v>
      </c>
      <c r="FN36" s="175">
        <v>199.24814900000001</v>
      </c>
      <c r="FO36" s="175">
        <v>7.3166729999999998</v>
      </c>
      <c r="FP36" s="175">
        <v>1366</v>
      </c>
      <c r="FQ36" s="175">
        <v>2.5089999999999999</v>
      </c>
      <c r="FR36" s="175">
        <v>164.46418800000001</v>
      </c>
      <c r="FS36" s="175">
        <v>9.2928350000000002</v>
      </c>
      <c r="FT36" s="195" t="s">
        <v>746</v>
      </c>
    </row>
    <row r="37" spans="1:176" ht="14.85" customHeight="1" thickBot="1">
      <c r="A37" s="220" t="s">
        <v>747</v>
      </c>
      <c r="B37" s="200">
        <v>17546</v>
      </c>
      <c r="C37" s="176">
        <v>29.65</v>
      </c>
      <c r="D37" s="176">
        <v>1691.2964260000001</v>
      </c>
      <c r="E37" s="176">
        <v>79.002449999999996</v>
      </c>
      <c r="F37" s="176">
        <v>8934</v>
      </c>
      <c r="G37" s="176">
        <v>15.59</v>
      </c>
      <c r="H37" s="176">
        <v>948.03753700000004</v>
      </c>
      <c r="I37" s="176">
        <v>43.286760999999998</v>
      </c>
      <c r="J37" s="176">
        <v>8612</v>
      </c>
      <c r="K37" s="176">
        <v>14.06</v>
      </c>
      <c r="L37" s="176">
        <v>743.25888899999995</v>
      </c>
      <c r="M37" s="176">
        <v>35.715688999999998</v>
      </c>
      <c r="N37" s="201" t="s">
        <v>748</v>
      </c>
      <c r="O37" s="196" t="s">
        <v>245</v>
      </c>
      <c r="P37" s="200">
        <v>457</v>
      </c>
      <c r="Q37" s="176">
        <v>0.55400000000000005</v>
      </c>
      <c r="R37" s="176">
        <v>17.338301999999999</v>
      </c>
      <c r="S37" s="176">
        <v>0.16663700000000001</v>
      </c>
      <c r="T37" s="176">
        <v>375</v>
      </c>
      <c r="U37" s="176">
        <v>0.47899999999999998</v>
      </c>
      <c r="V37" s="176">
        <v>15.216359000000001</v>
      </c>
      <c r="W37" s="176">
        <v>0.18107400000000001</v>
      </c>
      <c r="X37" s="176">
        <v>189</v>
      </c>
      <c r="Y37" s="176">
        <v>0.20799999999999999</v>
      </c>
      <c r="Z37" s="176">
        <v>5.5108309999999996</v>
      </c>
      <c r="AA37" s="176">
        <v>0.38270300000000002</v>
      </c>
      <c r="AB37" s="176">
        <v>125</v>
      </c>
      <c r="AC37" s="176">
        <v>0.13800000000000001</v>
      </c>
      <c r="AD37" s="176">
        <v>2.9705849999999998</v>
      </c>
      <c r="AE37" s="176">
        <v>0.27280900000000002</v>
      </c>
      <c r="AF37" s="201" t="s">
        <v>748</v>
      </c>
      <c r="AG37" s="196" t="s">
        <v>245</v>
      </c>
      <c r="AH37" s="200">
        <v>135</v>
      </c>
      <c r="AI37" s="176">
        <v>0.152</v>
      </c>
      <c r="AJ37" s="176">
        <v>11.698187000000001</v>
      </c>
      <c r="AK37" s="176">
        <v>0.33375300000000002</v>
      </c>
      <c r="AL37" s="176">
        <v>82</v>
      </c>
      <c r="AM37" s="176">
        <v>9.9000000000000005E-2</v>
      </c>
      <c r="AN37" s="176">
        <v>2.719576</v>
      </c>
      <c r="AO37" s="176">
        <v>0.151421</v>
      </c>
      <c r="AP37" s="176">
        <v>179</v>
      </c>
      <c r="AQ37" s="176">
        <v>0.20699999999999999</v>
      </c>
      <c r="AR37" s="176">
        <v>8.3561870000000003</v>
      </c>
      <c r="AS37" s="176">
        <v>0.59162899999999996</v>
      </c>
      <c r="AT37" s="176">
        <v>157</v>
      </c>
      <c r="AU37" s="176">
        <v>0.19900000000000001</v>
      </c>
      <c r="AV37" s="176">
        <v>7.4085580000000002</v>
      </c>
      <c r="AW37" s="176">
        <v>0.30996800000000002</v>
      </c>
      <c r="AX37" s="201" t="s">
        <v>748</v>
      </c>
      <c r="AY37" s="196" t="s">
        <v>245</v>
      </c>
      <c r="AZ37" s="200">
        <v>190</v>
      </c>
      <c r="BA37" s="176">
        <v>0.216</v>
      </c>
      <c r="BB37" s="176">
        <v>8.9314879999999999</v>
      </c>
      <c r="BC37" s="176">
        <v>0.62360499999999996</v>
      </c>
      <c r="BD37" s="176">
        <v>340</v>
      </c>
      <c r="BE37" s="176">
        <v>0.48199999999999998</v>
      </c>
      <c r="BF37" s="176">
        <v>18.293559999999999</v>
      </c>
      <c r="BG37" s="176">
        <v>0.483657</v>
      </c>
      <c r="BH37" s="176">
        <v>205</v>
      </c>
      <c r="BI37" s="176">
        <v>0.29499999999999998</v>
      </c>
      <c r="BJ37" s="176">
        <v>14.605589999999999</v>
      </c>
      <c r="BK37" s="176">
        <v>0.72798600000000002</v>
      </c>
      <c r="BL37" s="176">
        <v>526</v>
      </c>
      <c r="BM37" s="176">
        <v>0.71199999999999997</v>
      </c>
      <c r="BN37" s="176">
        <v>27.857879000000001</v>
      </c>
      <c r="BO37" s="176">
        <v>0.65320199999999995</v>
      </c>
      <c r="BP37" s="201" t="s">
        <v>748</v>
      </c>
      <c r="BQ37" s="196" t="s">
        <v>245</v>
      </c>
      <c r="BR37" s="200">
        <v>220</v>
      </c>
      <c r="BS37" s="176">
        <v>0.29599999999999999</v>
      </c>
      <c r="BT37" s="176">
        <v>14.279665</v>
      </c>
      <c r="BU37" s="176">
        <v>0.76322999999999996</v>
      </c>
      <c r="BV37" s="176">
        <v>495</v>
      </c>
      <c r="BW37" s="176">
        <v>0.68700000000000006</v>
      </c>
      <c r="BX37" s="176">
        <v>28.057617</v>
      </c>
      <c r="BY37" s="176">
        <v>0.61764600000000003</v>
      </c>
      <c r="BZ37" s="176">
        <v>393</v>
      </c>
      <c r="CA37" s="176">
        <v>0.63900000000000001</v>
      </c>
      <c r="CB37" s="176">
        <v>31.560313000000001</v>
      </c>
      <c r="CC37" s="176">
        <v>1.5661929999999999</v>
      </c>
      <c r="CD37" s="176">
        <v>522</v>
      </c>
      <c r="CE37" s="176">
        <v>0.73299999999999998</v>
      </c>
      <c r="CF37" s="176">
        <v>33.613225999999997</v>
      </c>
      <c r="CG37" s="176">
        <v>1.1149450000000001</v>
      </c>
      <c r="CH37" s="201" t="s">
        <v>748</v>
      </c>
      <c r="CI37" s="196" t="s">
        <v>245</v>
      </c>
      <c r="CJ37" s="200">
        <v>529</v>
      </c>
      <c r="CK37" s="176">
        <v>0.878</v>
      </c>
      <c r="CL37" s="176">
        <v>47.935541000000001</v>
      </c>
      <c r="CM37" s="176">
        <v>2.4237820000000001</v>
      </c>
      <c r="CN37" s="176">
        <v>413</v>
      </c>
      <c r="CO37" s="176">
        <v>0.68600000000000005</v>
      </c>
      <c r="CP37" s="176">
        <v>34.564633000000001</v>
      </c>
      <c r="CQ37" s="176">
        <v>1.2508760000000001</v>
      </c>
      <c r="CR37" s="176">
        <v>623</v>
      </c>
      <c r="CS37" s="176">
        <v>1.038</v>
      </c>
      <c r="CT37" s="176">
        <v>60.923971000000002</v>
      </c>
      <c r="CU37" s="176">
        <v>2.9286379999999999</v>
      </c>
      <c r="CV37" s="176">
        <v>443</v>
      </c>
      <c r="CW37" s="176">
        <v>0.84</v>
      </c>
      <c r="CX37" s="176">
        <v>36.986359</v>
      </c>
      <c r="CY37" s="176">
        <v>1.8582860000000001</v>
      </c>
      <c r="CZ37" s="201" t="s">
        <v>748</v>
      </c>
      <c r="DA37" s="196" t="s">
        <v>245</v>
      </c>
      <c r="DB37" s="200">
        <v>748</v>
      </c>
      <c r="DC37" s="176">
        <v>1.5549999999999999</v>
      </c>
      <c r="DD37" s="176">
        <v>84.750197</v>
      </c>
      <c r="DE37" s="176">
        <v>3.409789</v>
      </c>
      <c r="DF37" s="176">
        <v>494</v>
      </c>
      <c r="DG37" s="176">
        <v>0.89</v>
      </c>
      <c r="DH37" s="176">
        <v>47.748719999999999</v>
      </c>
      <c r="DI37" s="176">
        <v>1.924021</v>
      </c>
      <c r="DJ37" s="176">
        <v>828</v>
      </c>
      <c r="DK37" s="176">
        <v>1.5580000000000001</v>
      </c>
      <c r="DL37" s="176">
        <v>94.145110000000003</v>
      </c>
      <c r="DM37" s="176">
        <v>4.007161</v>
      </c>
      <c r="DN37" s="176">
        <v>514</v>
      </c>
      <c r="DO37" s="176">
        <v>1.0349999999999999</v>
      </c>
      <c r="DP37" s="176">
        <v>56.338624000000003</v>
      </c>
      <c r="DQ37" s="176">
        <v>2.171468</v>
      </c>
      <c r="DR37" s="201" t="s">
        <v>748</v>
      </c>
      <c r="DS37" s="196" t="s">
        <v>245</v>
      </c>
      <c r="DT37" s="200">
        <v>908</v>
      </c>
      <c r="DU37" s="176">
        <v>1.7050000000000001</v>
      </c>
      <c r="DV37" s="176">
        <v>105.433553</v>
      </c>
      <c r="DW37" s="176">
        <v>4.2890769999999998</v>
      </c>
      <c r="DX37" s="176">
        <v>701</v>
      </c>
      <c r="DY37" s="176">
        <v>1.3089999999999999</v>
      </c>
      <c r="DZ37" s="176">
        <v>68.875258000000002</v>
      </c>
      <c r="EA37" s="176">
        <v>3.350797</v>
      </c>
      <c r="EB37" s="176">
        <v>838</v>
      </c>
      <c r="EC37" s="176">
        <v>1.4970000000000001</v>
      </c>
      <c r="ED37" s="176">
        <v>101.55659799999999</v>
      </c>
      <c r="EE37" s="176">
        <v>5.2107510000000001</v>
      </c>
      <c r="EF37" s="176">
        <v>810</v>
      </c>
      <c r="EG37" s="176">
        <v>1.399</v>
      </c>
      <c r="EH37" s="176">
        <v>82.565538000000004</v>
      </c>
      <c r="EI37" s="176">
        <v>4.1131019999999996</v>
      </c>
      <c r="EJ37" s="201" t="s">
        <v>748</v>
      </c>
      <c r="EK37" s="196" t="s">
        <v>245</v>
      </c>
      <c r="EL37" s="200">
        <v>621</v>
      </c>
      <c r="EM37" s="176">
        <v>1.1240000000000001</v>
      </c>
      <c r="EN37" s="176">
        <v>81.944472000000005</v>
      </c>
      <c r="EO37" s="176">
        <v>3.8895390000000001</v>
      </c>
      <c r="EP37" s="176">
        <v>652</v>
      </c>
      <c r="EQ37" s="176">
        <v>1.02</v>
      </c>
      <c r="ER37" s="176">
        <v>65.591316000000006</v>
      </c>
      <c r="ES37" s="176">
        <v>3.7102179999999998</v>
      </c>
      <c r="ET37" s="176">
        <v>654</v>
      </c>
      <c r="EU37" s="176">
        <v>1.272</v>
      </c>
      <c r="EV37" s="176">
        <v>88.618480000000005</v>
      </c>
      <c r="EW37" s="176">
        <v>4.6972370000000003</v>
      </c>
      <c r="EX37" s="176">
        <v>662</v>
      </c>
      <c r="EY37" s="176">
        <v>1.089</v>
      </c>
      <c r="EZ37" s="176">
        <v>72.308285999999995</v>
      </c>
      <c r="FA37" s="176">
        <v>4.3720809999999997</v>
      </c>
      <c r="FB37" s="201" t="s">
        <v>748</v>
      </c>
      <c r="FC37" s="196" t="s">
        <v>245</v>
      </c>
      <c r="FD37" s="200">
        <v>523</v>
      </c>
      <c r="FE37" s="176">
        <v>0.95699999999999996</v>
      </c>
      <c r="FF37" s="176">
        <v>66.235416000000001</v>
      </c>
      <c r="FG37" s="176">
        <v>3.6771050000000001</v>
      </c>
      <c r="FH37" s="176">
        <v>621</v>
      </c>
      <c r="FI37" s="176">
        <v>1.0509999999999999</v>
      </c>
      <c r="FJ37" s="176">
        <v>72.904302999999999</v>
      </c>
      <c r="FK37" s="176">
        <v>4.2288639999999997</v>
      </c>
      <c r="FL37" s="176">
        <v>694</v>
      </c>
      <c r="FM37" s="176">
        <v>1.4390000000000001</v>
      </c>
      <c r="FN37" s="176">
        <v>104.21363599999999</v>
      </c>
      <c r="FO37" s="176">
        <v>3.5979459999999999</v>
      </c>
      <c r="FP37" s="176">
        <v>680</v>
      </c>
      <c r="FQ37" s="176">
        <v>1.212</v>
      </c>
      <c r="FR37" s="176">
        <v>69.238491999999994</v>
      </c>
      <c r="FS37" s="176">
        <v>4.9512539999999996</v>
      </c>
      <c r="FT37" s="201" t="s">
        <v>748</v>
      </c>
    </row>
    <row r="38" spans="1:176" s="205" customFormat="1" ht="14.1" customHeight="1">
      <c r="A38" s="44" t="s">
        <v>692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44" t="s">
        <v>342</v>
      </c>
      <c r="B39" s="207"/>
      <c r="C39" s="202"/>
      <c r="D39" s="202"/>
      <c r="E39" s="202"/>
      <c r="F39" s="202"/>
      <c r="G39" s="203"/>
      <c r="H39" s="44" t="s">
        <v>708</v>
      </c>
      <c r="I39" s="204"/>
      <c r="J39" s="204"/>
      <c r="K39" s="204"/>
      <c r="L39" s="204"/>
      <c r="N39" s="206"/>
    </row>
    <row r="40" spans="1:176" s="208" customFormat="1" ht="14.1" customHeight="1">
      <c r="A40" s="44" t="s">
        <v>567</v>
      </c>
      <c r="B40" s="202"/>
      <c r="H40" s="44" t="s">
        <v>709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44" t="s">
        <v>699</v>
      </c>
      <c r="B41" s="202"/>
      <c r="C41" s="209"/>
      <c r="D41" s="209"/>
      <c r="E41" s="209"/>
      <c r="F41" s="209"/>
      <c r="H41" s="44" t="s">
        <v>710</v>
      </c>
      <c r="N41" s="209"/>
    </row>
    <row r="42" spans="1:176" s="208" customFormat="1" ht="14.1" customHeight="1">
      <c r="A42" s="217"/>
      <c r="C42" s="211"/>
      <c r="D42" s="211"/>
      <c r="E42" s="211"/>
      <c r="F42" s="211"/>
      <c r="G42" s="209"/>
      <c r="H42" s="216" t="s">
        <v>711</v>
      </c>
      <c r="K42" s="211"/>
      <c r="L42" s="211"/>
      <c r="N42" s="209"/>
    </row>
    <row r="43" spans="1:176" s="208" customFormat="1" ht="14.1" customHeight="1">
      <c r="A43" s="217"/>
      <c r="G43" s="213"/>
      <c r="H43" s="216" t="s">
        <v>712</v>
      </c>
      <c r="I43" s="209"/>
      <c r="J43" s="209"/>
      <c r="K43" s="214"/>
      <c r="L43" s="214"/>
      <c r="N43" s="209"/>
    </row>
    <row r="44" spans="1:176" ht="14.1" customHeight="1">
      <c r="G44" s="215"/>
      <c r="H44" s="215"/>
      <c r="I44" s="215"/>
      <c r="J44" s="215"/>
      <c r="K44" s="215"/>
      <c r="L44" s="215"/>
      <c r="M44" s="215"/>
    </row>
    <row r="45" spans="1:176">
      <c r="G45" s="215"/>
      <c r="H45" s="67"/>
      <c r="I45" s="215"/>
      <c r="J45" s="215"/>
      <c r="K45" s="215"/>
      <c r="L45" s="215"/>
      <c r="M45" s="215"/>
    </row>
    <row r="46" spans="1:176">
      <c r="G46" s="215"/>
      <c r="H46" s="44"/>
      <c r="I46" s="215"/>
      <c r="J46" s="215"/>
      <c r="K46" s="215"/>
      <c r="L46" s="215"/>
      <c r="M46" s="215"/>
    </row>
    <row r="47" spans="1:176">
      <c r="G47" s="215"/>
      <c r="H47" s="44"/>
      <c r="I47" s="215"/>
      <c r="J47" s="215"/>
      <c r="K47" s="215"/>
      <c r="L47" s="215"/>
      <c r="M47" s="215"/>
    </row>
    <row r="48" spans="1:176">
      <c r="G48" s="215"/>
      <c r="H48" s="44"/>
      <c r="I48" s="215"/>
      <c r="J48" s="215"/>
      <c r="K48" s="215"/>
      <c r="L48" s="215"/>
      <c r="M48" s="215"/>
    </row>
    <row r="49" spans="7:13">
      <c r="G49" s="215"/>
      <c r="H49" s="216"/>
      <c r="I49" s="215"/>
      <c r="J49" s="215"/>
      <c r="K49" s="215"/>
      <c r="L49" s="215"/>
      <c r="M49" s="215"/>
    </row>
    <row r="50" spans="7:13">
      <c r="G50" s="215"/>
      <c r="H50" s="216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48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16384" width="9" style="178"/>
  </cols>
  <sheetData>
    <row r="1" spans="1:176" ht="24.75" customHeight="1">
      <c r="A1" s="255" t="s">
        <v>329</v>
      </c>
      <c r="B1" s="256"/>
      <c r="C1" s="256"/>
      <c r="D1" s="256"/>
      <c r="E1" s="256"/>
      <c r="F1" s="256"/>
      <c r="G1" s="256"/>
      <c r="H1" s="257" t="s">
        <v>194</v>
      </c>
      <c r="I1" s="257"/>
      <c r="J1" s="257"/>
      <c r="K1" s="257"/>
      <c r="L1" s="257"/>
      <c r="M1" s="257"/>
      <c r="N1" s="257"/>
      <c r="O1" s="255" t="s">
        <v>329</v>
      </c>
      <c r="P1" s="256"/>
      <c r="Q1" s="256"/>
      <c r="R1" s="256"/>
      <c r="S1" s="256"/>
      <c r="T1" s="256"/>
      <c r="U1" s="256"/>
      <c r="V1" s="256"/>
      <c r="W1" s="256"/>
      <c r="X1" s="257" t="s">
        <v>194</v>
      </c>
      <c r="Y1" s="257"/>
      <c r="Z1" s="257"/>
      <c r="AA1" s="257"/>
      <c r="AB1" s="257"/>
      <c r="AC1" s="257"/>
      <c r="AD1" s="257"/>
      <c r="AE1" s="257"/>
      <c r="AF1" s="257"/>
      <c r="AG1" s="255" t="s">
        <v>329</v>
      </c>
      <c r="AH1" s="256"/>
      <c r="AI1" s="256"/>
      <c r="AJ1" s="256"/>
      <c r="AK1" s="256"/>
      <c r="AL1" s="256"/>
      <c r="AM1" s="256"/>
      <c r="AN1" s="256"/>
      <c r="AO1" s="256"/>
      <c r="AP1" s="257" t="s">
        <v>194</v>
      </c>
      <c r="AQ1" s="257"/>
      <c r="AR1" s="257"/>
      <c r="AS1" s="257"/>
      <c r="AT1" s="257"/>
      <c r="AU1" s="257"/>
      <c r="AV1" s="257"/>
      <c r="AW1" s="257"/>
      <c r="AX1" s="257"/>
      <c r="AY1" s="255" t="s">
        <v>329</v>
      </c>
      <c r="AZ1" s="256"/>
      <c r="BA1" s="256"/>
      <c r="BB1" s="256"/>
      <c r="BC1" s="256"/>
      <c r="BD1" s="256"/>
      <c r="BE1" s="256"/>
      <c r="BF1" s="256"/>
      <c r="BG1" s="256"/>
      <c r="BH1" s="257" t="s">
        <v>194</v>
      </c>
      <c r="BI1" s="257"/>
      <c r="BJ1" s="257"/>
      <c r="BK1" s="257"/>
      <c r="BL1" s="257"/>
      <c r="BM1" s="257"/>
      <c r="BN1" s="257"/>
      <c r="BO1" s="257"/>
      <c r="BP1" s="257"/>
      <c r="BQ1" s="255" t="s">
        <v>329</v>
      </c>
      <c r="BR1" s="256"/>
      <c r="BS1" s="256"/>
      <c r="BT1" s="256"/>
      <c r="BU1" s="256"/>
      <c r="BV1" s="256"/>
      <c r="BW1" s="256"/>
      <c r="BX1" s="256"/>
      <c r="BY1" s="256"/>
      <c r="BZ1" s="257" t="s">
        <v>194</v>
      </c>
      <c r="CA1" s="257"/>
      <c r="CB1" s="257"/>
      <c r="CC1" s="257"/>
      <c r="CD1" s="257"/>
      <c r="CE1" s="257"/>
      <c r="CF1" s="257"/>
      <c r="CG1" s="257"/>
      <c r="CH1" s="257"/>
      <c r="CI1" s="255" t="s">
        <v>329</v>
      </c>
      <c r="CJ1" s="256"/>
      <c r="CK1" s="256"/>
      <c r="CL1" s="256"/>
      <c r="CM1" s="256"/>
      <c r="CN1" s="256"/>
      <c r="CO1" s="256"/>
      <c r="CP1" s="256"/>
      <c r="CQ1" s="256"/>
      <c r="CR1" s="257" t="s">
        <v>194</v>
      </c>
      <c r="CS1" s="257"/>
      <c r="CT1" s="257"/>
      <c r="CU1" s="257"/>
      <c r="CV1" s="257"/>
      <c r="CW1" s="257"/>
      <c r="CX1" s="257"/>
      <c r="CY1" s="257"/>
      <c r="CZ1" s="257"/>
      <c r="DA1" s="255" t="s">
        <v>329</v>
      </c>
      <c r="DB1" s="256"/>
      <c r="DC1" s="256"/>
      <c r="DD1" s="256"/>
      <c r="DE1" s="256"/>
      <c r="DF1" s="256"/>
      <c r="DG1" s="256"/>
      <c r="DH1" s="256"/>
      <c r="DI1" s="256"/>
      <c r="DJ1" s="257" t="s">
        <v>194</v>
      </c>
      <c r="DK1" s="257"/>
      <c r="DL1" s="257"/>
      <c r="DM1" s="257"/>
      <c r="DN1" s="257"/>
      <c r="DO1" s="257"/>
      <c r="DP1" s="257"/>
      <c r="DQ1" s="257"/>
      <c r="DR1" s="257"/>
      <c r="DS1" s="255" t="s">
        <v>329</v>
      </c>
      <c r="DT1" s="256"/>
      <c r="DU1" s="256"/>
      <c r="DV1" s="256"/>
      <c r="DW1" s="256"/>
      <c r="DX1" s="256"/>
      <c r="DY1" s="256"/>
      <c r="DZ1" s="256"/>
      <c r="EA1" s="256"/>
      <c r="EB1" s="257" t="s">
        <v>194</v>
      </c>
      <c r="EC1" s="257"/>
      <c r="ED1" s="257"/>
      <c r="EE1" s="257"/>
      <c r="EF1" s="257"/>
      <c r="EG1" s="257"/>
      <c r="EH1" s="257"/>
      <c r="EI1" s="257"/>
      <c r="EJ1" s="257"/>
      <c r="EK1" s="255" t="s">
        <v>329</v>
      </c>
      <c r="EL1" s="256"/>
      <c r="EM1" s="256"/>
      <c r="EN1" s="256"/>
      <c r="EO1" s="256"/>
      <c r="EP1" s="256"/>
      <c r="EQ1" s="256"/>
      <c r="ER1" s="256"/>
      <c r="ES1" s="256"/>
      <c r="ET1" s="257" t="s">
        <v>194</v>
      </c>
      <c r="EU1" s="257"/>
      <c r="EV1" s="257"/>
      <c r="EW1" s="257"/>
      <c r="EX1" s="257"/>
      <c r="EY1" s="257"/>
      <c r="EZ1" s="257"/>
      <c r="FA1" s="257"/>
      <c r="FB1" s="257"/>
      <c r="FC1" s="255" t="s">
        <v>329</v>
      </c>
      <c r="FD1" s="256"/>
      <c r="FE1" s="256"/>
      <c r="FF1" s="256"/>
      <c r="FG1" s="256"/>
      <c r="FH1" s="256"/>
      <c r="FI1" s="256"/>
      <c r="FJ1" s="256"/>
      <c r="FK1" s="256"/>
      <c r="FL1" s="257" t="s">
        <v>194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609</v>
      </c>
      <c r="B2" s="258"/>
      <c r="C2" s="258"/>
      <c r="D2" s="258"/>
      <c r="E2" s="258"/>
      <c r="F2" s="258"/>
      <c r="G2" s="258"/>
      <c r="H2" s="259" t="s">
        <v>610</v>
      </c>
      <c r="I2" s="259"/>
      <c r="J2" s="259"/>
      <c r="K2" s="259"/>
      <c r="L2" s="259"/>
      <c r="M2" s="259"/>
      <c r="N2" s="259"/>
      <c r="O2" s="258" t="s">
        <v>608</v>
      </c>
      <c r="P2" s="260"/>
      <c r="Q2" s="260"/>
      <c r="R2" s="260"/>
      <c r="S2" s="260"/>
      <c r="T2" s="260"/>
      <c r="U2" s="260"/>
      <c r="V2" s="260"/>
      <c r="W2" s="260"/>
      <c r="X2" s="261" t="s">
        <v>589</v>
      </c>
      <c r="Y2" s="261"/>
      <c r="Z2" s="261"/>
      <c r="AA2" s="261"/>
      <c r="AB2" s="261"/>
      <c r="AC2" s="261"/>
      <c r="AD2" s="261"/>
      <c r="AE2" s="261"/>
      <c r="AF2" s="261"/>
      <c r="AG2" s="252" t="s">
        <v>607</v>
      </c>
      <c r="AH2" s="253"/>
      <c r="AI2" s="253"/>
      <c r="AJ2" s="253"/>
      <c r="AK2" s="253"/>
      <c r="AL2" s="253"/>
      <c r="AM2" s="253"/>
      <c r="AN2" s="253"/>
      <c r="AO2" s="253"/>
      <c r="AP2" s="254" t="s">
        <v>590</v>
      </c>
      <c r="AQ2" s="254"/>
      <c r="AR2" s="254"/>
      <c r="AS2" s="254"/>
      <c r="AT2" s="254"/>
      <c r="AU2" s="254"/>
      <c r="AV2" s="254"/>
      <c r="AW2" s="254"/>
      <c r="AX2" s="254"/>
      <c r="AY2" s="252" t="s">
        <v>606</v>
      </c>
      <c r="AZ2" s="253"/>
      <c r="BA2" s="253"/>
      <c r="BB2" s="253"/>
      <c r="BC2" s="253"/>
      <c r="BD2" s="253"/>
      <c r="BE2" s="253"/>
      <c r="BF2" s="253"/>
      <c r="BG2" s="253"/>
      <c r="BH2" s="254" t="s">
        <v>591</v>
      </c>
      <c r="BI2" s="254"/>
      <c r="BJ2" s="254"/>
      <c r="BK2" s="254"/>
      <c r="BL2" s="254"/>
      <c r="BM2" s="254"/>
      <c r="BN2" s="254"/>
      <c r="BO2" s="254"/>
      <c r="BP2" s="254"/>
      <c r="BQ2" s="252" t="s">
        <v>605</v>
      </c>
      <c r="BR2" s="253"/>
      <c r="BS2" s="253"/>
      <c r="BT2" s="253"/>
      <c r="BU2" s="253"/>
      <c r="BV2" s="253"/>
      <c r="BW2" s="253"/>
      <c r="BX2" s="253"/>
      <c r="BY2" s="253"/>
      <c r="BZ2" s="254" t="s">
        <v>592</v>
      </c>
      <c r="CA2" s="254"/>
      <c r="CB2" s="254"/>
      <c r="CC2" s="254"/>
      <c r="CD2" s="254"/>
      <c r="CE2" s="254"/>
      <c r="CF2" s="254"/>
      <c r="CG2" s="254"/>
      <c r="CH2" s="254"/>
      <c r="CI2" s="252" t="s">
        <v>604</v>
      </c>
      <c r="CJ2" s="253"/>
      <c r="CK2" s="253"/>
      <c r="CL2" s="253"/>
      <c r="CM2" s="253"/>
      <c r="CN2" s="253"/>
      <c r="CO2" s="253"/>
      <c r="CP2" s="253"/>
      <c r="CQ2" s="253"/>
      <c r="CR2" s="254" t="s">
        <v>593</v>
      </c>
      <c r="CS2" s="254"/>
      <c r="CT2" s="254"/>
      <c r="CU2" s="254"/>
      <c r="CV2" s="254"/>
      <c r="CW2" s="254"/>
      <c r="CX2" s="254"/>
      <c r="CY2" s="254"/>
      <c r="CZ2" s="254"/>
      <c r="DA2" s="252" t="s">
        <v>603</v>
      </c>
      <c r="DB2" s="253"/>
      <c r="DC2" s="253"/>
      <c r="DD2" s="253"/>
      <c r="DE2" s="253"/>
      <c r="DF2" s="253"/>
      <c r="DG2" s="253"/>
      <c r="DH2" s="253"/>
      <c r="DI2" s="253"/>
      <c r="DJ2" s="254" t="s">
        <v>594</v>
      </c>
      <c r="DK2" s="254"/>
      <c r="DL2" s="254"/>
      <c r="DM2" s="254"/>
      <c r="DN2" s="254"/>
      <c r="DO2" s="254"/>
      <c r="DP2" s="254"/>
      <c r="DQ2" s="254"/>
      <c r="DR2" s="254"/>
      <c r="DS2" s="252" t="s">
        <v>602</v>
      </c>
      <c r="DT2" s="253"/>
      <c r="DU2" s="253"/>
      <c r="DV2" s="253"/>
      <c r="DW2" s="253"/>
      <c r="DX2" s="253"/>
      <c r="DY2" s="253"/>
      <c r="DZ2" s="253"/>
      <c r="EA2" s="253"/>
      <c r="EB2" s="254" t="s">
        <v>601</v>
      </c>
      <c r="EC2" s="254"/>
      <c r="ED2" s="254"/>
      <c r="EE2" s="254"/>
      <c r="EF2" s="254"/>
      <c r="EG2" s="254"/>
      <c r="EH2" s="254"/>
      <c r="EI2" s="254"/>
      <c r="EJ2" s="254"/>
      <c r="EK2" s="252" t="s">
        <v>600</v>
      </c>
      <c r="EL2" s="253"/>
      <c r="EM2" s="253"/>
      <c r="EN2" s="253"/>
      <c r="EO2" s="253"/>
      <c r="EP2" s="253"/>
      <c r="EQ2" s="253"/>
      <c r="ER2" s="253"/>
      <c r="ES2" s="253"/>
      <c r="ET2" s="254" t="s">
        <v>595</v>
      </c>
      <c r="EU2" s="254"/>
      <c r="EV2" s="254"/>
      <c r="EW2" s="254"/>
      <c r="EX2" s="254"/>
      <c r="EY2" s="254"/>
      <c r="EZ2" s="254"/>
      <c r="FA2" s="254"/>
      <c r="FB2" s="254"/>
      <c r="FC2" s="252" t="s">
        <v>598</v>
      </c>
      <c r="FD2" s="253"/>
      <c r="FE2" s="253"/>
      <c r="FF2" s="253"/>
      <c r="FG2" s="253"/>
      <c r="FH2" s="253"/>
      <c r="FI2" s="253"/>
      <c r="FJ2" s="253"/>
      <c r="FK2" s="253"/>
      <c r="FL2" s="254" t="s">
        <v>597</v>
      </c>
      <c r="FM2" s="254"/>
      <c r="FN2" s="254"/>
      <c r="FO2" s="254"/>
      <c r="FP2" s="254"/>
      <c r="FQ2" s="254"/>
      <c r="FR2" s="254"/>
      <c r="FS2" s="254"/>
      <c r="FT2" s="254"/>
    </row>
    <row r="3" spans="1:176" ht="21.6" customHeight="1">
      <c r="A3" s="290" t="s">
        <v>717</v>
      </c>
      <c r="B3" s="290"/>
      <c r="C3" s="290"/>
      <c r="D3" s="290"/>
      <c r="E3" s="290"/>
      <c r="F3" s="290"/>
      <c r="G3" s="290"/>
      <c r="H3" s="290">
        <v>2018</v>
      </c>
      <c r="I3" s="290"/>
      <c r="J3" s="290"/>
      <c r="K3" s="290"/>
      <c r="L3" s="290"/>
      <c r="M3" s="290"/>
      <c r="N3" s="290"/>
      <c r="O3" s="251" t="s">
        <v>718</v>
      </c>
      <c r="P3" s="251"/>
      <c r="Q3" s="251"/>
      <c r="R3" s="251"/>
      <c r="S3" s="251"/>
      <c r="T3" s="251"/>
      <c r="U3" s="251"/>
      <c r="V3" s="251"/>
      <c r="W3" s="251"/>
      <c r="X3" s="250">
        <v>2018</v>
      </c>
      <c r="Y3" s="250"/>
      <c r="Z3" s="250"/>
      <c r="AA3" s="250"/>
      <c r="AB3" s="250"/>
      <c r="AC3" s="250"/>
      <c r="AD3" s="250"/>
      <c r="AE3" s="250"/>
      <c r="AF3" s="250"/>
      <c r="AG3" s="251" t="s">
        <v>718</v>
      </c>
      <c r="AH3" s="251"/>
      <c r="AI3" s="251"/>
      <c r="AJ3" s="251"/>
      <c r="AK3" s="251"/>
      <c r="AL3" s="251"/>
      <c r="AM3" s="251"/>
      <c r="AN3" s="251"/>
      <c r="AO3" s="251"/>
      <c r="AP3" s="250">
        <v>2018</v>
      </c>
      <c r="AQ3" s="250"/>
      <c r="AR3" s="250"/>
      <c r="AS3" s="250"/>
      <c r="AT3" s="250"/>
      <c r="AU3" s="250"/>
      <c r="AV3" s="250"/>
      <c r="AW3" s="250"/>
      <c r="AX3" s="250"/>
      <c r="AY3" s="251" t="s">
        <v>718</v>
      </c>
      <c r="AZ3" s="251"/>
      <c r="BA3" s="251"/>
      <c r="BB3" s="251"/>
      <c r="BC3" s="251"/>
      <c r="BD3" s="251"/>
      <c r="BE3" s="251"/>
      <c r="BF3" s="251"/>
      <c r="BG3" s="251"/>
      <c r="BH3" s="250">
        <v>2018</v>
      </c>
      <c r="BI3" s="250"/>
      <c r="BJ3" s="250"/>
      <c r="BK3" s="250"/>
      <c r="BL3" s="250"/>
      <c r="BM3" s="250"/>
      <c r="BN3" s="250"/>
      <c r="BO3" s="250"/>
      <c r="BP3" s="250"/>
      <c r="BQ3" s="251" t="s">
        <v>718</v>
      </c>
      <c r="BR3" s="251"/>
      <c r="BS3" s="251"/>
      <c r="BT3" s="251"/>
      <c r="BU3" s="251"/>
      <c r="BV3" s="251"/>
      <c r="BW3" s="251"/>
      <c r="BX3" s="251"/>
      <c r="BY3" s="251"/>
      <c r="BZ3" s="250">
        <v>2018</v>
      </c>
      <c r="CA3" s="250"/>
      <c r="CB3" s="250"/>
      <c r="CC3" s="250"/>
      <c r="CD3" s="250"/>
      <c r="CE3" s="250"/>
      <c r="CF3" s="250"/>
      <c r="CG3" s="250"/>
      <c r="CH3" s="250"/>
      <c r="CI3" s="251" t="s">
        <v>718</v>
      </c>
      <c r="CJ3" s="251"/>
      <c r="CK3" s="251"/>
      <c r="CL3" s="251"/>
      <c r="CM3" s="251"/>
      <c r="CN3" s="251"/>
      <c r="CO3" s="251"/>
      <c r="CP3" s="251"/>
      <c r="CQ3" s="251"/>
      <c r="CR3" s="250">
        <v>2018</v>
      </c>
      <c r="CS3" s="250"/>
      <c r="CT3" s="250"/>
      <c r="CU3" s="250"/>
      <c r="CV3" s="250"/>
      <c r="CW3" s="250"/>
      <c r="CX3" s="250"/>
      <c r="CY3" s="250"/>
      <c r="CZ3" s="250"/>
      <c r="DA3" s="251" t="s">
        <v>718</v>
      </c>
      <c r="DB3" s="251"/>
      <c r="DC3" s="251"/>
      <c r="DD3" s="251"/>
      <c r="DE3" s="251"/>
      <c r="DF3" s="251"/>
      <c r="DG3" s="251"/>
      <c r="DH3" s="251"/>
      <c r="DI3" s="251"/>
      <c r="DJ3" s="250">
        <v>2018</v>
      </c>
      <c r="DK3" s="250"/>
      <c r="DL3" s="250"/>
      <c r="DM3" s="250"/>
      <c r="DN3" s="250"/>
      <c r="DO3" s="250"/>
      <c r="DP3" s="250"/>
      <c r="DQ3" s="250"/>
      <c r="DR3" s="250"/>
      <c r="DS3" s="251" t="s">
        <v>718</v>
      </c>
      <c r="DT3" s="251"/>
      <c r="DU3" s="251"/>
      <c r="DV3" s="251"/>
      <c r="DW3" s="251"/>
      <c r="DX3" s="251"/>
      <c r="DY3" s="251"/>
      <c r="DZ3" s="251"/>
      <c r="EA3" s="251"/>
      <c r="EB3" s="250">
        <v>2018</v>
      </c>
      <c r="EC3" s="250"/>
      <c r="ED3" s="250"/>
      <c r="EE3" s="250"/>
      <c r="EF3" s="250"/>
      <c r="EG3" s="250"/>
      <c r="EH3" s="250"/>
      <c r="EI3" s="250"/>
      <c r="EJ3" s="250"/>
      <c r="EK3" s="251" t="s">
        <v>718</v>
      </c>
      <c r="EL3" s="251"/>
      <c r="EM3" s="251"/>
      <c r="EN3" s="251"/>
      <c r="EO3" s="251"/>
      <c r="EP3" s="251"/>
      <c r="EQ3" s="251"/>
      <c r="ER3" s="251"/>
      <c r="ES3" s="251"/>
      <c r="ET3" s="250">
        <v>2018</v>
      </c>
      <c r="EU3" s="250"/>
      <c r="EV3" s="250"/>
      <c r="EW3" s="250"/>
      <c r="EX3" s="250"/>
      <c r="EY3" s="250"/>
      <c r="EZ3" s="250"/>
      <c r="FA3" s="250"/>
      <c r="FB3" s="250"/>
      <c r="FC3" s="251" t="s">
        <v>718</v>
      </c>
      <c r="FD3" s="251"/>
      <c r="FE3" s="251"/>
      <c r="FF3" s="251"/>
      <c r="FG3" s="251"/>
      <c r="FH3" s="251"/>
      <c r="FI3" s="251"/>
      <c r="FJ3" s="251"/>
      <c r="FK3" s="251"/>
      <c r="FL3" s="250">
        <v>2018</v>
      </c>
      <c r="FM3" s="250"/>
      <c r="FN3" s="250"/>
      <c r="FO3" s="250"/>
      <c r="FP3" s="250"/>
      <c r="FQ3" s="250"/>
      <c r="FR3" s="250"/>
      <c r="FS3" s="250"/>
      <c r="FT3" s="250"/>
    </row>
    <row r="4" spans="1:176" ht="21" customHeight="1" thickBot="1">
      <c r="A4" s="288" t="s">
        <v>633</v>
      </c>
      <c r="B4" s="288"/>
      <c r="C4" s="289"/>
      <c r="D4" s="179"/>
      <c r="E4" s="179"/>
      <c r="F4" s="179"/>
      <c r="H4" s="180"/>
      <c r="I4" s="180"/>
      <c r="J4" s="180"/>
      <c r="K4" s="180"/>
      <c r="N4" s="92" t="s">
        <v>634</v>
      </c>
      <c r="O4" s="288" t="s">
        <v>633</v>
      </c>
      <c r="P4" s="288"/>
      <c r="Q4" s="289"/>
      <c r="R4" s="181"/>
      <c r="S4" s="181"/>
      <c r="T4" s="181"/>
      <c r="U4" s="182"/>
      <c r="Z4" s="180"/>
      <c r="AA4" s="180"/>
      <c r="AB4" s="180"/>
      <c r="AC4" s="18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22.15" customHeight="1">
      <c r="A5" s="272" t="s">
        <v>221</v>
      </c>
      <c r="B5" s="275" t="s">
        <v>636</v>
      </c>
      <c r="C5" s="276"/>
      <c r="D5" s="276"/>
      <c r="E5" s="276"/>
      <c r="F5" s="276"/>
      <c r="G5" s="276"/>
      <c r="H5" s="277" t="s">
        <v>637</v>
      </c>
      <c r="I5" s="277"/>
      <c r="J5" s="277"/>
      <c r="K5" s="277"/>
      <c r="L5" s="277"/>
      <c r="M5" s="278"/>
      <c r="N5" s="279" t="s">
        <v>270</v>
      </c>
      <c r="O5" s="282" t="s">
        <v>221</v>
      </c>
      <c r="P5" s="285" t="s">
        <v>124</v>
      </c>
      <c r="Q5" s="286"/>
      <c r="R5" s="286"/>
      <c r="S5" s="286"/>
      <c r="T5" s="286"/>
      <c r="U5" s="286"/>
      <c r="V5" s="286"/>
      <c r="W5" s="287"/>
      <c r="X5" s="286" t="s">
        <v>125</v>
      </c>
      <c r="Y5" s="286"/>
      <c r="Z5" s="286"/>
      <c r="AA5" s="286"/>
      <c r="AB5" s="286"/>
      <c r="AC5" s="286"/>
      <c r="AD5" s="286"/>
      <c r="AE5" s="287"/>
      <c r="AF5" s="279" t="s">
        <v>270</v>
      </c>
      <c r="AG5" s="231" t="s">
        <v>221</v>
      </c>
      <c r="AH5" s="234" t="s">
        <v>126</v>
      </c>
      <c r="AI5" s="235"/>
      <c r="AJ5" s="235"/>
      <c r="AK5" s="235"/>
      <c r="AL5" s="235"/>
      <c r="AM5" s="235"/>
      <c r="AN5" s="235"/>
      <c r="AO5" s="236"/>
      <c r="AP5" s="235" t="s">
        <v>128</v>
      </c>
      <c r="AQ5" s="235"/>
      <c r="AR5" s="235"/>
      <c r="AS5" s="235"/>
      <c r="AT5" s="235"/>
      <c r="AU5" s="235"/>
      <c r="AV5" s="235"/>
      <c r="AW5" s="236"/>
      <c r="AX5" s="237" t="s">
        <v>270</v>
      </c>
      <c r="AY5" s="231" t="s">
        <v>221</v>
      </c>
      <c r="AZ5" s="234" t="s">
        <v>129</v>
      </c>
      <c r="BA5" s="235"/>
      <c r="BB5" s="235"/>
      <c r="BC5" s="235"/>
      <c r="BD5" s="235"/>
      <c r="BE5" s="235"/>
      <c r="BF5" s="235"/>
      <c r="BG5" s="236"/>
      <c r="BH5" s="235" t="s">
        <v>130</v>
      </c>
      <c r="BI5" s="235"/>
      <c r="BJ5" s="235"/>
      <c r="BK5" s="235"/>
      <c r="BL5" s="235"/>
      <c r="BM5" s="235"/>
      <c r="BN5" s="235"/>
      <c r="BO5" s="236"/>
      <c r="BP5" s="237" t="s">
        <v>270</v>
      </c>
      <c r="BQ5" s="231" t="s">
        <v>221</v>
      </c>
      <c r="BR5" s="234" t="s">
        <v>131</v>
      </c>
      <c r="BS5" s="235"/>
      <c r="BT5" s="235"/>
      <c r="BU5" s="235"/>
      <c r="BV5" s="235"/>
      <c r="BW5" s="235"/>
      <c r="BX5" s="235"/>
      <c r="BY5" s="236"/>
      <c r="BZ5" s="235" t="s">
        <v>132</v>
      </c>
      <c r="CA5" s="235"/>
      <c r="CB5" s="235"/>
      <c r="CC5" s="235"/>
      <c r="CD5" s="235"/>
      <c r="CE5" s="235"/>
      <c r="CF5" s="235"/>
      <c r="CG5" s="236"/>
      <c r="CH5" s="237" t="s">
        <v>270</v>
      </c>
      <c r="CI5" s="231" t="s">
        <v>221</v>
      </c>
      <c r="CJ5" s="234" t="s">
        <v>133</v>
      </c>
      <c r="CK5" s="235"/>
      <c r="CL5" s="235"/>
      <c r="CM5" s="235"/>
      <c r="CN5" s="235"/>
      <c r="CO5" s="235"/>
      <c r="CP5" s="235"/>
      <c r="CQ5" s="236"/>
      <c r="CR5" s="235" t="s">
        <v>134</v>
      </c>
      <c r="CS5" s="235"/>
      <c r="CT5" s="235"/>
      <c r="CU5" s="235"/>
      <c r="CV5" s="235"/>
      <c r="CW5" s="235"/>
      <c r="CX5" s="235"/>
      <c r="CY5" s="236"/>
      <c r="CZ5" s="237" t="s">
        <v>270</v>
      </c>
      <c r="DA5" s="231" t="s">
        <v>221</v>
      </c>
      <c r="DB5" s="234" t="s">
        <v>135</v>
      </c>
      <c r="DC5" s="235"/>
      <c r="DD5" s="235"/>
      <c r="DE5" s="235"/>
      <c r="DF5" s="235"/>
      <c r="DG5" s="235"/>
      <c r="DH5" s="235"/>
      <c r="DI5" s="236"/>
      <c r="DJ5" s="235" t="s">
        <v>285</v>
      </c>
      <c r="DK5" s="235"/>
      <c r="DL5" s="235"/>
      <c r="DM5" s="235"/>
      <c r="DN5" s="235"/>
      <c r="DO5" s="235"/>
      <c r="DP5" s="235"/>
      <c r="DQ5" s="236"/>
      <c r="DR5" s="237" t="s">
        <v>270</v>
      </c>
      <c r="DS5" s="231" t="s">
        <v>221</v>
      </c>
      <c r="DT5" s="234" t="s">
        <v>137</v>
      </c>
      <c r="DU5" s="235"/>
      <c r="DV5" s="235"/>
      <c r="DW5" s="235"/>
      <c r="DX5" s="235"/>
      <c r="DY5" s="235"/>
      <c r="DZ5" s="235"/>
      <c r="EA5" s="236"/>
      <c r="EB5" s="235" t="s">
        <v>138</v>
      </c>
      <c r="EC5" s="235"/>
      <c r="ED5" s="235"/>
      <c r="EE5" s="235"/>
      <c r="EF5" s="235"/>
      <c r="EG5" s="235"/>
      <c r="EH5" s="235"/>
      <c r="EI5" s="236"/>
      <c r="EJ5" s="237" t="s">
        <v>270</v>
      </c>
      <c r="EK5" s="231" t="s">
        <v>221</v>
      </c>
      <c r="EL5" s="234" t="s">
        <v>286</v>
      </c>
      <c r="EM5" s="235"/>
      <c r="EN5" s="235"/>
      <c r="EO5" s="235"/>
      <c r="EP5" s="235"/>
      <c r="EQ5" s="235"/>
      <c r="ER5" s="235"/>
      <c r="ES5" s="236"/>
      <c r="ET5" s="235" t="s">
        <v>140</v>
      </c>
      <c r="EU5" s="235"/>
      <c r="EV5" s="235"/>
      <c r="EW5" s="235"/>
      <c r="EX5" s="235"/>
      <c r="EY5" s="235"/>
      <c r="EZ5" s="235"/>
      <c r="FA5" s="236"/>
      <c r="FB5" s="237" t="s">
        <v>270</v>
      </c>
      <c r="FC5" s="231" t="s">
        <v>221</v>
      </c>
      <c r="FD5" s="234" t="s">
        <v>141</v>
      </c>
      <c r="FE5" s="235"/>
      <c r="FF5" s="235"/>
      <c r="FG5" s="235"/>
      <c r="FH5" s="235"/>
      <c r="FI5" s="235"/>
      <c r="FJ5" s="235"/>
      <c r="FK5" s="236"/>
      <c r="FL5" s="235" t="s">
        <v>142</v>
      </c>
      <c r="FM5" s="235"/>
      <c r="FN5" s="235"/>
      <c r="FO5" s="235"/>
      <c r="FP5" s="235"/>
      <c r="FQ5" s="235"/>
      <c r="FR5" s="235"/>
      <c r="FS5" s="236"/>
      <c r="FT5" s="237" t="s">
        <v>270</v>
      </c>
    </row>
    <row r="6" spans="1:176" ht="28.15" customHeight="1">
      <c r="A6" s="273"/>
      <c r="B6" s="270" t="s">
        <v>317</v>
      </c>
      <c r="C6" s="270"/>
      <c r="D6" s="270"/>
      <c r="E6" s="270"/>
      <c r="F6" s="271" t="s">
        <v>658</v>
      </c>
      <c r="G6" s="267"/>
      <c r="H6" s="267" t="s">
        <v>659</v>
      </c>
      <c r="I6" s="266"/>
      <c r="J6" s="265" t="s">
        <v>526</v>
      </c>
      <c r="K6" s="267"/>
      <c r="L6" s="267"/>
      <c r="M6" s="266"/>
      <c r="N6" s="280"/>
      <c r="O6" s="283"/>
      <c r="P6" s="265" t="s">
        <v>661</v>
      </c>
      <c r="Q6" s="267"/>
      <c r="R6" s="267"/>
      <c r="S6" s="266"/>
      <c r="T6" s="265" t="s">
        <v>526</v>
      </c>
      <c r="U6" s="267"/>
      <c r="V6" s="267"/>
      <c r="W6" s="266"/>
      <c r="X6" s="267" t="s">
        <v>661</v>
      </c>
      <c r="Y6" s="267"/>
      <c r="Z6" s="267"/>
      <c r="AA6" s="266"/>
      <c r="AB6" s="265" t="s">
        <v>526</v>
      </c>
      <c r="AC6" s="267"/>
      <c r="AD6" s="267"/>
      <c r="AE6" s="266"/>
      <c r="AF6" s="280"/>
      <c r="AG6" s="232"/>
      <c r="AH6" s="228" t="s">
        <v>662</v>
      </c>
      <c r="AI6" s="229"/>
      <c r="AJ6" s="229"/>
      <c r="AK6" s="225"/>
      <c r="AL6" s="224" t="s">
        <v>526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526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526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526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526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526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526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526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526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526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526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526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526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526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526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526</v>
      </c>
      <c r="FQ6" s="229"/>
      <c r="FR6" s="229"/>
      <c r="FS6" s="225"/>
      <c r="FT6" s="238"/>
    </row>
    <row r="7" spans="1:176" ht="28.9" customHeight="1">
      <c r="A7" s="273"/>
      <c r="B7" s="263" t="s">
        <v>663</v>
      </c>
      <c r="C7" s="263" t="s">
        <v>664</v>
      </c>
      <c r="D7" s="265" t="s">
        <v>318</v>
      </c>
      <c r="E7" s="266"/>
      <c r="F7" s="263" t="s">
        <v>663</v>
      </c>
      <c r="G7" s="263" t="s">
        <v>664</v>
      </c>
      <c r="H7" s="267" t="s">
        <v>318</v>
      </c>
      <c r="I7" s="266"/>
      <c r="J7" s="263" t="s">
        <v>663</v>
      </c>
      <c r="K7" s="263" t="s">
        <v>664</v>
      </c>
      <c r="L7" s="265" t="s">
        <v>318</v>
      </c>
      <c r="M7" s="266"/>
      <c r="N7" s="280"/>
      <c r="O7" s="283"/>
      <c r="P7" s="263" t="s">
        <v>663</v>
      </c>
      <c r="Q7" s="263" t="s">
        <v>665</v>
      </c>
      <c r="R7" s="265" t="s">
        <v>318</v>
      </c>
      <c r="S7" s="266"/>
      <c r="T7" s="263" t="s">
        <v>663</v>
      </c>
      <c r="U7" s="263" t="s">
        <v>665</v>
      </c>
      <c r="V7" s="265" t="s">
        <v>318</v>
      </c>
      <c r="W7" s="266"/>
      <c r="X7" s="268" t="s">
        <v>663</v>
      </c>
      <c r="Y7" s="263" t="s">
        <v>665</v>
      </c>
      <c r="Z7" s="265" t="s">
        <v>318</v>
      </c>
      <c r="AA7" s="266"/>
      <c r="AB7" s="263" t="s">
        <v>663</v>
      </c>
      <c r="AC7" s="263" t="s">
        <v>665</v>
      </c>
      <c r="AD7" s="265" t="s">
        <v>318</v>
      </c>
      <c r="AE7" s="266"/>
      <c r="AF7" s="280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74"/>
      <c r="B8" s="264"/>
      <c r="C8" s="264"/>
      <c r="D8" s="95" t="s">
        <v>666</v>
      </c>
      <c r="E8" s="96" t="s">
        <v>667</v>
      </c>
      <c r="F8" s="264"/>
      <c r="G8" s="264"/>
      <c r="H8" s="183" t="s">
        <v>666</v>
      </c>
      <c r="I8" s="96" t="s">
        <v>667</v>
      </c>
      <c r="J8" s="264"/>
      <c r="K8" s="264"/>
      <c r="L8" s="95" t="s">
        <v>666</v>
      </c>
      <c r="M8" s="96" t="s">
        <v>667</v>
      </c>
      <c r="N8" s="281"/>
      <c r="O8" s="284"/>
      <c r="P8" s="264"/>
      <c r="Q8" s="264"/>
      <c r="R8" s="95" t="s">
        <v>666</v>
      </c>
      <c r="S8" s="96" t="s">
        <v>667</v>
      </c>
      <c r="T8" s="264"/>
      <c r="U8" s="264"/>
      <c r="V8" s="95" t="s">
        <v>666</v>
      </c>
      <c r="W8" s="184" t="s">
        <v>667</v>
      </c>
      <c r="X8" s="269"/>
      <c r="Y8" s="264"/>
      <c r="Z8" s="95" t="s">
        <v>666</v>
      </c>
      <c r="AA8" s="96" t="s">
        <v>667</v>
      </c>
      <c r="AB8" s="264"/>
      <c r="AC8" s="264"/>
      <c r="AD8" s="95" t="s">
        <v>666</v>
      </c>
      <c r="AE8" s="96" t="s">
        <v>667</v>
      </c>
      <c r="AF8" s="281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85" t="s">
        <v>668</v>
      </c>
      <c r="B9" s="174">
        <v>2026928</v>
      </c>
      <c r="C9" s="174">
        <v>3437.0419999999999</v>
      </c>
      <c r="D9" s="174">
        <v>215046.89665099999</v>
      </c>
      <c r="E9" s="174">
        <v>9772.4228349999994</v>
      </c>
      <c r="F9" s="174">
        <v>965430</v>
      </c>
      <c r="G9" s="174">
        <v>1707.12</v>
      </c>
      <c r="H9" s="174">
        <v>115557.76240599999</v>
      </c>
      <c r="I9" s="174">
        <v>5223.5182290000002</v>
      </c>
      <c r="J9" s="174">
        <v>1061498</v>
      </c>
      <c r="K9" s="174">
        <v>1729.922</v>
      </c>
      <c r="L9" s="174">
        <v>99489.134244999994</v>
      </c>
      <c r="M9" s="174">
        <v>4548.9046060000001</v>
      </c>
      <c r="N9" s="187" t="s">
        <v>148</v>
      </c>
      <c r="O9" s="185" t="s">
        <v>531</v>
      </c>
      <c r="P9" s="174">
        <v>66245</v>
      </c>
      <c r="Q9" s="174">
        <v>91.236999999999995</v>
      </c>
      <c r="R9" s="174">
        <v>3654.8679480000001</v>
      </c>
      <c r="S9" s="174">
        <v>37.655358999999997</v>
      </c>
      <c r="T9" s="174">
        <v>56320</v>
      </c>
      <c r="U9" s="174">
        <v>74.692999999999998</v>
      </c>
      <c r="V9" s="174">
        <v>2805.351463</v>
      </c>
      <c r="W9" s="174">
        <v>31.405505000000002</v>
      </c>
      <c r="X9" s="174">
        <v>28013</v>
      </c>
      <c r="Y9" s="174">
        <v>36.186</v>
      </c>
      <c r="Z9" s="174">
        <v>1068.631907</v>
      </c>
      <c r="AA9" s="174">
        <v>63.022416</v>
      </c>
      <c r="AB9" s="174">
        <v>24050</v>
      </c>
      <c r="AC9" s="174">
        <v>30.568000000000001</v>
      </c>
      <c r="AD9" s="174">
        <v>817.89351699999997</v>
      </c>
      <c r="AE9" s="174">
        <v>54.269852999999998</v>
      </c>
      <c r="AF9" s="187" t="s">
        <v>148</v>
      </c>
      <c r="AG9" s="167" t="s">
        <v>531</v>
      </c>
      <c r="AH9" s="174">
        <v>15636</v>
      </c>
      <c r="AI9" s="174">
        <v>19.827999999999999</v>
      </c>
      <c r="AJ9" s="174">
        <v>784.65812900000003</v>
      </c>
      <c r="AK9" s="174">
        <v>38.942259</v>
      </c>
      <c r="AL9" s="174">
        <v>10913</v>
      </c>
      <c r="AM9" s="174">
        <v>14.318</v>
      </c>
      <c r="AN9" s="174">
        <v>573.402198</v>
      </c>
      <c r="AO9" s="174">
        <v>28.191278000000001</v>
      </c>
      <c r="AP9" s="174">
        <v>20850</v>
      </c>
      <c r="AQ9" s="174">
        <v>26.954000000000001</v>
      </c>
      <c r="AR9" s="174">
        <v>1418.1868609999999</v>
      </c>
      <c r="AS9" s="174">
        <v>76.407104000000004</v>
      </c>
      <c r="AT9" s="174">
        <v>16860</v>
      </c>
      <c r="AU9" s="174">
        <v>22.518999999999995</v>
      </c>
      <c r="AV9" s="174">
        <v>977.62031999999999</v>
      </c>
      <c r="AW9" s="174">
        <v>51.151766000000002</v>
      </c>
      <c r="AX9" s="188" t="s">
        <v>148</v>
      </c>
      <c r="AY9" s="167" t="s">
        <v>531</v>
      </c>
      <c r="AZ9" s="174">
        <v>27670</v>
      </c>
      <c r="BA9" s="174">
        <v>36.008000000000003</v>
      </c>
      <c r="BB9" s="174">
        <v>1803.573087</v>
      </c>
      <c r="BC9" s="174">
        <v>114.073109</v>
      </c>
      <c r="BD9" s="174">
        <v>34642</v>
      </c>
      <c r="BE9" s="174">
        <v>44.698999999999998</v>
      </c>
      <c r="BF9" s="174">
        <v>1908.515439</v>
      </c>
      <c r="BG9" s="174">
        <v>79.163290000000003</v>
      </c>
      <c r="BH9" s="174">
        <v>27650</v>
      </c>
      <c r="BI9" s="174">
        <v>37.561999999999998</v>
      </c>
      <c r="BJ9" s="174">
        <v>1828.75252</v>
      </c>
      <c r="BK9" s="174">
        <v>118.764833</v>
      </c>
      <c r="BL9" s="174">
        <v>61364</v>
      </c>
      <c r="BM9" s="174">
        <v>79.528999999999996</v>
      </c>
      <c r="BN9" s="174">
        <v>3336.1673460000002</v>
      </c>
      <c r="BO9" s="174">
        <v>98.317027999999979</v>
      </c>
      <c r="BP9" s="188" t="s">
        <v>148</v>
      </c>
      <c r="BQ9" s="167" t="s">
        <v>531</v>
      </c>
      <c r="BR9" s="174">
        <v>30851</v>
      </c>
      <c r="BS9" s="174">
        <v>44.52600000000001</v>
      </c>
      <c r="BT9" s="174">
        <v>2260.9194189999994</v>
      </c>
      <c r="BU9" s="174">
        <v>133.975686</v>
      </c>
      <c r="BV9" s="174">
        <v>93503</v>
      </c>
      <c r="BW9" s="174">
        <v>124.215</v>
      </c>
      <c r="BX9" s="174">
        <v>5447.9634310000001</v>
      </c>
      <c r="BY9" s="174">
        <v>131.54311300000001</v>
      </c>
      <c r="BZ9" s="174">
        <v>44119</v>
      </c>
      <c r="CA9" s="174">
        <v>69.793000000000006</v>
      </c>
      <c r="CB9" s="174">
        <v>3818.5184850000001</v>
      </c>
      <c r="CC9" s="174">
        <v>207.73494500000001</v>
      </c>
      <c r="CD9" s="174">
        <v>91104</v>
      </c>
      <c r="CE9" s="174">
        <v>130.04599999999999</v>
      </c>
      <c r="CF9" s="174">
        <v>6023.5220060000001</v>
      </c>
      <c r="CG9" s="174">
        <v>192.56308999999999</v>
      </c>
      <c r="CH9" s="188" t="s">
        <v>148</v>
      </c>
      <c r="CI9" s="167" t="s">
        <v>531</v>
      </c>
      <c r="CJ9" s="174">
        <v>52143</v>
      </c>
      <c r="CK9" s="174">
        <v>90.567999999999998</v>
      </c>
      <c r="CL9" s="174">
        <v>5370.3143049999999</v>
      </c>
      <c r="CM9" s="174">
        <v>267.54392999999999</v>
      </c>
      <c r="CN9" s="174">
        <v>60006</v>
      </c>
      <c r="CO9" s="174">
        <v>97.052999999999997</v>
      </c>
      <c r="CP9" s="174">
        <v>4890.0346310000004</v>
      </c>
      <c r="CQ9" s="174">
        <v>226.17204000000001</v>
      </c>
      <c r="CR9" s="174">
        <v>58076</v>
      </c>
      <c r="CS9" s="174">
        <v>108.57</v>
      </c>
      <c r="CT9" s="174">
        <v>7090.9493860000002</v>
      </c>
      <c r="CU9" s="174">
        <v>312.90819299999998</v>
      </c>
      <c r="CV9" s="174">
        <v>54209</v>
      </c>
      <c r="CW9" s="174">
        <v>98.921000000000021</v>
      </c>
      <c r="CX9" s="174">
        <v>5254.07467</v>
      </c>
      <c r="CY9" s="174">
        <v>248.19588300000001</v>
      </c>
      <c r="CZ9" s="188" t="s">
        <v>148</v>
      </c>
      <c r="DA9" s="167" t="s">
        <v>531</v>
      </c>
      <c r="DB9" s="174">
        <v>71157</v>
      </c>
      <c r="DC9" s="174">
        <v>136.673</v>
      </c>
      <c r="DD9" s="174">
        <v>9370.4739599999975</v>
      </c>
      <c r="DE9" s="174">
        <v>395.90049900000002</v>
      </c>
      <c r="DF9" s="174">
        <v>60775</v>
      </c>
      <c r="DG9" s="174">
        <v>115.818</v>
      </c>
      <c r="DH9" s="174">
        <v>6418.9458050000003</v>
      </c>
      <c r="DI9" s="174">
        <v>281.92591599999997</v>
      </c>
      <c r="DJ9" s="174">
        <v>85434</v>
      </c>
      <c r="DK9" s="174">
        <v>166.09700000000001</v>
      </c>
      <c r="DL9" s="174">
        <v>11932.361296999999</v>
      </c>
      <c r="DM9" s="174">
        <v>501.07720699999999</v>
      </c>
      <c r="DN9" s="174">
        <v>70851</v>
      </c>
      <c r="DO9" s="174">
        <v>133.10599999999999</v>
      </c>
      <c r="DP9" s="174">
        <v>7757.7857949999998</v>
      </c>
      <c r="DQ9" s="174">
        <v>345.647156</v>
      </c>
      <c r="DR9" s="188" t="s">
        <v>148</v>
      </c>
      <c r="DS9" s="167" t="s">
        <v>531</v>
      </c>
      <c r="DT9" s="174">
        <v>92777</v>
      </c>
      <c r="DU9" s="174">
        <v>178.11600000000001</v>
      </c>
      <c r="DV9" s="174">
        <v>13341.436396999999</v>
      </c>
      <c r="DW9" s="174">
        <v>570.31841999999995</v>
      </c>
      <c r="DX9" s="174">
        <v>78670</v>
      </c>
      <c r="DY9" s="174">
        <v>143.94900000000001</v>
      </c>
      <c r="DZ9" s="174">
        <v>8947.1357239999998</v>
      </c>
      <c r="EA9" s="174">
        <v>418.39252099999999</v>
      </c>
      <c r="EB9" s="174">
        <v>93054</v>
      </c>
      <c r="EC9" s="174">
        <v>176.922</v>
      </c>
      <c r="ED9" s="174">
        <v>13680.479728</v>
      </c>
      <c r="EE9" s="174">
        <v>606.34051699999998</v>
      </c>
      <c r="EF9" s="174">
        <v>83181</v>
      </c>
      <c r="EG9" s="174">
        <v>147.80099999999999</v>
      </c>
      <c r="EH9" s="174">
        <v>10048.107954999999</v>
      </c>
      <c r="EI9" s="174">
        <v>487.48172699999998</v>
      </c>
      <c r="EJ9" s="188" t="s">
        <v>148</v>
      </c>
      <c r="EK9" s="167" t="s">
        <v>531</v>
      </c>
      <c r="EL9" s="174">
        <v>64811</v>
      </c>
      <c r="EM9" s="174">
        <v>122.47799999999999</v>
      </c>
      <c r="EN9" s="174">
        <v>9533.1391879999992</v>
      </c>
      <c r="EO9" s="174">
        <v>457.871984</v>
      </c>
      <c r="EP9" s="174">
        <v>61638</v>
      </c>
      <c r="EQ9" s="174">
        <v>106.81399999999999</v>
      </c>
      <c r="ER9" s="174">
        <v>7741.8216519999996</v>
      </c>
      <c r="ES9" s="174">
        <v>397.36350499999998</v>
      </c>
      <c r="ET9" s="174">
        <v>64687</v>
      </c>
      <c r="EU9" s="174">
        <v>121.949</v>
      </c>
      <c r="EV9" s="174">
        <v>9649.3135050000001</v>
      </c>
      <c r="EW9" s="174">
        <v>496.791203</v>
      </c>
      <c r="EX9" s="174">
        <v>67841</v>
      </c>
      <c r="EY9" s="174">
        <v>118.173</v>
      </c>
      <c r="EZ9" s="174">
        <v>8859.1685340000004</v>
      </c>
      <c r="FA9" s="174">
        <v>466.951528</v>
      </c>
      <c r="FB9" s="188" t="s">
        <v>148</v>
      </c>
      <c r="FC9" s="167" t="s">
        <v>531</v>
      </c>
      <c r="FD9" s="174">
        <v>52071</v>
      </c>
      <c r="FE9" s="174">
        <v>100.72799999999999</v>
      </c>
      <c r="FF9" s="174">
        <v>7884.8168059999998</v>
      </c>
      <c r="FG9" s="174">
        <v>413.53054300000002</v>
      </c>
      <c r="FH9" s="174">
        <v>60649</v>
      </c>
      <c r="FI9" s="174">
        <v>109.283</v>
      </c>
      <c r="FJ9" s="174">
        <v>7964.462571</v>
      </c>
      <c r="FK9" s="174">
        <v>438.27383500000002</v>
      </c>
      <c r="FL9" s="174">
        <v>70186</v>
      </c>
      <c r="FM9" s="174">
        <v>142.92500000000001</v>
      </c>
      <c r="FN9" s="174">
        <v>11066.369478000001</v>
      </c>
      <c r="FO9" s="174">
        <v>410.66002200000003</v>
      </c>
      <c r="FP9" s="174">
        <v>74922</v>
      </c>
      <c r="FQ9" s="174">
        <v>138.417</v>
      </c>
      <c r="FR9" s="174">
        <v>9717.161188</v>
      </c>
      <c r="FS9" s="174">
        <v>571.89557200000002</v>
      </c>
      <c r="FT9" s="188" t="s">
        <v>148</v>
      </c>
    </row>
    <row r="10" spans="1:176" ht="14.85" customHeight="1">
      <c r="A10" s="189" t="s">
        <v>257</v>
      </c>
      <c r="B10" s="174">
        <v>633090</v>
      </c>
      <c r="C10" s="174">
        <v>1071.9549999999999</v>
      </c>
      <c r="D10" s="174">
        <v>71396.406126999995</v>
      </c>
      <c r="E10" s="174">
        <v>3177.0513270000001</v>
      </c>
      <c r="F10" s="174">
        <v>299082</v>
      </c>
      <c r="G10" s="174">
        <v>522.29499999999996</v>
      </c>
      <c r="H10" s="174">
        <v>38245.049711</v>
      </c>
      <c r="I10" s="174">
        <v>1699.034396</v>
      </c>
      <c r="J10" s="174">
        <v>334008</v>
      </c>
      <c r="K10" s="174">
        <v>549.66</v>
      </c>
      <c r="L10" s="174">
        <v>33151.356416000002</v>
      </c>
      <c r="M10" s="174">
        <v>1478.0169310000001</v>
      </c>
      <c r="N10" s="190" t="s">
        <v>271</v>
      </c>
      <c r="O10" s="189" t="s">
        <v>257</v>
      </c>
      <c r="P10" s="174">
        <v>18606</v>
      </c>
      <c r="Q10" s="174">
        <v>25.600999999999999</v>
      </c>
      <c r="R10" s="174">
        <v>1289.1009340000001</v>
      </c>
      <c r="S10" s="174">
        <v>10.477312</v>
      </c>
      <c r="T10" s="174">
        <v>15586</v>
      </c>
      <c r="U10" s="174">
        <v>20.687999999999999</v>
      </c>
      <c r="V10" s="174">
        <v>1012.396699</v>
      </c>
      <c r="W10" s="174">
        <v>8.3644269999999992</v>
      </c>
      <c r="X10" s="174">
        <v>7752</v>
      </c>
      <c r="Y10" s="174">
        <v>10</v>
      </c>
      <c r="Z10" s="174">
        <v>326.33392300000003</v>
      </c>
      <c r="AA10" s="174">
        <v>18.109172999999998</v>
      </c>
      <c r="AB10" s="174">
        <v>6506</v>
      </c>
      <c r="AC10" s="174">
        <v>8.35</v>
      </c>
      <c r="AD10" s="174">
        <v>278.165458</v>
      </c>
      <c r="AE10" s="174">
        <v>16.526809</v>
      </c>
      <c r="AF10" s="190" t="s">
        <v>271</v>
      </c>
      <c r="AG10" s="189" t="s">
        <v>257</v>
      </c>
      <c r="AH10" s="174">
        <v>4317</v>
      </c>
      <c r="AI10" s="174">
        <v>5.5670000000000002</v>
      </c>
      <c r="AJ10" s="174">
        <v>260.14212400000002</v>
      </c>
      <c r="AK10" s="174">
        <v>11.551964</v>
      </c>
      <c r="AL10" s="174">
        <v>3116</v>
      </c>
      <c r="AM10" s="174">
        <v>4.1950000000000003</v>
      </c>
      <c r="AN10" s="174">
        <v>175.112503</v>
      </c>
      <c r="AO10" s="174">
        <v>8.2047980000000003</v>
      </c>
      <c r="AP10" s="174">
        <v>5758</v>
      </c>
      <c r="AQ10" s="174">
        <v>7.7750000000000004</v>
      </c>
      <c r="AR10" s="174">
        <v>493.249323</v>
      </c>
      <c r="AS10" s="174">
        <v>23.318014999999999</v>
      </c>
      <c r="AT10" s="174">
        <v>4561</v>
      </c>
      <c r="AU10" s="174">
        <v>6.2949999999999999</v>
      </c>
      <c r="AV10" s="174">
        <v>304.56189000000001</v>
      </c>
      <c r="AW10" s="174">
        <v>15.631496</v>
      </c>
      <c r="AX10" s="191" t="s">
        <v>271</v>
      </c>
      <c r="AY10" s="189" t="s">
        <v>257</v>
      </c>
      <c r="AZ10" s="174">
        <v>8089</v>
      </c>
      <c r="BA10" s="174">
        <v>10.743</v>
      </c>
      <c r="BB10" s="174">
        <v>615.89524500000005</v>
      </c>
      <c r="BC10" s="174">
        <v>37.016058999999998</v>
      </c>
      <c r="BD10" s="174">
        <v>9355</v>
      </c>
      <c r="BE10" s="174">
        <v>12.292999999999999</v>
      </c>
      <c r="BF10" s="174">
        <v>568.10881700000004</v>
      </c>
      <c r="BG10" s="174">
        <v>24.685692</v>
      </c>
      <c r="BH10" s="174">
        <v>8737</v>
      </c>
      <c r="BI10" s="174">
        <v>12.101000000000003</v>
      </c>
      <c r="BJ10" s="174">
        <v>629.62846000000002</v>
      </c>
      <c r="BK10" s="174">
        <v>40.565810999999989</v>
      </c>
      <c r="BL10" s="174">
        <v>16909</v>
      </c>
      <c r="BM10" s="174">
        <v>22.023</v>
      </c>
      <c r="BN10" s="174">
        <v>922.03392099999996</v>
      </c>
      <c r="BO10" s="174">
        <v>32.214632000000002</v>
      </c>
      <c r="BP10" s="191" t="s">
        <v>271</v>
      </c>
      <c r="BQ10" s="189" t="s">
        <v>257</v>
      </c>
      <c r="BR10" s="174">
        <v>9236</v>
      </c>
      <c r="BS10" s="174">
        <v>13.204000000000001</v>
      </c>
      <c r="BT10" s="174">
        <v>727.93057899999997</v>
      </c>
      <c r="BU10" s="174">
        <v>40.892963000000002</v>
      </c>
      <c r="BV10" s="174">
        <v>29264</v>
      </c>
      <c r="BW10" s="174">
        <v>38.497999999999998</v>
      </c>
      <c r="BX10" s="174">
        <v>1628.823402</v>
      </c>
      <c r="BY10" s="174">
        <v>43.858266999999998</v>
      </c>
      <c r="BZ10" s="174">
        <v>13186</v>
      </c>
      <c r="CA10" s="174">
        <v>20.291</v>
      </c>
      <c r="CB10" s="174">
        <v>1149.8937350000001</v>
      </c>
      <c r="CC10" s="174">
        <v>62.583852</v>
      </c>
      <c r="CD10" s="174">
        <v>30556</v>
      </c>
      <c r="CE10" s="174">
        <v>43.082000000000001</v>
      </c>
      <c r="CF10" s="174">
        <v>1962.968576</v>
      </c>
      <c r="CG10" s="174">
        <v>62.403933000000002</v>
      </c>
      <c r="CH10" s="191" t="s">
        <v>271</v>
      </c>
      <c r="CI10" s="189" t="s">
        <v>257</v>
      </c>
      <c r="CJ10" s="174">
        <v>15346</v>
      </c>
      <c r="CK10" s="174">
        <v>25.564</v>
      </c>
      <c r="CL10" s="174">
        <v>1577.4061730000001</v>
      </c>
      <c r="CM10" s="174">
        <v>82.758313999999999</v>
      </c>
      <c r="CN10" s="174">
        <v>19704</v>
      </c>
      <c r="CO10" s="174">
        <v>31.824999999999999</v>
      </c>
      <c r="CP10" s="174">
        <v>1618.647702</v>
      </c>
      <c r="CQ10" s="174">
        <v>72.247962000000001</v>
      </c>
      <c r="CR10" s="174">
        <v>17865</v>
      </c>
      <c r="CS10" s="174">
        <v>32.719000000000001</v>
      </c>
      <c r="CT10" s="174">
        <v>2182.918631</v>
      </c>
      <c r="CU10" s="174">
        <v>99.795051999999998</v>
      </c>
      <c r="CV10" s="174">
        <v>18117</v>
      </c>
      <c r="CW10" s="174">
        <v>33.491</v>
      </c>
      <c r="CX10" s="174">
        <v>1819.951738</v>
      </c>
      <c r="CY10" s="174">
        <v>83.116517000000002</v>
      </c>
      <c r="CZ10" s="191" t="s">
        <v>271</v>
      </c>
      <c r="DA10" s="189" t="s">
        <v>257</v>
      </c>
      <c r="DB10" s="174">
        <v>21767</v>
      </c>
      <c r="DC10" s="174">
        <v>41.006999999999998</v>
      </c>
      <c r="DD10" s="174">
        <v>2916.3461029999999</v>
      </c>
      <c r="DE10" s="174">
        <v>127.855976</v>
      </c>
      <c r="DF10" s="174">
        <v>20300</v>
      </c>
      <c r="DG10" s="174">
        <v>39.887999999999998</v>
      </c>
      <c r="DH10" s="174">
        <v>2243.5639529999999</v>
      </c>
      <c r="DI10" s="174">
        <v>94.005961999999997</v>
      </c>
      <c r="DJ10" s="174">
        <v>27000</v>
      </c>
      <c r="DK10" s="174">
        <v>51.704000000000001</v>
      </c>
      <c r="DL10" s="174">
        <v>3828.9772929999999</v>
      </c>
      <c r="DM10" s="174">
        <v>166.45504600000001</v>
      </c>
      <c r="DN10" s="174">
        <v>23595</v>
      </c>
      <c r="DO10" s="174">
        <v>46.296999999999997</v>
      </c>
      <c r="DP10" s="174">
        <v>2745.0264870000001</v>
      </c>
      <c r="DQ10" s="174">
        <v>116.592111</v>
      </c>
      <c r="DR10" s="191" t="s">
        <v>271</v>
      </c>
      <c r="DS10" s="189" t="s">
        <v>257</v>
      </c>
      <c r="DT10" s="174">
        <v>30218</v>
      </c>
      <c r="DU10" s="174">
        <v>57.033999999999999</v>
      </c>
      <c r="DV10" s="174">
        <v>4522.1608660000002</v>
      </c>
      <c r="DW10" s="174">
        <v>193.52311900000001</v>
      </c>
      <c r="DX10" s="174">
        <v>26097</v>
      </c>
      <c r="DY10" s="174">
        <v>48.875999999999998</v>
      </c>
      <c r="DZ10" s="174">
        <v>3037.5062939999998</v>
      </c>
      <c r="EA10" s="174">
        <v>139.15391700000001</v>
      </c>
      <c r="EB10" s="174">
        <v>30867</v>
      </c>
      <c r="EC10" s="174">
        <v>57.883000000000003</v>
      </c>
      <c r="ED10" s="174">
        <v>4790.2102379999988</v>
      </c>
      <c r="EE10" s="174">
        <v>208.51188500000001</v>
      </c>
      <c r="EF10" s="174">
        <v>27524</v>
      </c>
      <c r="EG10" s="174">
        <v>49.78</v>
      </c>
      <c r="EH10" s="174">
        <v>3506.7845229999998</v>
      </c>
      <c r="EI10" s="174">
        <v>165.11641499999999</v>
      </c>
      <c r="EJ10" s="191" t="s">
        <v>271</v>
      </c>
      <c r="EK10" s="189" t="s">
        <v>257</v>
      </c>
      <c r="EL10" s="174">
        <v>21000</v>
      </c>
      <c r="EM10" s="174">
        <v>38.659999999999989</v>
      </c>
      <c r="EN10" s="174">
        <v>3192.7647069999998</v>
      </c>
      <c r="EO10" s="174">
        <v>152.33282500000001</v>
      </c>
      <c r="EP10" s="174">
        <v>19579</v>
      </c>
      <c r="EQ10" s="174">
        <v>33.884</v>
      </c>
      <c r="ER10" s="174">
        <v>2537.6741019999999</v>
      </c>
      <c r="ES10" s="174">
        <v>128.71966499999999</v>
      </c>
      <c r="ET10" s="174">
        <v>20305</v>
      </c>
      <c r="EU10" s="174">
        <v>37.216999999999999</v>
      </c>
      <c r="EV10" s="174">
        <v>3221.5664619999998</v>
      </c>
      <c r="EW10" s="174">
        <v>162.01822999999999</v>
      </c>
      <c r="EX10" s="174">
        <v>21073</v>
      </c>
      <c r="EY10" s="174">
        <v>36.247999999999998</v>
      </c>
      <c r="EZ10" s="174">
        <v>2925.9068659999998</v>
      </c>
      <c r="FA10" s="174">
        <v>147.66553200000001</v>
      </c>
      <c r="FB10" s="191" t="s">
        <v>271</v>
      </c>
      <c r="FC10" s="189" t="s">
        <v>257</v>
      </c>
      <c r="FD10" s="174">
        <v>15443</v>
      </c>
      <c r="FE10" s="174">
        <v>28.821999999999999</v>
      </c>
      <c r="FF10" s="174">
        <v>2506.5806950000001</v>
      </c>
      <c r="FG10" s="174">
        <v>126.628501</v>
      </c>
      <c r="FH10" s="174">
        <v>18213</v>
      </c>
      <c r="FI10" s="174">
        <v>31.521000000000001</v>
      </c>
      <c r="FJ10" s="174">
        <v>2517.9714469999999</v>
      </c>
      <c r="FK10" s="174">
        <v>134.04134099999999</v>
      </c>
      <c r="FL10" s="174">
        <v>23590</v>
      </c>
      <c r="FM10" s="174">
        <v>46.402999999999999</v>
      </c>
      <c r="FN10" s="174">
        <v>4013.9442199999999</v>
      </c>
      <c r="FO10" s="174">
        <v>134.640299</v>
      </c>
      <c r="FP10" s="174">
        <v>23953</v>
      </c>
      <c r="FQ10" s="174">
        <v>42.426000000000002</v>
      </c>
      <c r="FR10" s="174">
        <v>3346.1520380000002</v>
      </c>
      <c r="FS10" s="174">
        <v>185.467455</v>
      </c>
      <c r="FT10" s="191" t="s">
        <v>271</v>
      </c>
    </row>
    <row r="11" spans="1:176" ht="14.85" customHeight="1">
      <c r="A11" s="192" t="s">
        <v>258</v>
      </c>
      <c r="B11" s="175">
        <v>189183</v>
      </c>
      <c r="C11" s="175">
        <v>292.18400000000003</v>
      </c>
      <c r="D11" s="175">
        <v>17711.639184</v>
      </c>
      <c r="E11" s="175">
        <v>831.44499599999995</v>
      </c>
      <c r="F11" s="175">
        <v>88821</v>
      </c>
      <c r="G11" s="175">
        <v>144.13300000000001</v>
      </c>
      <c r="H11" s="175">
        <v>9569.9359380000005</v>
      </c>
      <c r="I11" s="175">
        <v>455.67919799999999</v>
      </c>
      <c r="J11" s="175">
        <v>100362</v>
      </c>
      <c r="K11" s="175">
        <v>148.05099999999999</v>
      </c>
      <c r="L11" s="175">
        <v>8141.703246</v>
      </c>
      <c r="M11" s="175">
        <v>375.76579800000002</v>
      </c>
      <c r="N11" s="194" t="s">
        <v>272</v>
      </c>
      <c r="O11" s="192" t="s">
        <v>258</v>
      </c>
      <c r="P11" s="175">
        <v>5238</v>
      </c>
      <c r="Q11" s="175">
        <v>6.5270000000000001</v>
      </c>
      <c r="R11" s="175">
        <v>185.84494000000001</v>
      </c>
      <c r="S11" s="175">
        <v>2.428436</v>
      </c>
      <c r="T11" s="175">
        <v>4772</v>
      </c>
      <c r="U11" s="175">
        <v>5.7569999999999988</v>
      </c>
      <c r="V11" s="175">
        <v>195.206816</v>
      </c>
      <c r="W11" s="175">
        <v>1.937767</v>
      </c>
      <c r="X11" s="175">
        <v>2045</v>
      </c>
      <c r="Y11" s="175">
        <v>2.379</v>
      </c>
      <c r="Z11" s="175">
        <v>60.078633000000004</v>
      </c>
      <c r="AA11" s="175">
        <v>4.0470079999999999</v>
      </c>
      <c r="AB11" s="175">
        <v>1808</v>
      </c>
      <c r="AC11" s="175">
        <v>2.0859999999999999</v>
      </c>
      <c r="AD11" s="175">
        <v>52.777416000000002</v>
      </c>
      <c r="AE11" s="175">
        <v>3.4980229999999999</v>
      </c>
      <c r="AF11" s="194" t="s">
        <v>272</v>
      </c>
      <c r="AG11" s="192" t="s">
        <v>258</v>
      </c>
      <c r="AH11" s="175">
        <v>1117</v>
      </c>
      <c r="AI11" s="175">
        <v>1.2529999999999999</v>
      </c>
      <c r="AJ11" s="175">
        <v>43.493088999999998</v>
      </c>
      <c r="AK11" s="175">
        <v>2.6952889999999994</v>
      </c>
      <c r="AL11" s="175">
        <v>695</v>
      </c>
      <c r="AM11" s="175">
        <v>0.83</v>
      </c>
      <c r="AN11" s="175">
        <v>28.820501</v>
      </c>
      <c r="AO11" s="175">
        <v>1.512823</v>
      </c>
      <c r="AP11" s="175">
        <v>1646</v>
      </c>
      <c r="AQ11" s="175">
        <v>2.0230000000000001</v>
      </c>
      <c r="AR11" s="175">
        <v>110.720229</v>
      </c>
      <c r="AS11" s="175">
        <v>5.6916539999999998</v>
      </c>
      <c r="AT11" s="175">
        <v>1310</v>
      </c>
      <c r="AU11" s="175">
        <v>1.5069999999999999</v>
      </c>
      <c r="AV11" s="175">
        <v>58.409157999999998</v>
      </c>
      <c r="AW11" s="175">
        <v>2.9589129999999999</v>
      </c>
      <c r="AX11" s="195" t="s">
        <v>272</v>
      </c>
      <c r="AY11" s="192" t="s">
        <v>258</v>
      </c>
      <c r="AZ11" s="175">
        <v>2274</v>
      </c>
      <c r="BA11" s="175">
        <v>2.6739999999999999</v>
      </c>
      <c r="BB11" s="175">
        <v>116.30528700000001</v>
      </c>
      <c r="BC11" s="175">
        <v>7.455101</v>
      </c>
      <c r="BD11" s="175">
        <v>3393</v>
      </c>
      <c r="BE11" s="175">
        <v>3.9359999999999999</v>
      </c>
      <c r="BF11" s="175">
        <v>143.10208900000001</v>
      </c>
      <c r="BG11" s="175">
        <v>5.6522040000000002</v>
      </c>
      <c r="BH11" s="175">
        <v>2541</v>
      </c>
      <c r="BI11" s="175">
        <v>3.194</v>
      </c>
      <c r="BJ11" s="175">
        <v>139.90140099999999</v>
      </c>
      <c r="BK11" s="175">
        <v>9.1478680000000008</v>
      </c>
      <c r="BL11" s="175">
        <v>6700</v>
      </c>
      <c r="BM11" s="175">
        <v>7.6639999999999997</v>
      </c>
      <c r="BN11" s="175">
        <v>276.43977599999999</v>
      </c>
      <c r="BO11" s="175">
        <v>7.6613579999999999</v>
      </c>
      <c r="BP11" s="195" t="s">
        <v>272</v>
      </c>
      <c r="BQ11" s="192" t="s">
        <v>258</v>
      </c>
      <c r="BR11" s="175">
        <v>2853</v>
      </c>
      <c r="BS11" s="175">
        <v>3.71</v>
      </c>
      <c r="BT11" s="175">
        <v>160.852012</v>
      </c>
      <c r="BU11" s="175">
        <v>10.5555</v>
      </c>
      <c r="BV11" s="175">
        <v>10721</v>
      </c>
      <c r="BW11" s="175">
        <v>12.452999999999999</v>
      </c>
      <c r="BX11" s="175">
        <v>453.65455800000001</v>
      </c>
      <c r="BY11" s="175">
        <v>10.019876999999999</v>
      </c>
      <c r="BZ11" s="175">
        <v>4394</v>
      </c>
      <c r="CA11" s="175">
        <v>6.2489999999999997</v>
      </c>
      <c r="CB11" s="175">
        <v>321.38351599999999</v>
      </c>
      <c r="CC11" s="175">
        <v>18.398516000000001</v>
      </c>
      <c r="CD11" s="175">
        <v>9912</v>
      </c>
      <c r="CE11" s="175">
        <v>12.186999999999999</v>
      </c>
      <c r="CF11" s="175">
        <v>473.41977600000001</v>
      </c>
      <c r="CG11" s="175">
        <v>14.637359999999999</v>
      </c>
      <c r="CH11" s="195" t="s">
        <v>272</v>
      </c>
      <c r="CI11" s="192" t="s">
        <v>258</v>
      </c>
      <c r="CJ11" s="175">
        <v>5055</v>
      </c>
      <c r="CK11" s="175">
        <v>7.8659999999999997</v>
      </c>
      <c r="CL11" s="175">
        <v>438.94083999999998</v>
      </c>
      <c r="CM11" s="175">
        <v>23.463415000000001</v>
      </c>
      <c r="CN11" s="175">
        <v>5405</v>
      </c>
      <c r="CO11" s="175">
        <v>7.7880000000000003</v>
      </c>
      <c r="CP11" s="175">
        <v>355.003221</v>
      </c>
      <c r="CQ11" s="175">
        <v>17.791401</v>
      </c>
      <c r="CR11" s="175">
        <v>5672</v>
      </c>
      <c r="CS11" s="175">
        <v>9.734</v>
      </c>
      <c r="CT11" s="175">
        <v>594.280574</v>
      </c>
      <c r="CU11" s="175">
        <v>28.042663999999998</v>
      </c>
      <c r="CV11" s="175">
        <v>4712</v>
      </c>
      <c r="CW11" s="175">
        <v>7.867</v>
      </c>
      <c r="CX11" s="175">
        <v>391.881823</v>
      </c>
      <c r="CY11" s="175">
        <v>20.205717</v>
      </c>
      <c r="CZ11" s="195" t="s">
        <v>272</v>
      </c>
      <c r="DA11" s="192" t="s">
        <v>258</v>
      </c>
      <c r="DB11" s="175">
        <v>6747</v>
      </c>
      <c r="DC11" s="175">
        <v>11.763</v>
      </c>
      <c r="DD11" s="175">
        <v>771.559662</v>
      </c>
      <c r="DE11" s="175">
        <v>36.03918199999999</v>
      </c>
      <c r="DF11" s="175">
        <v>5451</v>
      </c>
      <c r="DG11" s="175">
        <v>9.6449999999999996</v>
      </c>
      <c r="DH11" s="175">
        <v>499.64898199999999</v>
      </c>
      <c r="DI11" s="175">
        <v>23.009985</v>
      </c>
      <c r="DJ11" s="175">
        <v>8254</v>
      </c>
      <c r="DK11" s="175">
        <v>14.726000000000001</v>
      </c>
      <c r="DL11" s="175">
        <v>979.24250400000005</v>
      </c>
      <c r="DM11" s="175">
        <v>44.270091999999998</v>
      </c>
      <c r="DN11" s="175">
        <v>6454</v>
      </c>
      <c r="DO11" s="175">
        <v>11.538</v>
      </c>
      <c r="DP11" s="175">
        <v>621.09264399999995</v>
      </c>
      <c r="DQ11" s="175">
        <v>30.216823999999999</v>
      </c>
      <c r="DR11" s="195" t="s">
        <v>272</v>
      </c>
      <c r="DS11" s="192" t="s">
        <v>258</v>
      </c>
      <c r="DT11" s="175">
        <v>9231</v>
      </c>
      <c r="DU11" s="175">
        <v>16.274999999999999</v>
      </c>
      <c r="DV11" s="175">
        <v>1181.041172</v>
      </c>
      <c r="DW11" s="175">
        <v>54.41662500000001</v>
      </c>
      <c r="DX11" s="175">
        <v>7236</v>
      </c>
      <c r="DY11" s="175">
        <v>12.491</v>
      </c>
      <c r="DZ11" s="175">
        <v>719.13537399999996</v>
      </c>
      <c r="EA11" s="175">
        <v>36.229858</v>
      </c>
      <c r="EB11" s="175">
        <v>9089</v>
      </c>
      <c r="EC11" s="175">
        <v>16.108000000000001</v>
      </c>
      <c r="ED11" s="175">
        <v>1252.945721</v>
      </c>
      <c r="EE11" s="175">
        <v>57.30992899999999</v>
      </c>
      <c r="EF11" s="175">
        <v>7524</v>
      </c>
      <c r="EG11" s="175">
        <v>12.632999999999997</v>
      </c>
      <c r="EH11" s="175">
        <v>841.30027500000006</v>
      </c>
      <c r="EI11" s="175">
        <v>41.888759</v>
      </c>
      <c r="EJ11" s="195" t="s">
        <v>272</v>
      </c>
      <c r="EK11" s="192" t="s">
        <v>258</v>
      </c>
      <c r="EL11" s="175">
        <v>6111</v>
      </c>
      <c r="EM11" s="175">
        <v>10.35</v>
      </c>
      <c r="EN11" s="175">
        <v>797.31991800000003</v>
      </c>
      <c r="EO11" s="175">
        <v>40.481287000000002</v>
      </c>
      <c r="EP11" s="175">
        <v>5426</v>
      </c>
      <c r="EQ11" s="175">
        <v>8.66</v>
      </c>
      <c r="ER11" s="175">
        <v>645.72861799999998</v>
      </c>
      <c r="ES11" s="175">
        <v>32.642218</v>
      </c>
      <c r="ET11" s="175">
        <v>5715</v>
      </c>
      <c r="EU11" s="175">
        <v>9.8040000000000003</v>
      </c>
      <c r="EV11" s="175">
        <v>817.89425800000004</v>
      </c>
      <c r="EW11" s="175">
        <v>41.568452000000001</v>
      </c>
      <c r="EX11" s="175">
        <v>5964</v>
      </c>
      <c r="EY11" s="175">
        <v>9.44</v>
      </c>
      <c r="EZ11" s="175">
        <v>751.66792599999997</v>
      </c>
      <c r="FA11" s="175">
        <v>37.465805000000003</v>
      </c>
      <c r="FB11" s="195" t="s">
        <v>272</v>
      </c>
      <c r="FC11" s="192" t="s">
        <v>258</v>
      </c>
      <c r="FD11" s="175">
        <v>4421</v>
      </c>
      <c r="FE11" s="175">
        <v>7.8609999999999998</v>
      </c>
      <c r="FF11" s="175">
        <v>654.85920199999998</v>
      </c>
      <c r="FG11" s="175">
        <v>35.883180000000003</v>
      </c>
      <c r="FH11" s="175">
        <v>5400</v>
      </c>
      <c r="FI11" s="175">
        <v>8.73</v>
      </c>
      <c r="FJ11" s="175">
        <v>677.70856000000003</v>
      </c>
      <c r="FK11" s="175">
        <v>36.332929</v>
      </c>
      <c r="FL11" s="175">
        <v>6418</v>
      </c>
      <c r="FM11" s="175">
        <v>11.637</v>
      </c>
      <c r="FN11" s="175">
        <v>943.27297999999996</v>
      </c>
      <c r="FO11" s="175">
        <v>33.784999999999989</v>
      </c>
      <c r="FP11" s="175">
        <v>7479</v>
      </c>
      <c r="FQ11" s="175">
        <v>12.839</v>
      </c>
      <c r="FR11" s="175">
        <v>956.70573300000001</v>
      </c>
      <c r="FS11" s="175">
        <v>52.103977</v>
      </c>
      <c r="FT11" s="195" t="s">
        <v>272</v>
      </c>
    </row>
    <row r="12" spans="1:176" ht="14.85" customHeight="1">
      <c r="A12" s="192" t="s">
        <v>228</v>
      </c>
      <c r="B12" s="175">
        <v>376520</v>
      </c>
      <c r="C12" s="175">
        <v>629.88900000000001</v>
      </c>
      <c r="D12" s="175">
        <v>46382.117241</v>
      </c>
      <c r="E12" s="175">
        <v>2003.8877090000001</v>
      </c>
      <c r="F12" s="175">
        <v>177086</v>
      </c>
      <c r="G12" s="175">
        <v>298.81200000000001</v>
      </c>
      <c r="H12" s="175">
        <v>24567.065744</v>
      </c>
      <c r="I12" s="175">
        <v>1054.916575</v>
      </c>
      <c r="J12" s="175">
        <v>199434</v>
      </c>
      <c r="K12" s="175">
        <v>331.077</v>
      </c>
      <c r="L12" s="175">
        <v>21815.051497</v>
      </c>
      <c r="M12" s="175">
        <v>948.97113400000001</v>
      </c>
      <c r="N12" s="194" t="s">
        <v>49</v>
      </c>
      <c r="O12" s="192" t="s">
        <v>228</v>
      </c>
      <c r="P12" s="175">
        <v>10379</v>
      </c>
      <c r="Q12" s="175">
        <v>14.159000000000001</v>
      </c>
      <c r="R12" s="175">
        <v>1024.9818330000001</v>
      </c>
      <c r="S12" s="175">
        <v>6.6055929999999998</v>
      </c>
      <c r="T12" s="175">
        <v>8113</v>
      </c>
      <c r="U12" s="175">
        <v>10.673999999999999</v>
      </c>
      <c r="V12" s="175">
        <v>750.54665</v>
      </c>
      <c r="W12" s="175">
        <v>5.1235549999999996</v>
      </c>
      <c r="X12" s="175">
        <v>4195</v>
      </c>
      <c r="Y12" s="175">
        <v>5.6440000000000001</v>
      </c>
      <c r="Z12" s="175">
        <v>240.66004000000001</v>
      </c>
      <c r="AA12" s="175">
        <v>11.699403999999999</v>
      </c>
      <c r="AB12" s="175">
        <v>3468</v>
      </c>
      <c r="AC12" s="175">
        <v>4.6479999999999997</v>
      </c>
      <c r="AD12" s="175">
        <v>204.73601300000001</v>
      </c>
      <c r="AE12" s="175">
        <v>11.162331</v>
      </c>
      <c r="AF12" s="194" t="s">
        <v>49</v>
      </c>
      <c r="AG12" s="192" t="s">
        <v>228</v>
      </c>
      <c r="AH12" s="175">
        <v>2482</v>
      </c>
      <c r="AI12" s="175">
        <v>3.4169999999999998</v>
      </c>
      <c r="AJ12" s="175">
        <v>201.59468799999999</v>
      </c>
      <c r="AK12" s="175">
        <v>7.6332129999999996</v>
      </c>
      <c r="AL12" s="175">
        <v>1858</v>
      </c>
      <c r="AM12" s="175">
        <v>2.68</v>
      </c>
      <c r="AN12" s="175">
        <v>136.23762300000001</v>
      </c>
      <c r="AO12" s="175">
        <v>5.9360379999999999</v>
      </c>
      <c r="AP12" s="175">
        <v>3287</v>
      </c>
      <c r="AQ12" s="175">
        <v>4.6859999999999999</v>
      </c>
      <c r="AR12" s="175">
        <v>347.28344299999998</v>
      </c>
      <c r="AS12" s="175">
        <v>15.436712999999999</v>
      </c>
      <c r="AT12" s="175">
        <v>2522</v>
      </c>
      <c r="AU12" s="175">
        <v>3.7730000000000001</v>
      </c>
      <c r="AV12" s="175">
        <v>213.65373399999999</v>
      </c>
      <c r="AW12" s="175">
        <v>11.249309999999999</v>
      </c>
      <c r="AX12" s="195" t="s">
        <v>49</v>
      </c>
      <c r="AY12" s="192" t="s">
        <v>228</v>
      </c>
      <c r="AZ12" s="175">
        <v>4933</v>
      </c>
      <c r="BA12" s="175">
        <v>6.7670000000000003</v>
      </c>
      <c r="BB12" s="175">
        <v>454.64647200000002</v>
      </c>
      <c r="BC12" s="175">
        <v>26.597898000000001</v>
      </c>
      <c r="BD12" s="175">
        <v>4736</v>
      </c>
      <c r="BE12" s="175">
        <v>6.4160000000000004</v>
      </c>
      <c r="BF12" s="175">
        <v>355.08196900000002</v>
      </c>
      <c r="BG12" s="175">
        <v>16.878848999999999</v>
      </c>
      <c r="BH12" s="175">
        <v>5221</v>
      </c>
      <c r="BI12" s="175">
        <v>7.3440000000000003</v>
      </c>
      <c r="BJ12" s="175">
        <v>430.77667400000001</v>
      </c>
      <c r="BK12" s="175">
        <v>27.983153999999999</v>
      </c>
      <c r="BL12" s="175">
        <v>8336</v>
      </c>
      <c r="BM12" s="175">
        <v>11.273</v>
      </c>
      <c r="BN12" s="175">
        <v>533.91898800000001</v>
      </c>
      <c r="BO12" s="175">
        <v>21.876532999999998</v>
      </c>
      <c r="BP12" s="195" t="s">
        <v>49</v>
      </c>
      <c r="BQ12" s="192" t="s">
        <v>228</v>
      </c>
      <c r="BR12" s="175">
        <v>5341</v>
      </c>
      <c r="BS12" s="175">
        <v>7.577</v>
      </c>
      <c r="BT12" s="175">
        <v>493.92233099999999</v>
      </c>
      <c r="BU12" s="175">
        <v>25.69472</v>
      </c>
      <c r="BV12" s="175">
        <v>16259</v>
      </c>
      <c r="BW12" s="175">
        <v>22.106000000000005</v>
      </c>
      <c r="BX12" s="175">
        <v>1035.282297</v>
      </c>
      <c r="BY12" s="175">
        <v>30.521491000000001</v>
      </c>
      <c r="BZ12" s="175">
        <v>7273</v>
      </c>
      <c r="CA12" s="175">
        <v>10.917</v>
      </c>
      <c r="CB12" s="175">
        <v>700.44427700000006</v>
      </c>
      <c r="CC12" s="175">
        <v>36.954529000000001</v>
      </c>
      <c r="CD12" s="175">
        <v>18553</v>
      </c>
      <c r="CE12" s="175">
        <v>26.879000000000001</v>
      </c>
      <c r="CF12" s="175">
        <v>1334.602946</v>
      </c>
      <c r="CG12" s="175">
        <v>42.986403000000003</v>
      </c>
      <c r="CH12" s="195" t="s">
        <v>49</v>
      </c>
      <c r="CI12" s="192" t="s">
        <v>228</v>
      </c>
      <c r="CJ12" s="175">
        <v>8505</v>
      </c>
      <c r="CK12" s="175">
        <v>13.69</v>
      </c>
      <c r="CL12" s="175">
        <v>969.64798399999995</v>
      </c>
      <c r="CM12" s="175">
        <v>49.753883000000002</v>
      </c>
      <c r="CN12" s="175">
        <v>12707</v>
      </c>
      <c r="CO12" s="175">
        <v>20.596</v>
      </c>
      <c r="CP12" s="175">
        <v>1117.2630079999999</v>
      </c>
      <c r="CQ12" s="175">
        <v>48.589154999999998</v>
      </c>
      <c r="CR12" s="175">
        <v>10193</v>
      </c>
      <c r="CS12" s="175">
        <v>17.606999999999999</v>
      </c>
      <c r="CT12" s="175">
        <v>1332.8978910000001</v>
      </c>
      <c r="CU12" s="175">
        <v>61.267285999999999</v>
      </c>
      <c r="CV12" s="175">
        <v>11857</v>
      </c>
      <c r="CW12" s="175">
        <v>22.04</v>
      </c>
      <c r="CX12" s="175">
        <v>1283.4611580000001</v>
      </c>
      <c r="CY12" s="175">
        <v>55.661394000000001</v>
      </c>
      <c r="CZ12" s="195" t="s">
        <v>49</v>
      </c>
      <c r="DA12" s="192" t="s">
        <v>228</v>
      </c>
      <c r="DB12" s="175">
        <v>12601</v>
      </c>
      <c r="DC12" s="175">
        <v>22.757000000000001</v>
      </c>
      <c r="DD12" s="175">
        <v>1802.199335</v>
      </c>
      <c r="DE12" s="175">
        <v>76.913152999999994</v>
      </c>
      <c r="DF12" s="175">
        <v>12814</v>
      </c>
      <c r="DG12" s="175">
        <v>25.071999999999999</v>
      </c>
      <c r="DH12" s="175">
        <v>1526.669212</v>
      </c>
      <c r="DI12" s="175">
        <v>61.936883000000002</v>
      </c>
      <c r="DJ12" s="175">
        <v>16030</v>
      </c>
      <c r="DK12" s="175">
        <v>29.349</v>
      </c>
      <c r="DL12" s="175">
        <v>2429.61904</v>
      </c>
      <c r="DM12" s="175">
        <v>104.084819</v>
      </c>
      <c r="DN12" s="175">
        <v>14861</v>
      </c>
      <c r="DO12" s="175">
        <v>29.274999999999999</v>
      </c>
      <c r="DP12" s="175">
        <v>1879.5411300000001</v>
      </c>
      <c r="DQ12" s="175">
        <v>75.460232000000005</v>
      </c>
      <c r="DR12" s="195" t="s">
        <v>49</v>
      </c>
      <c r="DS12" s="192" t="s">
        <v>228</v>
      </c>
      <c r="DT12" s="175">
        <v>18411</v>
      </c>
      <c r="DU12" s="175">
        <v>33.244999999999997</v>
      </c>
      <c r="DV12" s="175">
        <v>2905.9506889999998</v>
      </c>
      <c r="DW12" s="175">
        <v>120.15841</v>
      </c>
      <c r="DX12" s="175">
        <v>16439</v>
      </c>
      <c r="DY12" s="175">
        <v>30.582999999999998</v>
      </c>
      <c r="DZ12" s="175">
        <v>2033.284398</v>
      </c>
      <c r="EA12" s="175">
        <v>89.597437999999997</v>
      </c>
      <c r="EB12" s="175">
        <v>19306</v>
      </c>
      <c r="EC12" s="175">
        <v>34.728000000000002</v>
      </c>
      <c r="ED12" s="175">
        <v>3098.6500080000001</v>
      </c>
      <c r="EE12" s="175">
        <v>131.590598</v>
      </c>
      <c r="EF12" s="175">
        <v>17514</v>
      </c>
      <c r="EG12" s="175">
        <v>31.244</v>
      </c>
      <c r="EH12" s="175">
        <v>2353.9152690000001</v>
      </c>
      <c r="EI12" s="175">
        <v>107.59303800000001</v>
      </c>
      <c r="EJ12" s="195" t="s">
        <v>49</v>
      </c>
      <c r="EK12" s="192" t="s">
        <v>228</v>
      </c>
      <c r="EL12" s="175">
        <v>13135</v>
      </c>
      <c r="EM12" s="175">
        <v>23.260999999999999</v>
      </c>
      <c r="EN12" s="175">
        <v>2072.8973769999998</v>
      </c>
      <c r="EO12" s="175">
        <v>95.839280000000002</v>
      </c>
      <c r="EP12" s="175">
        <v>12396</v>
      </c>
      <c r="EQ12" s="175">
        <v>21.052</v>
      </c>
      <c r="ER12" s="175">
        <v>1648.3980309999999</v>
      </c>
      <c r="ES12" s="175">
        <v>82.679171999999994</v>
      </c>
      <c r="ET12" s="175">
        <v>12252</v>
      </c>
      <c r="EU12" s="175">
        <v>21.579999999999995</v>
      </c>
      <c r="EV12" s="175">
        <v>2029.0715</v>
      </c>
      <c r="EW12" s="175">
        <v>100.230009</v>
      </c>
      <c r="EX12" s="175">
        <v>12807</v>
      </c>
      <c r="EY12" s="175">
        <v>21.641999999999999</v>
      </c>
      <c r="EZ12" s="175">
        <v>1856.4025329999999</v>
      </c>
      <c r="FA12" s="175">
        <v>92.681872999999996</v>
      </c>
      <c r="FB12" s="195" t="s">
        <v>49</v>
      </c>
      <c r="FC12" s="192" t="s">
        <v>228</v>
      </c>
      <c r="FD12" s="175">
        <v>8897</v>
      </c>
      <c r="FE12" s="175">
        <v>15.651999999999999</v>
      </c>
      <c r="FF12" s="175">
        <v>1505.119342</v>
      </c>
      <c r="FG12" s="175">
        <v>73.898674999999997</v>
      </c>
      <c r="FH12" s="175">
        <v>10592</v>
      </c>
      <c r="FI12" s="175">
        <v>17.783999999999999</v>
      </c>
      <c r="FJ12" s="175">
        <v>1537.2109310000001</v>
      </c>
      <c r="FK12" s="175">
        <v>79.755673999999999</v>
      </c>
      <c r="FL12" s="175">
        <v>14645</v>
      </c>
      <c r="FM12" s="175">
        <v>26.431999999999999</v>
      </c>
      <c r="FN12" s="175">
        <v>2526.70282</v>
      </c>
      <c r="FO12" s="175">
        <v>82.575237999999999</v>
      </c>
      <c r="FP12" s="175">
        <v>13602</v>
      </c>
      <c r="FQ12" s="175">
        <v>23.34</v>
      </c>
      <c r="FR12" s="175">
        <v>2014.845607</v>
      </c>
      <c r="FS12" s="175">
        <v>109.28176499999999</v>
      </c>
      <c r="FT12" s="195" t="s">
        <v>49</v>
      </c>
    </row>
    <row r="13" spans="1:176" ht="14.85" customHeight="1">
      <c r="A13" s="192" t="s">
        <v>229</v>
      </c>
      <c r="B13" s="175">
        <v>30732</v>
      </c>
      <c r="C13" s="175">
        <v>53.899000000000001</v>
      </c>
      <c r="D13" s="175">
        <v>3028.9070059999999</v>
      </c>
      <c r="E13" s="175">
        <v>134.77491599999999</v>
      </c>
      <c r="F13" s="175">
        <v>15448</v>
      </c>
      <c r="G13" s="175">
        <v>28.465</v>
      </c>
      <c r="H13" s="175">
        <v>1704.303711</v>
      </c>
      <c r="I13" s="175">
        <v>73.662259000000006</v>
      </c>
      <c r="J13" s="175">
        <v>15284</v>
      </c>
      <c r="K13" s="175">
        <v>25.434000000000001</v>
      </c>
      <c r="L13" s="175">
        <v>1324.6032949999999</v>
      </c>
      <c r="M13" s="175">
        <v>61.112656999999999</v>
      </c>
      <c r="N13" s="194" t="s">
        <v>51</v>
      </c>
      <c r="O13" s="192" t="s">
        <v>229</v>
      </c>
      <c r="P13" s="175">
        <v>871</v>
      </c>
      <c r="Q13" s="175">
        <v>1.1060000000000001</v>
      </c>
      <c r="R13" s="175">
        <v>17.976749000000005</v>
      </c>
      <c r="S13" s="175">
        <v>0.32078000000000001</v>
      </c>
      <c r="T13" s="175">
        <v>809</v>
      </c>
      <c r="U13" s="175">
        <v>1.0149999999999999</v>
      </c>
      <c r="V13" s="175">
        <v>16.072399000000001</v>
      </c>
      <c r="W13" s="175">
        <v>0.35309299999999999</v>
      </c>
      <c r="X13" s="175">
        <v>429</v>
      </c>
      <c r="Y13" s="175">
        <v>0.51400000000000001</v>
      </c>
      <c r="Z13" s="175">
        <v>6.4299929999999996</v>
      </c>
      <c r="AA13" s="175">
        <v>0.61735300000000004</v>
      </c>
      <c r="AB13" s="175">
        <v>383</v>
      </c>
      <c r="AC13" s="175">
        <v>0.433</v>
      </c>
      <c r="AD13" s="175">
        <v>4.5997909999999997</v>
      </c>
      <c r="AE13" s="175">
        <v>0.46442</v>
      </c>
      <c r="AF13" s="194" t="s">
        <v>51</v>
      </c>
      <c r="AG13" s="192" t="s">
        <v>229</v>
      </c>
      <c r="AH13" s="175">
        <v>194</v>
      </c>
      <c r="AI13" s="175">
        <v>0.22</v>
      </c>
      <c r="AJ13" s="175">
        <v>4.0243479999999998</v>
      </c>
      <c r="AK13" s="175">
        <v>0.33148699999999998</v>
      </c>
      <c r="AL13" s="175">
        <v>167</v>
      </c>
      <c r="AM13" s="175">
        <v>0.192</v>
      </c>
      <c r="AN13" s="175">
        <v>2.5993949999999999</v>
      </c>
      <c r="AO13" s="175">
        <v>0.19742399999999999</v>
      </c>
      <c r="AP13" s="175">
        <v>261</v>
      </c>
      <c r="AQ13" s="175">
        <v>0.32300000000000001</v>
      </c>
      <c r="AR13" s="175">
        <v>13.415671</v>
      </c>
      <c r="AS13" s="175">
        <v>0.71090799999999998</v>
      </c>
      <c r="AT13" s="175">
        <v>254</v>
      </c>
      <c r="AU13" s="175">
        <v>0.312</v>
      </c>
      <c r="AV13" s="175">
        <v>10.258272</v>
      </c>
      <c r="AW13" s="175">
        <v>0.39510099999999998</v>
      </c>
      <c r="AX13" s="195" t="s">
        <v>51</v>
      </c>
      <c r="AY13" s="192" t="s">
        <v>229</v>
      </c>
      <c r="AZ13" s="175">
        <v>281</v>
      </c>
      <c r="BA13" s="175">
        <v>0.39</v>
      </c>
      <c r="BB13" s="175">
        <v>16.818968000000005</v>
      </c>
      <c r="BC13" s="175">
        <v>1.0646420000000003</v>
      </c>
      <c r="BD13" s="175">
        <v>457</v>
      </c>
      <c r="BE13" s="175">
        <v>0.624</v>
      </c>
      <c r="BF13" s="175">
        <v>26.183536</v>
      </c>
      <c r="BG13" s="175">
        <v>0.78190599999999999</v>
      </c>
      <c r="BH13" s="175">
        <v>333</v>
      </c>
      <c r="BI13" s="175">
        <v>0.49</v>
      </c>
      <c r="BJ13" s="175">
        <v>23.987044999999995</v>
      </c>
      <c r="BK13" s="175">
        <v>1.197176</v>
      </c>
      <c r="BL13" s="175">
        <v>745</v>
      </c>
      <c r="BM13" s="175">
        <v>0.99199999999999999</v>
      </c>
      <c r="BN13" s="175">
        <v>37.198442999999997</v>
      </c>
      <c r="BO13" s="175">
        <v>0.87594499999999997</v>
      </c>
      <c r="BP13" s="195" t="s">
        <v>51</v>
      </c>
      <c r="BQ13" s="192" t="s">
        <v>229</v>
      </c>
      <c r="BR13" s="175">
        <v>375</v>
      </c>
      <c r="BS13" s="175">
        <v>0.57799999999999996</v>
      </c>
      <c r="BT13" s="175">
        <v>25.721619</v>
      </c>
      <c r="BU13" s="175">
        <v>1.6296580000000001</v>
      </c>
      <c r="BV13" s="175">
        <v>989</v>
      </c>
      <c r="BW13" s="175">
        <v>1.32</v>
      </c>
      <c r="BX13" s="175">
        <v>50.117486999999997</v>
      </c>
      <c r="BY13" s="175">
        <v>1.2629570000000001</v>
      </c>
      <c r="BZ13" s="175">
        <v>570</v>
      </c>
      <c r="CA13" s="175">
        <v>1.073</v>
      </c>
      <c r="CB13" s="175">
        <v>48.238711000000002</v>
      </c>
      <c r="CC13" s="175">
        <v>2.483889</v>
      </c>
      <c r="CD13" s="175">
        <v>1013</v>
      </c>
      <c r="CE13" s="175">
        <v>1.444</v>
      </c>
      <c r="CF13" s="175">
        <v>61.211303000000001</v>
      </c>
      <c r="CG13" s="175">
        <v>1.9939800000000001</v>
      </c>
      <c r="CH13" s="195" t="s">
        <v>51</v>
      </c>
      <c r="CI13" s="192" t="s">
        <v>229</v>
      </c>
      <c r="CJ13" s="175">
        <v>772</v>
      </c>
      <c r="CK13" s="175">
        <v>1.381</v>
      </c>
      <c r="CL13" s="175">
        <v>67.696184000000002</v>
      </c>
      <c r="CM13" s="175">
        <v>3.755814</v>
      </c>
      <c r="CN13" s="175">
        <v>716</v>
      </c>
      <c r="CO13" s="175">
        <v>1.2669999999999999</v>
      </c>
      <c r="CP13" s="175">
        <v>66.298767999999995</v>
      </c>
      <c r="CQ13" s="175">
        <v>2.397894</v>
      </c>
      <c r="CR13" s="175">
        <v>943</v>
      </c>
      <c r="CS13" s="175">
        <v>2.06</v>
      </c>
      <c r="CT13" s="175">
        <v>108.836501</v>
      </c>
      <c r="CU13" s="175">
        <v>3.9182299999999999</v>
      </c>
      <c r="CV13" s="175">
        <v>678</v>
      </c>
      <c r="CW13" s="175">
        <v>1.1890000000000001</v>
      </c>
      <c r="CX13" s="175">
        <v>54.845849000000001</v>
      </c>
      <c r="CY13" s="175">
        <v>3.111307</v>
      </c>
      <c r="CZ13" s="195" t="s">
        <v>51</v>
      </c>
      <c r="DA13" s="192" t="s">
        <v>229</v>
      </c>
      <c r="DB13" s="175">
        <v>1208</v>
      </c>
      <c r="DC13" s="175">
        <v>2.5129999999999999</v>
      </c>
      <c r="DD13" s="175">
        <v>155.80734100000001</v>
      </c>
      <c r="DE13" s="175">
        <v>5.5263910000000003</v>
      </c>
      <c r="DF13" s="175">
        <v>896</v>
      </c>
      <c r="DG13" s="175">
        <v>1.9379999999999999</v>
      </c>
      <c r="DH13" s="175">
        <v>90.958138000000005</v>
      </c>
      <c r="DI13" s="175">
        <v>3.677727</v>
      </c>
      <c r="DJ13" s="175">
        <v>1532</v>
      </c>
      <c r="DK13" s="175">
        <v>3.2240000000000002</v>
      </c>
      <c r="DL13" s="175">
        <v>201.10616400000001</v>
      </c>
      <c r="DM13" s="175">
        <v>7.9350370000000003</v>
      </c>
      <c r="DN13" s="175">
        <v>1044</v>
      </c>
      <c r="DO13" s="175">
        <v>2.0870000000000002</v>
      </c>
      <c r="DP13" s="175">
        <v>108.04377100000001</v>
      </c>
      <c r="DQ13" s="175">
        <v>4.037941</v>
      </c>
      <c r="DR13" s="195" t="s">
        <v>51</v>
      </c>
      <c r="DS13" s="192" t="s">
        <v>229</v>
      </c>
      <c r="DT13" s="175">
        <v>1596</v>
      </c>
      <c r="DU13" s="175">
        <v>3.22</v>
      </c>
      <c r="DV13" s="175">
        <v>209.539839</v>
      </c>
      <c r="DW13" s="175">
        <v>8.3556469999999994</v>
      </c>
      <c r="DX13" s="175">
        <v>1213</v>
      </c>
      <c r="DY13" s="175">
        <v>2.3180000000000001</v>
      </c>
      <c r="DZ13" s="175">
        <v>129.95634699999999</v>
      </c>
      <c r="EA13" s="175">
        <v>6.1256300000000001</v>
      </c>
      <c r="EB13" s="175">
        <v>1561</v>
      </c>
      <c r="EC13" s="175">
        <v>3.0390000000000001</v>
      </c>
      <c r="ED13" s="175">
        <v>208.39015800000001</v>
      </c>
      <c r="EE13" s="175">
        <v>8.5998999999999999</v>
      </c>
      <c r="EF13" s="175">
        <v>1336</v>
      </c>
      <c r="EG13" s="175">
        <v>2.4460000000000006</v>
      </c>
      <c r="EH13" s="175">
        <v>144.085342</v>
      </c>
      <c r="EI13" s="175">
        <v>7.2964250000000002</v>
      </c>
      <c r="EJ13" s="195" t="s">
        <v>51</v>
      </c>
      <c r="EK13" s="192" t="s">
        <v>229</v>
      </c>
      <c r="EL13" s="175">
        <v>1036</v>
      </c>
      <c r="EM13" s="175">
        <v>2.0760000000000001</v>
      </c>
      <c r="EN13" s="175">
        <v>157.518878</v>
      </c>
      <c r="EO13" s="175">
        <v>7.0355860000000003</v>
      </c>
      <c r="EP13" s="175">
        <v>954</v>
      </c>
      <c r="EQ13" s="175">
        <v>1.6719999999999999</v>
      </c>
      <c r="ER13" s="175">
        <v>109.78586</v>
      </c>
      <c r="ES13" s="175">
        <v>5.3398680000000001</v>
      </c>
      <c r="ET13" s="175">
        <v>1245</v>
      </c>
      <c r="EU13" s="175">
        <v>2.2000000000000006</v>
      </c>
      <c r="EV13" s="175">
        <v>158.26664400000001</v>
      </c>
      <c r="EW13" s="175">
        <v>8.0322809999999976</v>
      </c>
      <c r="EX13" s="175">
        <v>1171</v>
      </c>
      <c r="EY13" s="175">
        <v>2.012</v>
      </c>
      <c r="EZ13" s="175">
        <v>135.32514900000001</v>
      </c>
      <c r="FA13" s="175">
        <v>6.8162640000000003</v>
      </c>
      <c r="FB13" s="195" t="s">
        <v>51</v>
      </c>
      <c r="FC13" s="192" t="s">
        <v>229</v>
      </c>
      <c r="FD13" s="175">
        <v>1013</v>
      </c>
      <c r="FE13" s="175">
        <v>1.8879999999999999</v>
      </c>
      <c r="FF13" s="175">
        <v>134.39465899999999</v>
      </c>
      <c r="FG13" s="175">
        <v>5.7278500000000001</v>
      </c>
      <c r="FH13" s="175">
        <v>1049</v>
      </c>
      <c r="FI13" s="175">
        <v>1.841</v>
      </c>
      <c r="FJ13" s="175">
        <v>125.882426</v>
      </c>
      <c r="FK13" s="175">
        <v>6.8599550000000002</v>
      </c>
      <c r="FL13" s="175">
        <v>1228</v>
      </c>
      <c r="FM13" s="175">
        <v>2.17</v>
      </c>
      <c r="FN13" s="175">
        <v>146.13423900000001</v>
      </c>
      <c r="FO13" s="175">
        <v>6.4196299999999997</v>
      </c>
      <c r="FP13" s="175">
        <v>1410</v>
      </c>
      <c r="FQ13" s="175">
        <v>2.3319999999999999</v>
      </c>
      <c r="FR13" s="175">
        <v>151.18101899999999</v>
      </c>
      <c r="FS13" s="175">
        <v>9.1248199999999997</v>
      </c>
      <c r="FT13" s="195" t="s">
        <v>51</v>
      </c>
    </row>
    <row r="14" spans="1:176" ht="14.85" customHeight="1">
      <c r="A14" s="192" t="s">
        <v>230</v>
      </c>
      <c r="B14" s="175">
        <v>50704</v>
      </c>
      <c r="C14" s="175">
        <v>91.591999999999999</v>
      </c>
      <c r="D14" s="175">
        <v>4083.945001</v>
      </c>
      <c r="E14" s="175">
        <v>206.94370599999999</v>
      </c>
      <c r="F14" s="175">
        <v>25521</v>
      </c>
      <c r="G14" s="175">
        <v>48.558</v>
      </c>
      <c r="H14" s="175">
        <v>2298.5971169999998</v>
      </c>
      <c r="I14" s="175">
        <v>114.776364</v>
      </c>
      <c r="J14" s="175">
        <v>25183</v>
      </c>
      <c r="K14" s="175">
        <v>43.033999999999999</v>
      </c>
      <c r="L14" s="175">
        <v>1785.347884</v>
      </c>
      <c r="M14" s="175">
        <v>92.167342000000005</v>
      </c>
      <c r="N14" s="194" t="s">
        <v>273</v>
      </c>
      <c r="O14" s="192" t="s">
        <v>230</v>
      </c>
      <c r="P14" s="175">
        <v>2299</v>
      </c>
      <c r="Q14" s="175">
        <v>3.69</v>
      </c>
      <c r="R14" s="175">
        <v>58.363242999999997</v>
      </c>
      <c r="S14" s="175">
        <v>1.122503</v>
      </c>
      <c r="T14" s="175">
        <v>1949</v>
      </c>
      <c r="U14" s="175">
        <v>3.0590000000000002</v>
      </c>
      <c r="V14" s="175">
        <v>47.543278999999998</v>
      </c>
      <c r="W14" s="175">
        <v>0.95001199999999997</v>
      </c>
      <c r="X14" s="175">
        <v>1114</v>
      </c>
      <c r="Y14" s="175">
        <v>1.4239999999999999</v>
      </c>
      <c r="Z14" s="175">
        <v>18.626085</v>
      </c>
      <c r="AA14" s="175">
        <v>1.7454080000000001</v>
      </c>
      <c r="AB14" s="175">
        <v>876</v>
      </c>
      <c r="AC14" s="175">
        <v>1.1539999999999997</v>
      </c>
      <c r="AD14" s="175">
        <v>15.514752</v>
      </c>
      <c r="AE14" s="175">
        <v>1.4020349999999999</v>
      </c>
      <c r="AF14" s="194" t="s">
        <v>273</v>
      </c>
      <c r="AG14" s="192" t="s">
        <v>230</v>
      </c>
      <c r="AH14" s="175">
        <v>549</v>
      </c>
      <c r="AI14" s="175">
        <v>0.65900000000000003</v>
      </c>
      <c r="AJ14" s="175">
        <v>10.579542</v>
      </c>
      <c r="AK14" s="175">
        <v>0.89197499999999996</v>
      </c>
      <c r="AL14" s="175">
        <v>405</v>
      </c>
      <c r="AM14" s="175">
        <v>0.47099999999999997</v>
      </c>
      <c r="AN14" s="175">
        <v>6.7163959999999996</v>
      </c>
      <c r="AO14" s="175">
        <v>0.55851300000000004</v>
      </c>
      <c r="AP14" s="175">
        <v>607</v>
      </c>
      <c r="AQ14" s="175">
        <v>0.70099999999999996</v>
      </c>
      <c r="AR14" s="175">
        <v>20.330954999999999</v>
      </c>
      <c r="AS14" s="175">
        <v>1.4787399999999999</v>
      </c>
      <c r="AT14" s="175">
        <v>528</v>
      </c>
      <c r="AU14" s="175">
        <v>0.67300000000000004</v>
      </c>
      <c r="AV14" s="175">
        <v>20.838117</v>
      </c>
      <c r="AW14" s="175">
        <v>1.0281720000000003</v>
      </c>
      <c r="AX14" s="195" t="s">
        <v>273</v>
      </c>
      <c r="AY14" s="192" t="s">
        <v>230</v>
      </c>
      <c r="AZ14" s="175">
        <v>641</v>
      </c>
      <c r="BA14" s="175">
        <v>0.82699999999999996</v>
      </c>
      <c r="BB14" s="175">
        <v>26.022846000000001</v>
      </c>
      <c r="BC14" s="175">
        <v>1.8984179999999999</v>
      </c>
      <c r="BD14" s="175">
        <v>876</v>
      </c>
      <c r="BE14" s="175">
        <v>1.2390000000000001</v>
      </c>
      <c r="BF14" s="175">
        <v>41.37415</v>
      </c>
      <c r="BG14" s="175">
        <v>1.372733</v>
      </c>
      <c r="BH14" s="175">
        <v>722</v>
      </c>
      <c r="BI14" s="175">
        <v>1.0169999999999999</v>
      </c>
      <c r="BJ14" s="175">
        <v>32.458291000000003</v>
      </c>
      <c r="BK14" s="175">
        <v>2.2376130000000001</v>
      </c>
      <c r="BL14" s="175">
        <v>1316</v>
      </c>
      <c r="BM14" s="175">
        <v>1.9410000000000001</v>
      </c>
      <c r="BN14" s="175">
        <v>68.561181000000005</v>
      </c>
      <c r="BO14" s="175">
        <v>1.8007960000000001</v>
      </c>
      <c r="BP14" s="195" t="s">
        <v>273</v>
      </c>
      <c r="BQ14" s="192" t="s">
        <v>230</v>
      </c>
      <c r="BR14" s="175">
        <v>790</v>
      </c>
      <c r="BS14" s="175">
        <v>1.2849999999999997</v>
      </c>
      <c r="BT14" s="175">
        <v>45.569659000000001</v>
      </c>
      <c r="BU14" s="175">
        <v>3.0130849999999998</v>
      </c>
      <c r="BV14" s="175">
        <v>1610</v>
      </c>
      <c r="BW14" s="175">
        <v>2.4089999999999998</v>
      </c>
      <c r="BX14" s="175">
        <v>81.528109000000001</v>
      </c>
      <c r="BY14" s="175">
        <v>2.0539420000000002</v>
      </c>
      <c r="BZ14" s="175">
        <v>1169</v>
      </c>
      <c r="CA14" s="175">
        <v>1.9490000000000001</v>
      </c>
      <c r="CB14" s="175">
        <v>75.795638999999994</v>
      </c>
      <c r="CC14" s="175">
        <v>4.746918</v>
      </c>
      <c r="CD14" s="175">
        <v>1506</v>
      </c>
      <c r="CE14" s="175">
        <v>2.4329999999999994</v>
      </c>
      <c r="CF14" s="175">
        <v>89.036398000000005</v>
      </c>
      <c r="CG14" s="175">
        <v>2.7861899999999999</v>
      </c>
      <c r="CH14" s="195" t="s">
        <v>273</v>
      </c>
      <c r="CI14" s="192" t="s">
        <v>230</v>
      </c>
      <c r="CJ14" s="175">
        <v>1331</v>
      </c>
      <c r="CK14" s="175">
        <v>2.4569999999999999</v>
      </c>
      <c r="CL14" s="175">
        <v>94.004750000000001</v>
      </c>
      <c r="CM14" s="175">
        <v>5.785202</v>
      </c>
      <c r="CN14" s="175">
        <v>1154</v>
      </c>
      <c r="CO14" s="175">
        <v>2.1059999999999999</v>
      </c>
      <c r="CP14" s="175">
        <v>77.731363000000002</v>
      </c>
      <c r="CQ14" s="175">
        <v>3.4695119999999999</v>
      </c>
      <c r="CR14" s="175">
        <v>1532</v>
      </c>
      <c r="CS14" s="175">
        <v>3.15</v>
      </c>
      <c r="CT14" s="175">
        <v>139.372536</v>
      </c>
      <c r="CU14" s="175">
        <v>6.566872</v>
      </c>
      <c r="CV14" s="175">
        <v>1219</v>
      </c>
      <c r="CW14" s="175">
        <v>2.323</v>
      </c>
      <c r="CX14" s="175">
        <v>86.383112999999994</v>
      </c>
      <c r="CY14" s="175">
        <v>4.1380990000000004</v>
      </c>
      <c r="CZ14" s="195" t="s">
        <v>273</v>
      </c>
      <c r="DA14" s="192" t="s">
        <v>230</v>
      </c>
      <c r="DB14" s="175">
        <v>1747</v>
      </c>
      <c r="DC14" s="175">
        <v>3.79</v>
      </c>
      <c r="DD14" s="175">
        <v>179.71527</v>
      </c>
      <c r="DE14" s="175">
        <v>9.3772500000000001</v>
      </c>
      <c r="DF14" s="175">
        <v>1552</v>
      </c>
      <c r="DG14" s="175">
        <v>3.1429999999999998</v>
      </c>
      <c r="DH14" s="175">
        <v>122.43263</v>
      </c>
      <c r="DI14" s="175">
        <v>5.381367</v>
      </c>
      <c r="DJ14" s="175">
        <v>2035</v>
      </c>
      <c r="DK14" s="175">
        <v>4.2380000000000004</v>
      </c>
      <c r="DL14" s="175">
        <v>211.31061800000001</v>
      </c>
      <c r="DM14" s="175">
        <v>10.165098</v>
      </c>
      <c r="DN14" s="175">
        <v>1792</v>
      </c>
      <c r="DO14" s="175">
        <v>3.3</v>
      </c>
      <c r="DP14" s="175">
        <v>132.59281899999999</v>
      </c>
      <c r="DQ14" s="175">
        <v>6.8771139999999997</v>
      </c>
      <c r="DR14" s="195" t="s">
        <v>273</v>
      </c>
      <c r="DS14" s="192" t="s">
        <v>230</v>
      </c>
      <c r="DT14" s="175">
        <v>1962</v>
      </c>
      <c r="DU14" s="175">
        <v>4.1029999999999998</v>
      </c>
      <c r="DV14" s="175">
        <v>215.01470699999999</v>
      </c>
      <c r="DW14" s="175">
        <v>10.592437</v>
      </c>
      <c r="DX14" s="175">
        <v>1796</v>
      </c>
      <c r="DY14" s="175">
        <v>3.379</v>
      </c>
      <c r="DZ14" s="175">
        <v>149.33721800000001</v>
      </c>
      <c r="EA14" s="175">
        <v>7.2009910000000001</v>
      </c>
      <c r="EB14" s="175">
        <v>1946</v>
      </c>
      <c r="EC14" s="175">
        <v>3.8530000000000002</v>
      </c>
      <c r="ED14" s="175">
        <v>222.772965</v>
      </c>
      <c r="EE14" s="175">
        <v>11.011457999999999</v>
      </c>
      <c r="EF14" s="175">
        <v>1795</v>
      </c>
      <c r="EG14" s="175">
        <v>3.3239999999999998</v>
      </c>
      <c r="EH14" s="175">
        <v>161.833698</v>
      </c>
      <c r="EI14" s="175">
        <v>8.3381930000000004</v>
      </c>
      <c r="EJ14" s="195" t="s">
        <v>273</v>
      </c>
      <c r="EK14" s="192" t="s">
        <v>230</v>
      </c>
      <c r="EL14" s="175">
        <v>1455</v>
      </c>
      <c r="EM14" s="175">
        <v>2.8340000000000001</v>
      </c>
      <c r="EN14" s="175">
        <v>158.317913</v>
      </c>
      <c r="EO14" s="175">
        <v>8.9766720000000024</v>
      </c>
      <c r="EP14" s="175">
        <v>1351</v>
      </c>
      <c r="EQ14" s="175">
        <v>2.4089999999999998</v>
      </c>
      <c r="ER14" s="175">
        <v>129.28096300000001</v>
      </c>
      <c r="ES14" s="175">
        <v>8.0584070000000008</v>
      </c>
      <c r="ET14" s="175">
        <v>1787</v>
      </c>
      <c r="EU14" s="175">
        <v>3.4660000000000002</v>
      </c>
      <c r="EV14" s="175">
        <v>208.024372</v>
      </c>
      <c r="EW14" s="175">
        <v>12.187488</v>
      </c>
      <c r="EX14" s="175">
        <v>1808</v>
      </c>
      <c r="EY14" s="175">
        <v>3.0710000000000002</v>
      </c>
      <c r="EZ14" s="175">
        <v>177.785281</v>
      </c>
      <c r="FA14" s="175">
        <v>10.701589999999999</v>
      </c>
      <c r="FB14" s="195" t="s">
        <v>273</v>
      </c>
      <c r="FC14" s="192" t="s">
        <v>230</v>
      </c>
      <c r="FD14" s="175">
        <v>1598</v>
      </c>
      <c r="FE14" s="175">
        <v>3.2149999999999999</v>
      </c>
      <c r="FF14" s="175">
        <v>202.130391</v>
      </c>
      <c r="FG14" s="175">
        <v>11.118796</v>
      </c>
      <c r="FH14" s="175">
        <v>1695</v>
      </c>
      <c r="FI14" s="175">
        <v>3.0129999999999999</v>
      </c>
      <c r="FJ14" s="175">
        <v>170.57379</v>
      </c>
      <c r="FK14" s="175">
        <v>11.092783000000001</v>
      </c>
      <c r="FL14" s="175">
        <v>2237</v>
      </c>
      <c r="FM14" s="175">
        <v>5.9</v>
      </c>
      <c r="FN14" s="175">
        <v>380.18733500000002</v>
      </c>
      <c r="FO14" s="175">
        <v>11.860431</v>
      </c>
      <c r="FP14" s="175">
        <v>1955</v>
      </c>
      <c r="FQ14" s="175">
        <v>3.5870000000000002</v>
      </c>
      <c r="FR14" s="175">
        <v>206.284627</v>
      </c>
      <c r="FS14" s="175">
        <v>14.956893000000001</v>
      </c>
      <c r="FT14" s="195" t="s">
        <v>273</v>
      </c>
    </row>
    <row r="15" spans="1:176" ht="14.85" customHeight="1">
      <c r="A15" s="192" t="s">
        <v>231</v>
      </c>
      <c r="B15" s="175">
        <v>3090</v>
      </c>
      <c r="C15" s="175">
        <v>4.0910000000000002</v>
      </c>
      <c r="D15" s="175">
        <v>183.778853</v>
      </c>
      <c r="E15" s="175">
        <v>0</v>
      </c>
      <c r="F15" s="175">
        <v>1547</v>
      </c>
      <c r="G15" s="175">
        <v>2.1520000000000001</v>
      </c>
      <c r="H15" s="175">
        <v>101.67769199999999</v>
      </c>
      <c r="I15" s="175">
        <v>0</v>
      </c>
      <c r="J15" s="175">
        <v>1543</v>
      </c>
      <c r="K15" s="175">
        <v>1.9390000000000001</v>
      </c>
      <c r="L15" s="175">
        <v>82.101161000000005</v>
      </c>
      <c r="M15" s="175">
        <v>0</v>
      </c>
      <c r="N15" s="194" t="s">
        <v>274</v>
      </c>
      <c r="O15" s="192" t="s">
        <v>231</v>
      </c>
      <c r="P15" s="175">
        <v>88</v>
      </c>
      <c r="Q15" s="175">
        <v>0.10199999999999999</v>
      </c>
      <c r="R15" s="175">
        <v>1.7271890000000001</v>
      </c>
      <c r="S15" s="175">
        <v>0</v>
      </c>
      <c r="T15" s="175">
        <v>150</v>
      </c>
      <c r="U15" s="175">
        <v>0.16800000000000001</v>
      </c>
      <c r="V15" s="175">
        <v>2.823232</v>
      </c>
      <c r="W15" s="175">
        <v>0</v>
      </c>
      <c r="X15" s="175">
        <v>31</v>
      </c>
      <c r="Y15" s="175">
        <v>3.4000000000000002E-2</v>
      </c>
      <c r="Z15" s="175">
        <v>0.46085199999999998</v>
      </c>
      <c r="AA15" s="175">
        <v>0</v>
      </c>
      <c r="AB15" s="175">
        <v>23</v>
      </c>
      <c r="AC15" s="175">
        <v>2.3E-2</v>
      </c>
      <c r="AD15" s="175">
        <v>0.48130699999999998</v>
      </c>
      <c r="AE15" s="175">
        <v>0</v>
      </c>
      <c r="AF15" s="194" t="s">
        <v>274</v>
      </c>
      <c r="AG15" s="192" t="s">
        <v>231</v>
      </c>
      <c r="AH15" s="175">
        <v>13</v>
      </c>
      <c r="AI15" s="175">
        <v>1.6E-2</v>
      </c>
      <c r="AJ15" s="175">
        <v>0.43703700000000001</v>
      </c>
      <c r="AK15" s="175">
        <v>0</v>
      </c>
      <c r="AL15" s="175">
        <v>15</v>
      </c>
      <c r="AM15" s="175">
        <v>1.7000000000000001E-2</v>
      </c>
      <c r="AN15" s="175">
        <v>0.71381600000000001</v>
      </c>
      <c r="AO15" s="175">
        <v>0</v>
      </c>
      <c r="AP15" s="175">
        <v>35</v>
      </c>
      <c r="AQ15" s="175">
        <v>3.5999999999999997E-2</v>
      </c>
      <c r="AR15" s="175">
        <v>1.3914329999999997</v>
      </c>
      <c r="AS15" s="175">
        <v>0</v>
      </c>
      <c r="AT15" s="175">
        <v>23</v>
      </c>
      <c r="AU15" s="175">
        <v>0.03</v>
      </c>
      <c r="AV15" s="175">
        <v>1.402609</v>
      </c>
      <c r="AW15" s="175">
        <v>0</v>
      </c>
      <c r="AX15" s="195" t="s">
        <v>274</v>
      </c>
      <c r="AY15" s="192" t="s">
        <v>231</v>
      </c>
      <c r="AZ15" s="175">
        <v>55</v>
      </c>
      <c r="BA15" s="175">
        <v>6.7000000000000004E-2</v>
      </c>
      <c r="BB15" s="175">
        <v>1.809666</v>
      </c>
      <c r="BC15" s="175">
        <v>0</v>
      </c>
      <c r="BD15" s="175">
        <v>65</v>
      </c>
      <c r="BE15" s="175">
        <v>7.0000000000000021E-2</v>
      </c>
      <c r="BF15" s="175">
        <v>2.2357629999999999</v>
      </c>
      <c r="BG15" s="175">
        <v>0</v>
      </c>
      <c r="BH15" s="175">
        <v>42</v>
      </c>
      <c r="BI15" s="175">
        <v>0.05</v>
      </c>
      <c r="BJ15" s="175">
        <v>2.4399679999999999</v>
      </c>
      <c r="BK15" s="175">
        <v>0</v>
      </c>
      <c r="BL15" s="175">
        <v>121</v>
      </c>
      <c r="BM15" s="175">
        <v>0.14499999999999999</v>
      </c>
      <c r="BN15" s="175">
        <v>5.7455569999999998</v>
      </c>
      <c r="BO15" s="175">
        <v>0</v>
      </c>
      <c r="BP15" s="195" t="s">
        <v>274</v>
      </c>
      <c r="BQ15" s="192" t="s">
        <v>231</v>
      </c>
      <c r="BR15" s="175">
        <v>44</v>
      </c>
      <c r="BS15" s="175">
        <v>0.05</v>
      </c>
      <c r="BT15" s="175">
        <v>1.7683610000000001</v>
      </c>
      <c r="BU15" s="175">
        <v>0</v>
      </c>
      <c r="BV15" s="175">
        <v>192</v>
      </c>
      <c r="BW15" s="175">
        <v>0.20699999999999999</v>
      </c>
      <c r="BX15" s="175">
        <v>8.2113440000000004</v>
      </c>
      <c r="BY15" s="175">
        <v>0</v>
      </c>
      <c r="BZ15" s="175">
        <v>67</v>
      </c>
      <c r="CA15" s="175">
        <v>9.7000000000000003E-2</v>
      </c>
      <c r="CB15" s="175">
        <v>3.8958740000000001</v>
      </c>
      <c r="CC15" s="175">
        <v>0</v>
      </c>
      <c r="CD15" s="175">
        <v>122</v>
      </c>
      <c r="CE15" s="175">
        <v>0.13300000000000001</v>
      </c>
      <c r="CF15" s="175">
        <v>4.5254960000000004</v>
      </c>
      <c r="CG15" s="175">
        <v>0</v>
      </c>
      <c r="CH15" s="195" t="s">
        <v>274</v>
      </c>
      <c r="CI15" s="192" t="s">
        <v>231</v>
      </c>
      <c r="CJ15" s="175">
        <v>106</v>
      </c>
      <c r="CK15" s="175">
        <v>0.16500000000000001</v>
      </c>
      <c r="CL15" s="175">
        <v>7.0346390000000003</v>
      </c>
      <c r="CM15" s="175">
        <v>0</v>
      </c>
      <c r="CN15" s="175">
        <v>55</v>
      </c>
      <c r="CO15" s="175">
        <v>6.6000000000000003E-2</v>
      </c>
      <c r="CP15" s="175">
        <v>2.2875139999999994</v>
      </c>
      <c r="CQ15" s="175">
        <v>0</v>
      </c>
      <c r="CR15" s="175">
        <v>98</v>
      </c>
      <c r="CS15" s="175">
        <v>0.16</v>
      </c>
      <c r="CT15" s="175">
        <v>7.3670200000000001</v>
      </c>
      <c r="CU15" s="175">
        <v>0</v>
      </c>
      <c r="CV15" s="175">
        <v>41</v>
      </c>
      <c r="CW15" s="175">
        <v>6.6000000000000003E-2</v>
      </c>
      <c r="CX15" s="175">
        <v>3.2559779999999998</v>
      </c>
      <c r="CY15" s="175">
        <v>0</v>
      </c>
      <c r="CZ15" s="195" t="s">
        <v>274</v>
      </c>
      <c r="DA15" s="192" t="s">
        <v>231</v>
      </c>
      <c r="DB15" s="175">
        <v>120</v>
      </c>
      <c r="DC15" s="175">
        <v>0.16500000000000001</v>
      </c>
      <c r="DD15" s="175">
        <v>6.6965750000000002</v>
      </c>
      <c r="DE15" s="175">
        <v>0</v>
      </c>
      <c r="DF15" s="175">
        <v>58</v>
      </c>
      <c r="DG15" s="175">
        <v>8.8999999999999996E-2</v>
      </c>
      <c r="DH15" s="175">
        <v>3.845348</v>
      </c>
      <c r="DI15" s="175">
        <v>0</v>
      </c>
      <c r="DJ15" s="175">
        <v>118</v>
      </c>
      <c r="DK15" s="175">
        <v>0.16200000000000001</v>
      </c>
      <c r="DL15" s="175">
        <v>7.5951000000000004</v>
      </c>
      <c r="DM15" s="175">
        <v>0</v>
      </c>
      <c r="DN15" s="175">
        <v>60</v>
      </c>
      <c r="DO15" s="175">
        <v>9.1999999999999998E-2</v>
      </c>
      <c r="DP15" s="175">
        <v>3.6254970000000002</v>
      </c>
      <c r="DQ15" s="175">
        <v>0</v>
      </c>
      <c r="DR15" s="195" t="s">
        <v>274</v>
      </c>
      <c r="DS15" s="192" t="s">
        <v>231</v>
      </c>
      <c r="DT15" s="175">
        <v>122</v>
      </c>
      <c r="DU15" s="175">
        <v>0.18099999999999999</v>
      </c>
      <c r="DV15" s="175">
        <v>10.29246</v>
      </c>
      <c r="DW15" s="175">
        <v>0</v>
      </c>
      <c r="DX15" s="175">
        <v>74</v>
      </c>
      <c r="DY15" s="175">
        <v>9.9000000000000005E-2</v>
      </c>
      <c r="DZ15" s="175">
        <v>5.6403530000000002</v>
      </c>
      <c r="EA15" s="175">
        <v>0</v>
      </c>
      <c r="EB15" s="175">
        <v>94</v>
      </c>
      <c r="EC15" s="175">
        <v>0.14199999999999999</v>
      </c>
      <c r="ED15" s="175">
        <v>7.2003000000000004</v>
      </c>
      <c r="EE15" s="175">
        <v>0</v>
      </c>
      <c r="EF15" s="175">
        <v>95</v>
      </c>
      <c r="EG15" s="175">
        <v>0.124</v>
      </c>
      <c r="EH15" s="175">
        <v>5.4708949999999996</v>
      </c>
      <c r="EI15" s="175">
        <v>0</v>
      </c>
      <c r="EJ15" s="195" t="s">
        <v>274</v>
      </c>
      <c r="EK15" s="192" t="s">
        <v>231</v>
      </c>
      <c r="EL15" s="175">
        <v>96</v>
      </c>
      <c r="EM15" s="175">
        <v>0.13100000000000001</v>
      </c>
      <c r="EN15" s="175">
        <v>6.5291189999999997</v>
      </c>
      <c r="EO15" s="175">
        <v>0</v>
      </c>
      <c r="EP15" s="175">
        <v>59</v>
      </c>
      <c r="EQ15" s="175">
        <v>8.2000000000000003E-2</v>
      </c>
      <c r="ER15" s="175">
        <v>4.3033469999999996</v>
      </c>
      <c r="ES15" s="175">
        <v>0</v>
      </c>
      <c r="ET15" s="175">
        <v>121</v>
      </c>
      <c r="EU15" s="175">
        <v>0.157</v>
      </c>
      <c r="EV15" s="175">
        <v>8.0900289999999995</v>
      </c>
      <c r="EW15" s="175">
        <v>0</v>
      </c>
      <c r="EX15" s="175">
        <v>58</v>
      </c>
      <c r="EY15" s="175">
        <v>7.4999999999999997E-2</v>
      </c>
      <c r="EZ15" s="175">
        <v>4.5117580000000004</v>
      </c>
      <c r="FA15" s="175">
        <v>0</v>
      </c>
      <c r="FB15" s="195" t="s">
        <v>274</v>
      </c>
      <c r="FC15" s="192" t="s">
        <v>231</v>
      </c>
      <c r="FD15" s="175">
        <v>138</v>
      </c>
      <c r="FE15" s="175">
        <v>0.193</v>
      </c>
      <c r="FF15" s="175">
        <v>9.8328059999999997</v>
      </c>
      <c r="FG15" s="175">
        <v>0</v>
      </c>
      <c r="FH15" s="175">
        <v>102</v>
      </c>
      <c r="FI15" s="175">
        <v>0.13900000000000001</v>
      </c>
      <c r="FJ15" s="175">
        <v>6.2780620000000003</v>
      </c>
      <c r="FK15" s="175">
        <v>0</v>
      </c>
      <c r="FL15" s="175">
        <v>159</v>
      </c>
      <c r="FM15" s="175">
        <v>0.24399999999999999</v>
      </c>
      <c r="FN15" s="175">
        <v>17.109264</v>
      </c>
      <c r="FO15" s="175">
        <v>0</v>
      </c>
      <c r="FP15" s="175">
        <v>230</v>
      </c>
      <c r="FQ15" s="175">
        <v>0.314</v>
      </c>
      <c r="FR15" s="175">
        <v>16.743285</v>
      </c>
      <c r="FS15" s="175">
        <v>0</v>
      </c>
      <c r="FT15" s="195" t="s">
        <v>274</v>
      </c>
    </row>
    <row r="16" spans="1:176" ht="14.85" customHeight="1">
      <c r="A16" s="192" t="s">
        <v>232</v>
      </c>
      <c r="B16" s="175">
        <v>260</v>
      </c>
      <c r="C16" s="175">
        <v>0.3</v>
      </c>
      <c r="D16" s="175">
        <v>6.0188420000000002</v>
      </c>
      <c r="E16" s="175">
        <v>0</v>
      </c>
      <c r="F16" s="175">
        <v>149</v>
      </c>
      <c r="G16" s="175">
        <v>0.17499999999999999</v>
      </c>
      <c r="H16" s="175">
        <v>3.469509</v>
      </c>
      <c r="I16" s="175">
        <v>0</v>
      </c>
      <c r="J16" s="175">
        <v>111</v>
      </c>
      <c r="K16" s="175">
        <v>0.125</v>
      </c>
      <c r="L16" s="175">
        <v>2.5493329999999998</v>
      </c>
      <c r="M16" s="175">
        <v>0</v>
      </c>
      <c r="N16" s="194" t="s">
        <v>275</v>
      </c>
      <c r="O16" s="192" t="s">
        <v>232</v>
      </c>
      <c r="P16" s="175">
        <v>17</v>
      </c>
      <c r="Q16" s="175">
        <v>1.7000000000000001E-2</v>
      </c>
      <c r="R16" s="175">
        <v>0.20698</v>
      </c>
      <c r="S16" s="175">
        <v>0</v>
      </c>
      <c r="T16" s="175">
        <v>13</v>
      </c>
      <c r="U16" s="175">
        <v>1.4999999999999999E-2</v>
      </c>
      <c r="V16" s="175">
        <v>0.204323</v>
      </c>
      <c r="W16" s="175">
        <v>0</v>
      </c>
      <c r="X16" s="175">
        <v>5</v>
      </c>
      <c r="Y16" s="175">
        <v>5.0000000000000001E-3</v>
      </c>
      <c r="Z16" s="175">
        <v>7.8320000000000001E-2</v>
      </c>
      <c r="AA16" s="175">
        <v>0</v>
      </c>
      <c r="AB16" s="175">
        <v>4</v>
      </c>
      <c r="AC16" s="175">
        <v>6.0000000000000001E-3</v>
      </c>
      <c r="AD16" s="175">
        <v>5.6179E-2</v>
      </c>
      <c r="AE16" s="175">
        <v>0</v>
      </c>
      <c r="AF16" s="194" t="s">
        <v>275</v>
      </c>
      <c r="AG16" s="192" t="s">
        <v>232</v>
      </c>
      <c r="AH16" s="175">
        <v>2</v>
      </c>
      <c r="AI16" s="175">
        <v>2E-3</v>
      </c>
      <c r="AJ16" s="175">
        <v>1.342E-2</v>
      </c>
      <c r="AK16" s="175">
        <v>0</v>
      </c>
      <c r="AL16" s="175">
        <v>3</v>
      </c>
      <c r="AM16" s="175">
        <v>5.0000000000000001E-3</v>
      </c>
      <c r="AN16" s="175">
        <v>2.4771999999999999E-2</v>
      </c>
      <c r="AO16" s="175">
        <v>0</v>
      </c>
      <c r="AP16" s="175">
        <v>6</v>
      </c>
      <c r="AQ16" s="175">
        <v>6.0000000000000001E-3</v>
      </c>
      <c r="AR16" s="175">
        <v>0.10759199999999999</v>
      </c>
      <c r="AS16" s="175">
        <v>0</v>
      </c>
      <c r="AT16" s="175">
        <v>0</v>
      </c>
      <c r="AU16" s="175">
        <v>0</v>
      </c>
      <c r="AV16" s="175">
        <v>0</v>
      </c>
      <c r="AW16" s="175">
        <v>0</v>
      </c>
      <c r="AX16" s="195" t="s">
        <v>275</v>
      </c>
      <c r="AY16" s="192" t="s">
        <v>232</v>
      </c>
      <c r="AZ16" s="175">
        <v>17</v>
      </c>
      <c r="BA16" s="175">
        <v>1.7999999999999999E-2</v>
      </c>
      <c r="BB16" s="175">
        <v>0.29200599999999999</v>
      </c>
      <c r="BC16" s="175">
        <v>0</v>
      </c>
      <c r="BD16" s="175">
        <v>7</v>
      </c>
      <c r="BE16" s="175">
        <v>8.0000000000000002E-3</v>
      </c>
      <c r="BF16" s="175">
        <v>0.13131000000000001</v>
      </c>
      <c r="BG16" s="175">
        <v>0</v>
      </c>
      <c r="BH16" s="175">
        <v>6</v>
      </c>
      <c r="BI16" s="175">
        <v>6.0000000000000001E-3</v>
      </c>
      <c r="BJ16" s="175">
        <v>6.5081E-2</v>
      </c>
      <c r="BK16" s="175">
        <v>0</v>
      </c>
      <c r="BL16" s="175">
        <v>7</v>
      </c>
      <c r="BM16" s="175">
        <v>8.0000000000000002E-3</v>
      </c>
      <c r="BN16" s="175">
        <v>0.16997599999999999</v>
      </c>
      <c r="BO16" s="175">
        <v>0</v>
      </c>
      <c r="BP16" s="195" t="s">
        <v>275</v>
      </c>
      <c r="BQ16" s="192" t="s">
        <v>232</v>
      </c>
      <c r="BR16" s="175">
        <v>3</v>
      </c>
      <c r="BS16" s="175">
        <v>4.0000000000000001E-3</v>
      </c>
      <c r="BT16" s="175">
        <v>9.6597000000000002E-2</v>
      </c>
      <c r="BU16" s="175">
        <v>0</v>
      </c>
      <c r="BV16" s="175">
        <v>3</v>
      </c>
      <c r="BW16" s="175">
        <v>3.0000000000000001E-3</v>
      </c>
      <c r="BX16" s="175">
        <v>2.9607000000000001E-2</v>
      </c>
      <c r="BY16" s="175">
        <v>0</v>
      </c>
      <c r="BZ16" s="175">
        <v>6</v>
      </c>
      <c r="CA16" s="175">
        <v>6.0000000000000001E-3</v>
      </c>
      <c r="CB16" s="175">
        <v>0.13571800000000001</v>
      </c>
      <c r="CC16" s="175">
        <v>0</v>
      </c>
      <c r="CD16" s="175">
        <v>5</v>
      </c>
      <c r="CE16" s="175">
        <v>6.0000000000000001E-3</v>
      </c>
      <c r="CF16" s="175">
        <v>0.172657</v>
      </c>
      <c r="CG16" s="175">
        <v>0</v>
      </c>
      <c r="CH16" s="195" t="s">
        <v>275</v>
      </c>
      <c r="CI16" s="192" t="s">
        <v>232</v>
      </c>
      <c r="CJ16" s="175">
        <v>5</v>
      </c>
      <c r="CK16" s="175">
        <v>5.0000000000000001E-3</v>
      </c>
      <c r="CL16" s="175">
        <v>8.1776000000000001E-2</v>
      </c>
      <c r="CM16" s="175">
        <v>0</v>
      </c>
      <c r="CN16" s="175">
        <v>2</v>
      </c>
      <c r="CO16" s="175">
        <v>2E-3</v>
      </c>
      <c r="CP16" s="175">
        <v>6.3827999999999996E-2</v>
      </c>
      <c r="CQ16" s="175">
        <v>0</v>
      </c>
      <c r="CR16" s="175">
        <v>8</v>
      </c>
      <c r="CS16" s="175">
        <v>8.0000000000000002E-3</v>
      </c>
      <c r="CT16" s="175">
        <v>0.164109</v>
      </c>
      <c r="CU16" s="175">
        <v>0</v>
      </c>
      <c r="CV16" s="175">
        <v>6</v>
      </c>
      <c r="CW16" s="175">
        <v>6.0000000000000001E-3</v>
      </c>
      <c r="CX16" s="175">
        <v>0.123817</v>
      </c>
      <c r="CY16" s="175">
        <v>0</v>
      </c>
      <c r="CZ16" s="195" t="s">
        <v>275</v>
      </c>
      <c r="DA16" s="192" t="s">
        <v>232</v>
      </c>
      <c r="DB16" s="175">
        <v>16</v>
      </c>
      <c r="DC16" s="175">
        <v>1.9E-2</v>
      </c>
      <c r="DD16" s="175">
        <v>0.36792000000000002</v>
      </c>
      <c r="DE16" s="175">
        <v>0</v>
      </c>
      <c r="DF16" s="175">
        <v>1</v>
      </c>
      <c r="DG16" s="175">
        <v>1E-3</v>
      </c>
      <c r="DH16" s="175">
        <v>9.6430000000000005E-3</v>
      </c>
      <c r="DI16" s="175">
        <v>0</v>
      </c>
      <c r="DJ16" s="175">
        <v>4</v>
      </c>
      <c r="DK16" s="175">
        <v>5.0000000000000001E-3</v>
      </c>
      <c r="DL16" s="175">
        <v>0.103867</v>
      </c>
      <c r="DM16" s="175">
        <v>0</v>
      </c>
      <c r="DN16" s="175">
        <v>5</v>
      </c>
      <c r="DO16" s="175">
        <v>5.0000000000000001E-3</v>
      </c>
      <c r="DP16" s="175">
        <v>0.13062599999999999</v>
      </c>
      <c r="DQ16" s="175">
        <v>0</v>
      </c>
      <c r="DR16" s="195" t="s">
        <v>275</v>
      </c>
      <c r="DS16" s="192" t="s">
        <v>232</v>
      </c>
      <c r="DT16" s="175">
        <v>9</v>
      </c>
      <c r="DU16" s="175">
        <v>0.01</v>
      </c>
      <c r="DV16" s="175">
        <v>0.32199899999999998</v>
      </c>
      <c r="DW16" s="175">
        <v>0</v>
      </c>
      <c r="DX16" s="175">
        <v>6</v>
      </c>
      <c r="DY16" s="175">
        <v>6.0000000000000001E-3</v>
      </c>
      <c r="DZ16" s="175">
        <v>0.15260399999999999</v>
      </c>
      <c r="EA16" s="175">
        <v>0</v>
      </c>
      <c r="EB16" s="175">
        <v>10</v>
      </c>
      <c r="EC16" s="175">
        <v>1.2999999999999999E-2</v>
      </c>
      <c r="ED16" s="175">
        <v>0.25108599999999998</v>
      </c>
      <c r="EE16" s="175">
        <v>0</v>
      </c>
      <c r="EF16" s="175">
        <v>8</v>
      </c>
      <c r="EG16" s="175">
        <v>8.9999999999999976E-3</v>
      </c>
      <c r="EH16" s="175">
        <v>0.17904400000000001</v>
      </c>
      <c r="EI16" s="175">
        <v>0</v>
      </c>
      <c r="EJ16" s="195" t="s">
        <v>275</v>
      </c>
      <c r="EK16" s="192" t="s">
        <v>232</v>
      </c>
      <c r="EL16" s="175">
        <v>5</v>
      </c>
      <c r="EM16" s="175">
        <v>8.0000000000000002E-3</v>
      </c>
      <c r="EN16" s="175">
        <v>0.181502</v>
      </c>
      <c r="EO16" s="175">
        <v>0</v>
      </c>
      <c r="EP16" s="175">
        <v>8</v>
      </c>
      <c r="EQ16" s="175">
        <v>8.9999999999999976E-3</v>
      </c>
      <c r="ER16" s="175">
        <v>0.177283</v>
      </c>
      <c r="ES16" s="175">
        <v>0</v>
      </c>
      <c r="ET16" s="175">
        <v>9</v>
      </c>
      <c r="EU16" s="175">
        <v>0.01</v>
      </c>
      <c r="EV16" s="175">
        <v>0.21965899999999999</v>
      </c>
      <c r="EW16" s="175">
        <v>0</v>
      </c>
      <c r="EX16" s="175">
        <v>6</v>
      </c>
      <c r="EY16" s="175">
        <v>8.0000000000000002E-3</v>
      </c>
      <c r="EZ16" s="175">
        <v>0.21421899999999999</v>
      </c>
      <c r="FA16" s="175">
        <v>0</v>
      </c>
      <c r="FB16" s="195" t="s">
        <v>275</v>
      </c>
      <c r="FC16" s="192" t="s">
        <v>232</v>
      </c>
      <c r="FD16" s="175">
        <v>10</v>
      </c>
      <c r="FE16" s="175">
        <v>1.2999999999999999E-2</v>
      </c>
      <c r="FF16" s="175">
        <v>0.24429500000000001</v>
      </c>
      <c r="FG16" s="175">
        <v>0</v>
      </c>
      <c r="FH16" s="175">
        <v>13</v>
      </c>
      <c r="FI16" s="175">
        <v>1.4E-2</v>
      </c>
      <c r="FJ16" s="175">
        <v>0.31767800000000002</v>
      </c>
      <c r="FK16" s="175">
        <v>0</v>
      </c>
      <c r="FL16" s="175">
        <v>11</v>
      </c>
      <c r="FM16" s="175">
        <v>0.02</v>
      </c>
      <c r="FN16" s="175">
        <v>0.537582</v>
      </c>
      <c r="FO16" s="175">
        <v>0</v>
      </c>
      <c r="FP16" s="175">
        <v>14</v>
      </c>
      <c r="FQ16" s="175">
        <v>1.4E-2</v>
      </c>
      <c r="FR16" s="175">
        <v>0.39176699999999998</v>
      </c>
      <c r="FS16" s="175">
        <v>0</v>
      </c>
      <c r="FT16" s="195" t="s">
        <v>275</v>
      </c>
    </row>
    <row r="17" spans="1:176" ht="14.85" customHeight="1">
      <c r="A17" s="189" t="s">
        <v>259</v>
      </c>
      <c r="B17" s="174">
        <v>304660</v>
      </c>
      <c r="C17" s="174">
        <v>468.37700000000001</v>
      </c>
      <c r="D17" s="174">
        <v>28624.46891</v>
      </c>
      <c r="E17" s="174">
        <v>1356.017951</v>
      </c>
      <c r="F17" s="174">
        <v>143700</v>
      </c>
      <c r="G17" s="174">
        <v>227.47900000000001</v>
      </c>
      <c r="H17" s="174">
        <v>14938.065533000001</v>
      </c>
      <c r="I17" s="174">
        <v>728.40980300000001</v>
      </c>
      <c r="J17" s="174">
        <v>160960</v>
      </c>
      <c r="K17" s="174">
        <v>240.898</v>
      </c>
      <c r="L17" s="174">
        <v>13686.403377000001</v>
      </c>
      <c r="M17" s="174">
        <v>627.60814800000003</v>
      </c>
      <c r="N17" s="190" t="s">
        <v>276</v>
      </c>
      <c r="O17" s="189" t="s">
        <v>259</v>
      </c>
      <c r="P17" s="174">
        <v>12883</v>
      </c>
      <c r="Q17" s="174">
        <v>16.951000000000001</v>
      </c>
      <c r="R17" s="174">
        <v>560.81101699999999</v>
      </c>
      <c r="S17" s="174">
        <v>7.6485620000000001</v>
      </c>
      <c r="T17" s="174">
        <v>10151</v>
      </c>
      <c r="U17" s="174">
        <v>13.036</v>
      </c>
      <c r="V17" s="174">
        <v>408.40387900000002</v>
      </c>
      <c r="W17" s="174">
        <v>6.0259980000000004</v>
      </c>
      <c r="X17" s="174">
        <v>5427</v>
      </c>
      <c r="Y17" s="174">
        <v>6.9</v>
      </c>
      <c r="Z17" s="174">
        <v>169.754583</v>
      </c>
      <c r="AA17" s="174">
        <v>12.315144</v>
      </c>
      <c r="AB17" s="174">
        <v>4676</v>
      </c>
      <c r="AC17" s="174">
        <v>5.7089999999999996</v>
      </c>
      <c r="AD17" s="174">
        <v>133.22433899999999</v>
      </c>
      <c r="AE17" s="174">
        <v>10.551458</v>
      </c>
      <c r="AF17" s="190" t="s">
        <v>276</v>
      </c>
      <c r="AG17" s="189" t="s">
        <v>259</v>
      </c>
      <c r="AH17" s="174">
        <v>2783</v>
      </c>
      <c r="AI17" s="174">
        <v>3.3370000000000002</v>
      </c>
      <c r="AJ17" s="174">
        <v>121.47854</v>
      </c>
      <c r="AK17" s="174">
        <v>7.2417720000000001</v>
      </c>
      <c r="AL17" s="174">
        <v>1951</v>
      </c>
      <c r="AM17" s="174">
        <v>2.4569999999999999</v>
      </c>
      <c r="AN17" s="174">
        <v>77.836124999999996</v>
      </c>
      <c r="AO17" s="174">
        <v>5.1509919999999996</v>
      </c>
      <c r="AP17" s="174">
        <v>3662</v>
      </c>
      <c r="AQ17" s="174">
        <v>4.5629999999999997</v>
      </c>
      <c r="AR17" s="174">
        <v>207.07769300000001</v>
      </c>
      <c r="AS17" s="174">
        <v>13.249632</v>
      </c>
      <c r="AT17" s="174">
        <v>3056</v>
      </c>
      <c r="AU17" s="174">
        <v>4.0599999999999996</v>
      </c>
      <c r="AV17" s="174">
        <v>163.86801</v>
      </c>
      <c r="AW17" s="174">
        <v>8.9498230000000003</v>
      </c>
      <c r="AX17" s="191" t="s">
        <v>276</v>
      </c>
      <c r="AY17" s="189" t="s">
        <v>259</v>
      </c>
      <c r="AZ17" s="174">
        <v>4044</v>
      </c>
      <c r="BA17" s="174">
        <v>5.1120000000000001</v>
      </c>
      <c r="BB17" s="174">
        <v>221.17090999999999</v>
      </c>
      <c r="BC17" s="174">
        <v>15.046799</v>
      </c>
      <c r="BD17" s="174">
        <v>5897</v>
      </c>
      <c r="BE17" s="174">
        <v>7.5129999999999999</v>
      </c>
      <c r="BF17" s="174">
        <v>321.75336499999997</v>
      </c>
      <c r="BG17" s="174">
        <v>12.050019000000001</v>
      </c>
      <c r="BH17" s="174">
        <v>4319</v>
      </c>
      <c r="BI17" s="174">
        <v>5.5720000000000001</v>
      </c>
      <c r="BJ17" s="174">
        <v>265.24930000000001</v>
      </c>
      <c r="BK17" s="174">
        <v>16.920818000000001</v>
      </c>
      <c r="BL17" s="174">
        <v>11418</v>
      </c>
      <c r="BM17" s="174">
        <v>14.384</v>
      </c>
      <c r="BN17" s="174">
        <v>627.55961000000002</v>
      </c>
      <c r="BO17" s="174">
        <v>16.174461999999995</v>
      </c>
      <c r="BP17" s="191" t="s">
        <v>276</v>
      </c>
      <c r="BQ17" s="189" t="s">
        <v>259</v>
      </c>
      <c r="BR17" s="174">
        <v>5055</v>
      </c>
      <c r="BS17" s="174">
        <v>6.891</v>
      </c>
      <c r="BT17" s="174">
        <v>340.84944200000001</v>
      </c>
      <c r="BU17" s="174">
        <v>21.166633000000001</v>
      </c>
      <c r="BV17" s="174">
        <v>17524</v>
      </c>
      <c r="BW17" s="174">
        <v>22.523</v>
      </c>
      <c r="BX17" s="174">
        <v>1029.3426159999999</v>
      </c>
      <c r="BY17" s="174">
        <v>21.882368</v>
      </c>
      <c r="BZ17" s="174">
        <v>6974</v>
      </c>
      <c r="CA17" s="174">
        <v>10.244999999999999</v>
      </c>
      <c r="CB17" s="174">
        <v>550.56971399999998</v>
      </c>
      <c r="CC17" s="174">
        <v>31.133699</v>
      </c>
      <c r="CD17" s="174">
        <v>16191</v>
      </c>
      <c r="CE17" s="174">
        <v>22.010999999999999</v>
      </c>
      <c r="CF17" s="174">
        <v>1083.1409839999999</v>
      </c>
      <c r="CG17" s="174">
        <v>31.459530999999998</v>
      </c>
      <c r="CH17" s="191" t="s">
        <v>276</v>
      </c>
      <c r="CI17" s="189" t="s">
        <v>259</v>
      </c>
      <c r="CJ17" s="174">
        <v>8269</v>
      </c>
      <c r="CK17" s="174">
        <v>13.029</v>
      </c>
      <c r="CL17" s="174">
        <v>779.34010799999999</v>
      </c>
      <c r="CM17" s="174">
        <v>42.753107999999997</v>
      </c>
      <c r="CN17" s="174">
        <v>9641</v>
      </c>
      <c r="CO17" s="174">
        <v>14.657</v>
      </c>
      <c r="CP17" s="174">
        <v>779.43631400000004</v>
      </c>
      <c r="CQ17" s="174">
        <v>36.040073</v>
      </c>
      <c r="CR17" s="174">
        <v>8794</v>
      </c>
      <c r="CS17" s="174">
        <v>14.673</v>
      </c>
      <c r="CT17" s="174">
        <v>976.18354399999998</v>
      </c>
      <c r="CU17" s="174">
        <v>45.327733000000002</v>
      </c>
      <c r="CV17" s="174">
        <v>7842</v>
      </c>
      <c r="CW17" s="174">
        <v>13.401999999999999</v>
      </c>
      <c r="CX17" s="174">
        <v>743.42776000000003</v>
      </c>
      <c r="CY17" s="174">
        <v>37.79815399999999</v>
      </c>
      <c r="CZ17" s="191" t="s">
        <v>276</v>
      </c>
      <c r="DA17" s="189" t="s">
        <v>259</v>
      </c>
      <c r="DB17" s="174">
        <v>10270</v>
      </c>
      <c r="DC17" s="174">
        <v>17.247</v>
      </c>
      <c r="DD17" s="174">
        <v>1230.196193</v>
      </c>
      <c r="DE17" s="174">
        <v>55.758375000000001</v>
      </c>
      <c r="DF17" s="174">
        <v>8111</v>
      </c>
      <c r="DG17" s="174">
        <v>14.132</v>
      </c>
      <c r="DH17" s="174">
        <v>829.27934200000004</v>
      </c>
      <c r="DI17" s="174">
        <v>38.889491999999997</v>
      </c>
      <c r="DJ17" s="174">
        <v>11964</v>
      </c>
      <c r="DK17" s="174">
        <v>20.207999999999998</v>
      </c>
      <c r="DL17" s="174">
        <v>1499.9736399999999</v>
      </c>
      <c r="DM17" s="174">
        <v>68.796925000000002</v>
      </c>
      <c r="DN17" s="174">
        <v>9134</v>
      </c>
      <c r="DO17" s="174">
        <v>15.327999999999999</v>
      </c>
      <c r="DP17" s="174">
        <v>960.80580199999997</v>
      </c>
      <c r="DQ17" s="174">
        <v>45.007112999999997</v>
      </c>
      <c r="DR17" s="191" t="s">
        <v>276</v>
      </c>
      <c r="DS17" s="189" t="s">
        <v>259</v>
      </c>
      <c r="DT17" s="174">
        <v>12288</v>
      </c>
      <c r="DU17" s="174">
        <v>20.507000000000001</v>
      </c>
      <c r="DV17" s="174">
        <v>1589.705248</v>
      </c>
      <c r="DW17" s="174">
        <v>76.682873999999998</v>
      </c>
      <c r="DX17" s="174">
        <v>9860</v>
      </c>
      <c r="DY17" s="174">
        <v>16.437999999999999</v>
      </c>
      <c r="DZ17" s="174">
        <v>1082.709292</v>
      </c>
      <c r="EA17" s="174">
        <v>52.848607000000001</v>
      </c>
      <c r="EB17" s="174">
        <v>11927</v>
      </c>
      <c r="EC17" s="174">
        <v>19.86</v>
      </c>
      <c r="ED17" s="174">
        <v>1607.414667</v>
      </c>
      <c r="EE17" s="174">
        <v>78.689274999999995</v>
      </c>
      <c r="EF17" s="174">
        <v>10437</v>
      </c>
      <c r="EG17" s="174">
        <v>17.207999999999998</v>
      </c>
      <c r="EH17" s="174">
        <v>1218.6180790000001</v>
      </c>
      <c r="EI17" s="174">
        <v>60.585253000000002</v>
      </c>
      <c r="EJ17" s="191" t="s">
        <v>276</v>
      </c>
      <c r="EK17" s="189" t="s">
        <v>259</v>
      </c>
      <c r="EL17" s="174">
        <v>8269</v>
      </c>
      <c r="EM17" s="174">
        <v>14.236000000000001</v>
      </c>
      <c r="EN17" s="174">
        <v>1143.076004</v>
      </c>
      <c r="EO17" s="174">
        <v>58.744705000000003</v>
      </c>
      <c r="EP17" s="174">
        <v>7815</v>
      </c>
      <c r="EQ17" s="174">
        <v>12.612</v>
      </c>
      <c r="ER17" s="174">
        <v>950.82705099999998</v>
      </c>
      <c r="ES17" s="174">
        <v>48.696027999999998</v>
      </c>
      <c r="ET17" s="174">
        <v>8390</v>
      </c>
      <c r="EU17" s="174">
        <v>14.45</v>
      </c>
      <c r="EV17" s="174">
        <v>1151.9831509999999</v>
      </c>
      <c r="EW17" s="174">
        <v>64.726990000000001</v>
      </c>
      <c r="EX17" s="174">
        <v>8954</v>
      </c>
      <c r="EY17" s="174">
        <v>14.506</v>
      </c>
      <c r="EZ17" s="174">
        <v>1095.5141839999999</v>
      </c>
      <c r="FA17" s="174">
        <v>59.855884000000003</v>
      </c>
      <c r="FB17" s="191" t="s">
        <v>276</v>
      </c>
      <c r="FC17" s="189" t="s">
        <v>259</v>
      </c>
      <c r="FD17" s="174">
        <v>6947</v>
      </c>
      <c r="FE17" s="174">
        <v>12.247</v>
      </c>
      <c r="FF17" s="174">
        <v>941.56687499999998</v>
      </c>
      <c r="FG17" s="174">
        <v>54.729813</v>
      </c>
      <c r="FH17" s="174">
        <v>8067</v>
      </c>
      <c r="FI17" s="174">
        <v>13.401999999999999</v>
      </c>
      <c r="FJ17" s="174">
        <v>995.15292099999999</v>
      </c>
      <c r="FK17" s="174">
        <v>57.007277000000002</v>
      </c>
      <c r="FL17" s="174">
        <v>11435</v>
      </c>
      <c r="FM17" s="174">
        <v>21.451000000000001</v>
      </c>
      <c r="FN17" s="174">
        <v>1581.664904</v>
      </c>
      <c r="FO17" s="174">
        <v>57.476945999999998</v>
      </c>
      <c r="FP17" s="174">
        <v>10235</v>
      </c>
      <c r="FQ17" s="174">
        <v>17.52</v>
      </c>
      <c r="FR17" s="174">
        <v>1185.503704</v>
      </c>
      <c r="FS17" s="174">
        <v>78.635615999999999</v>
      </c>
      <c r="FT17" s="191" t="s">
        <v>276</v>
      </c>
    </row>
    <row r="18" spans="1:176" ht="14.85" customHeight="1">
      <c r="A18" s="192" t="s">
        <v>542</v>
      </c>
      <c r="B18" s="175">
        <v>200878</v>
      </c>
      <c r="C18" s="175">
        <v>307.65499999999997</v>
      </c>
      <c r="D18" s="175">
        <v>20104.450738</v>
      </c>
      <c r="E18" s="175">
        <v>927.82452699999999</v>
      </c>
      <c r="F18" s="175">
        <v>94892</v>
      </c>
      <c r="G18" s="175">
        <v>148.631</v>
      </c>
      <c r="H18" s="175">
        <v>10446.694889</v>
      </c>
      <c r="I18" s="175">
        <v>495.34308600000003</v>
      </c>
      <c r="J18" s="175">
        <v>105986</v>
      </c>
      <c r="K18" s="175">
        <v>159.024</v>
      </c>
      <c r="L18" s="175">
        <v>9657.7558489999992</v>
      </c>
      <c r="M18" s="175">
        <v>432.48144100000002</v>
      </c>
      <c r="N18" s="194" t="s">
        <v>405</v>
      </c>
      <c r="O18" s="192" t="s">
        <v>542</v>
      </c>
      <c r="P18" s="175">
        <v>8842</v>
      </c>
      <c r="Q18" s="175">
        <v>11.651</v>
      </c>
      <c r="R18" s="175">
        <v>410.89829099999997</v>
      </c>
      <c r="S18" s="175">
        <v>5.4209189999999996</v>
      </c>
      <c r="T18" s="175">
        <v>6937</v>
      </c>
      <c r="U18" s="175">
        <v>8.8550000000000004</v>
      </c>
      <c r="V18" s="175">
        <v>301.83598699999999</v>
      </c>
      <c r="W18" s="175">
        <v>4.0290499999999998</v>
      </c>
      <c r="X18" s="175">
        <v>3708</v>
      </c>
      <c r="Y18" s="175">
        <v>4.75</v>
      </c>
      <c r="Z18" s="175">
        <v>131.66799800000001</v>
      </c>
      <c r="AA18" s="175">
        <v>8.7653470000000002</v>
      </c>
      <c r="AB18" s="175">
        <v>3171</v>
      </c>
      <c r="AC18" s="175">
        <v>3.7970000000000002</v>
      </c>
      <c r="AD18" s="175">
        <v>99.506450999999998</v>
      </c>
      <c r="AE18" s="175">
        <v>7.371238</v>
      </c>
      <c r="AF18" s="194" t="s">
        <v>405</v>
      </c>
      <c r="AG18" s="192" t="s">
        <v>542</v>
      </c>
      <c r="AH18" s="175">
        <v>1815</v>
      </c>
      <c r="AI18" s="175">
        <v>2.17</v>
      </c>
      <c r="AJ18" s="175">
        <v>85.973501999999996</v>
      </c>
      <c r="AK18" s="175">
        <v>5.1243910000000001</v>
      </c>
      <c r="AL18" s="175">
        <v>1273</v>
      </c>
      <c r="AM18" s="175">
        <v>1.5880000000000001</v>
      </c>
      <c r="AN18" s="175">
        <v>60.794018999999999</v>
      </c>
      <c r="AO18" s="175">
        <v>3.7574079999999999</v>
      </c>
      <c r="AP18" s="175">
        <v>2355</v>
      </c>
      <c r="AQ18" s="175">
        <v>3.0139999999999998</v>
      </c>
      <c r="AR18" s="175">
        <v>159.90959599999999</v>
      </c>
      <c r="AS18" s="175">
        <v>9.351286</v>
      </c>
      <c r="AT18" s="175">
        <v>2012</v>
      </c>
      <c r="AU18" s="175">
        <v>2.7469999999999999</v>
      </c>
      <c r="AV18" s="175">
        <v>124.536446</v>
      </c>
      <c r="AW18" s="175">
        <v>6.6278639999999998</v>
      </c>
      <c r="AX18" s="195" t="s">
        <v>405</v>
      </c>
      <c r="AY18" s="192" t="s">
        <v>542</v>
      </c>
      <c r="AZ18" s="175">
        <v>2700</v>
      </c>
      <c r="BA18" s="175">
        <v>3.4590000000000001</v>
      </c>
      <c r="BB18" s="175">
        <v>162.38233399999999</v>
      </c>
      <c r="BC18" s="175">
        <v>10.850768</v>
      </c>
      <c r="BD18" s="175">
        <v>3903</v>
      </c>
      <c r="BE18" s="175">
        <v>4.952</v>
      </c>
      <c r="BF18" s="175">
        <v>232.73022599999999</v>
      </c>
      <c r="BG18" s="175">
        <v>8.6947469999999996</v>
      </c>
      <c r="BH18" s="175">
        <v>2820</v>
      </c>
      <c r="BI18" s="175">
        <v>3.649</v>
      </c>
      <c r="BJ18" s="175">
        <v>190.37186199999999</v>
      </c>
      <c r="BK18" s="175">
        <v>11.878147999999999</v>
      </c>
      <c r="BL18" s="175">
        <v>7448</v>
      </c>
      <c r="BM18" s="175">
        <v>9.2650000000000006</v>
      </c>
      <c r="BN18" s="175">
        <v>437.16838200000001</v>
      </c>
      <c r="BO18" s="175">
        <v>11.484215000000001</v>
      </c>
      <c r="BP18" s="195" t="s">
        <v>405</v>
      </c>
      <c r="BQ18" s="192" t="s">
        <v>542</v>
      </c>
      <c r="BR18" s="175">
        <v>3335</v>
      </c>
      <c r="BS18" s="175">
        <v>4.5999999999999988</v>
      </c>
      <c r="BT18" s="175">
        <v>245.11197100000001</v>
      </c>
      <c r="BU18" s="175">
        <v>15.36923</v>
      </c>
      <c r="BV18" s="175">
        <v>11238</v>
      </c>
      <c r="BW18" s="175">
        <v>14.292999999999999</v>
      </c>
      <c r="BX18" s="175">
        <v>708.41264000000001</v>
      </c>
      <c r="BY18" s="175">
        <v>15.297255</v>
      </c>
      <c r="BZ18" s="175">
        <v>4551</v>
      </c>
      <c r="CA18" s="175">
        <v>6.6310000000000002</v>
      </c>
      <c r="CB18" s="175">
        <v>385.90856500000001</v>
      </c>
      <c r="CC18" s="175">
        <v>21.930745000000005</v>
      </c>
      <c r="CD18" s="175">
        <v>10530</v>
      </c>
      <c r="CE18" s="175">
        <v>14.409000000000001</v>
      </c>
      <c r="CF18" s="175">
        <v>767.93352100000004</v>
      </c>
      <c r="CG18" s="175">
        <v>22.78932</v>
      </c>
      <c r="CH18" s="195" t="s">
        <v>405</v>
      </c>
      <c r="CI18" s="192" t="s">
        <v>542</v>
      </c>
      <c r="CJ18" s="175">
        <v>5520</v>
      </c>
      <c r="CK18" s="175">
        <v>8.6229999999999976</v>
      </c>
      <c r="CL18" s="175">
        <v>562.67674799999998</v>
      </c>
      <c r="CM18" s="175">
        <v>30.464834</v>
      </c>
      <c r="CN18" s="175">
        <v>6615</v>
      </c>
      <c r="CO18" s="175">
        <v>10.154</v>
      </c>
      <c r="CP18" s="175">
        <v>578.36830399999997</v>
      </c>
      <c r="CQ18" s="175">
        <v>26.827560999999999</v>
      </c>
      <c r="CR18" s="175">
        <v>5792</v>
      </c>
      <c r="CS18" s="175">
        <v>9.702</v>
      </c>
      <c r="CT18" s="175">
        <v>689.50281700000005</v>
      </c>
      <c r="CU18" s="175">
        <v>31.615933999999999</v>
      </c>
      <c r="CV18" s="175">
        <v>5488</v>
      </c>
      <c r="CW18" s="175">
        <v>9.6690000000000005</v>
      </c>
      <c r="CX18" s="175">
        <v>558.73584700000004</v>
      </c>
      <c r="CY18" s="175">
        <v>28.325389999999999</v>
      </c>
      <c r="CZ18" s="195" t="s">
        <v>405</v>
      </c>
      <c r="DA18" s="192" t="s">
        <v>542</v>
      </c>
      <c r="DB18" s="175">
        <v>6909</v>
      </c>
      <c r="DC18" s="175">
        <v>11.301</v>
      </c>
      <c r="DD18" s="175">
        <v>856.16033500000003</v>
      </c>
      <c r="DE18" s="175">
        <v>39.538051000000003</v>
      </c>
      <c r="DF18" s="175">
        <v>5710</v>
      </c>
      <c r="DG18" s="175">
        <v>10.170999999999999</v>
      </c>
      <c r="DH18" s="175">
        <v>624.19717300000002</v>
      </c>
      <c r="DI18" s="175">
        <v>29.119332</v>
      </c>
      <c r="DJ18" s="175">
        <v>8191</v>
      </c>
      <c r="DK18" s="175">
        <v>13.579000000000001</v>
      </c>
      <c r="DL18" s="175">
        <v>1075.788376</v>
      </c>
      <c r="DM18" s="175">
        <v>48.819693999999998</v>
      </c>
      <c r="DN18" s="175">
        <v>6281</v>
      </c>
      <c r="DO18" s="175">
        <v>10.77</v>
      </c>
      <c r="DP18" s="175">
        <v>718.82277199999999</v>
      </c>
      <c r="DQ18" s="175">
        <v>33.248578000000002</v>
      </c>
      <c r="DR18" s="195" t="s">
        <v>405</v>
      </c>
      <c r="DS18" s="192" t="s">
        <v>542</v>
      </c>
      <c r="DT18" s="175">
        <v>8450</v>
      </c>
      <c r="DU18" s="175">
        <v>14.032999999999999</v>
      </c>
      <c r="DV18" s="175">
        <v>1168.9535559999999</v>
      </c>
      <c r="DW18" s="175">
        <v>54.803446999999998</v>
      </c>
      <c r="DX18" s="175">
        <v>6754</v>
      </c>
      <c r="DY18" s="175">
        <v>11.407999999999999</v>
      </c>
      <c r="DZ18" s="175">
        <v>798.77721099999997</v>
      </c>
      <c r="EA18" s="175">
        <v>38.287792000000003</v>
      </c>
      <c r="EB18" s="175">
        <v>8063</v>
      </c>
      <c r="EC18" s="175">
        <v>13.214</v>
      </c>
      <c r="ED18" s="175">
        <v>1146.8200650000001</v>
      </c>
      <c r="EE18" s="175">
        <v>54.865662999999998</v>
      </c>
      <c r="EF18" s="175">
        <v>7077</v>
      </c>
      <c r="EG18" s="175">
        <v>11.836</v>
      </c>
      <c r="EH18" s="175">
        <v>901.71077000000002</v>
      </c>
      <c r="EI18" s="175">
        <v>43.278379000000001</v>
      </c>
      <c r="EJ18" s="195" t="s">
        <v>405</v>
      </c>
      <c r="EK18" s="192" t="s">
        <v>542</v>
      </c>
      <c r="EL18" s="175">
        <v>5400</v>
      </c>
      <c r="EM18" s="175">
        <v>9.1969999999999992</v>
      </c>
      <c r="EN18" s="175">
        <v>787.36495200000002</v>
      </c>
      <c r="EO18" s="175">
        <v>39.656211999999989</v>
      </c>
      <c r="EP18" s="175">
        <v>5130</v>
      </c>
      <c r="EQ18" s="175">
        <v>8.2680000000000025</v>
      </c>
      <c r="ER18" s="175">
        <v>665.18764399999998</v>
      </c>
      <c r="ES18" s="175">
        <v>33.0321</v>
      </c>
      <c r="ET18" s="175">
        <v>5139</v>
      </c>
      <c r="EU18" s="175">
        <v>8.6820000000000004</v>
      </c>
      <c r="EV18" s="175">
        <v>756.15490699999998</v>
      </c>
      <c r="EW18" s="175">
        <v>41.244695</v>
      </c>
      <c r="EX18" s="175">
        <v>5631</v>
      </c>
      <c r="EY18" s="175">
        <v>9.0120000000000005</v>
      </c>
      <c r="EZ18" s="175">
        <v>735.543317</v>
      </c>
      <c r="FA18" s="175">
        <v>38.571674999999999</v>
      </c>
      <c r="FB18" s="195" t="s">
        <v>405</v>
      </c>
      <c r="FC18" s="192" t="s">
        <v>542</v>
      </c>
      <c r="FD18" s="175">
        <v>4014</v>
      </c>
      <c r="FE18" s="175">
        <v>6.9859999999999998</v>
      </c>
      <c r="FF18" s="175">
        <v>585.179799</v>
      </c>
      <c r="FG18" s="175">
        <v>32.741976999999999</v>
      </c>
      <c r="FH18" s="175">
        <v>4857</v>
      </c>
      <c r="FI18" s="175">
        <v>8.0410000000000004</v>
      </c>
      <c r="FJ18" s="175">
        <v>638.985094</v>
      </c>
      <c r="FK18" s="175">
        <v>35.809354999999989</v>
      </c>
      <c r="FL18" s="175">
        <v>7288</v>
      </c>
      <c r="FM18" s="175">
        <v>13.39</v>
      </c>
      <c r="FN18" s="175">
        <v>1045.8692149999999</v>
      </c>
      <c r="FO18" s="175">
        <v>32.901744999999998</v>
      </c>
      <c r="FP18" s="175">
        <v>5931</v>
      </c>
      <c r="FQ18" s="175">
        <v>9.7889999999999997</v>
      </c>
      <c r="FR18" s="175">
        <v>704.51004499999999</v>
      </c>
      <c r="FS18" s="175">
        <v>45.930182000000002</v>
      </c>
      <c r="FT18" s="195" t="s">
        <v>405</v>
      </c>
    </row>
    <row r="19" spans="1:176" ht="14.85" customHeight="1">
      <c r="A19" s="192" t="s">
        <v>233</v>
      </c>
      <c r="B19" s="175">
        <v>52318</v>
      </c>
      <c r="C19" s="175">
        <v>73.849000000000004</v>
      </c>
      <c r="D19" s="175">
        <v>4095.0139340000001</v>
      </c>
      <c r="E19" s="175">
        <v>207.70543000000001</v>
      </c>
      <c r="F19" s="175">
        <v>23699</v>
      </c>
      <c r="G19" s="175">
        <v>33.869</v>
      </c>
      <c r="H19" s="175">
        <v>2085.133225</v>
      </c>
      <c r="I19" s="175">
        <v>114.03831099999999</v>
      </c>
      <c r="J19" s="175">
        <v>28619</v>
      </c>
      <c r="K19" s="175">
        <v>39.979999999999997</v>
      </c>
      <c r="L19" s="175">
        <v>2009.880709</v>
      </c>
      <c r="M19" s="175">
        <v>93.667119</v>
      </c>
      <c r="N19" s="194" t="s">
        <v>62</v>
      </c>
      <c r="O19" s="192" t="s">
        <v>233</v>
      </c>
      <c r="P19" s="175">
        <v>2310</v>
      </c>
      <c r="Q19" s="175">
        <v>2.7210000000000001</v>
      </c>
      <c r="R19" s="175">
        <v>94.280235000000005</v>
      </c>
      <c r="S19" s="175">
        <v>0.81712499999999999</v>
      </c>
      <c r="T19" s="175">
        <v>1822</v>
      </c>
      <c r="U19" s="175">
        <v>2.1230000000000002</v>
      </c>
      <c r="V19" s="175">
        <v>67.790150999999994</v>
      </c>
      <c r="W19" s="175">
        <v>0.79381999999999997</v>
      </c>
      <c r="X19" s="175">
        <v>775</v>
      </c>
      <c r="Y19" s="175">
        <v>0.86199999999999999</v>
      </c>
      <c r="Z19" s="175">
        <v>15.986250999999999</v>
      </c>
      <c r="AA19" s="175">
        <v>1.504645</v>
      </c>
      <c r="AB19" s="175">
        <v>638</v>
      </c>
      <c r="AC19" s="175">
        <v>0.71199999999999997</v>
      </c>
      <c r="AD19" s="175">
        <v>12.753816</v>
      </c>
      <c r="AE19" s="175">
        <v>1.237096</v>
      </c>
      <c r="AF19" s="194" t="s">
        <v>62</v>
      </c>
      <c r="AG19" s="192" t="s">
        <v>233</v>
      </c>
      <c r="AH19" s="175">
        <v>395</v>
      </c>
      <c r="AI19" s="175">
        <v>0.44900000000000001</v>
      </c>
      <c r="AJ19" s="175">
        <v>20.607420000000001</v>
      </c>
      <c r="AK19" s="175">
        <v>0.87045399999999995</v>
      </c>
      <c r="AL19" s="175">
        <v>307</v>
      </c>
      <c r="AM19" s="175">
        <v>0.38</v>
      </c>
      <c r="AN19" s="175">
        <v>8.1629100000000001</v>
      </c>
      <c r="AO19" s="175">
        <v>0.70805399999999996</v>
      </c>
      <c r="AP19" s="175">
        <v>576</v>
      </c>
      <c r="AQ19" s="175">
        <v>0.64900000000000002</v>
      </c>
      <c r="AR19" s="175">
        <v>23.852269</v>
      </c>
      <c r="AS19" s="175">
        <v>2.0151140000000001</v>
      </c>
      <c r="AT19" s="175">
        <v>480</v>
      </c>
      <c r="AU19" s="175">
        <v>0.58199999999999996</v>
      </c>
      <c r="AV19" s="175">
        <v>16.959443</v>
      </c>
      <c r="AW19" s="175">
        <v>1.11747</v>
      </c>
      <c r="AX19" s="195" t="s">
        <v>62</v>
      </c>
      <c r="AY19" s="192" t="s">
        <v>233</v>
      </c>
      <c r="AZ19" s="175">
        <v>640</v>
      </c>
      <c r="BA19" s="175">
        <v>0.71</v>
      </c>
      <c r="BB19" s="175">
        <v>26.242128999999998</v>
      </c>
      <c r="BC19" s="175">
        <v>2.2923279999999999</v>
      </c>
      <c r="BD19" s="175">
        <v>957</v>
      </c>
      <c r="BE19" s="175">
        <v>1.1499999999999997</v>
      </c>
      <c r="BF19" s="175">
        <v>42.646796000000002</v>
      </c>
      <c r="BG19" s="175">
        <v>1.7401979999999999</v>
      </c>
      <c r="BH19" s="175">
        <v>766</v>
      </c>
      <c r="BI19" s="175">
        <v>0.873</v>
      </c>
      <c r="BJ19" s="175">
        <v>36.654401</v>
      </c>
      <c r="BK19" s="175">
        <v>2.7124459999999999</v>
      </c>
      <c r="BL19" s="175">
        <v>2201</v>
      </c>
      <c r="BM19" s="175">
        <v>2.79</v>
      </c>
      <c r="BN19" s="175">
        <v>105.462</v>
      </c>
      <c r="BO19" s="175">
        <v>2.7340049999999998</v>
      </c>
      <c r="BP19" s="195" t="s">
        <v>62</v>
      </c>
      <c r="BQ19" s="192" t="s">
        <v>233</v>
      </c>
      <c r="BR19" s="175">
        <v>860</v>
      </c>
      <c r="BS19" s="175">
        <v>0.99199999999999999</v>
      </c>
      <c r="BT19" s="175">
        <v>41.371662999999998</v>
      </c>
      <c r="BU19" s="175">
        <v>3.118147</v>
      </c>
      <c r="BV19" s="175">
        <v>3663</v>
      </c>
      <c r="BW19" s="175">
        <v>4.6849999999999996</v>
      </c>
      <c r="BX19" s="175">
        <v>184.651725</v>
      </c>
      <c r="BY19" s="175">
        <v>3.4787370000000002</v>
      </c>
      <c r="BZ19" s="175">
        <v>1223</v>
      </c>
      <c r="CA19" s="175">
        <v>1.573</v>
      </c>
      <c r="CB19" s="175">
        <v>67.284028000000006</v>
      </c>
      <c r="CC19" s="175">
        <v>4.751341</v>
      </c>
      <c r="CD19" s="175">
        <v>3352</v>
      </c>
      <c r="CE19" s="175">
        <v>4.3849999999999998</v>
      </c>
      <c r="CF19" s="175">
        <v>179.36209500000001</v>
      </c>
      <c r="CG19" s="175">
        <v>4.796449</v>
      </c>
      <c r="CH19" s="195" t="s">
        <v>62</v>
      </c>
      <c r="CI19" s="192" t="s">
        <v>233</v>
      </c>
      <c r="CJ19" s="175">
        <v>1404</v>
      </c>
      <c r="CK19" s="175">
        <v>1.911</v>
      </c>
      <c r="CL19" s="175">
        <v>93.536814000000021</v>
      </c>
      <c r="CM19" s="175">
        <v>6.5162279999999999</v>
      </c>
      <c r="CN19" s="175">
        <v>1716</v>
      </c>
      <c r="CO19" s="175">
        <v>2.4260000000000002</v>
      </c>
      <c r="CP19" s="175">
        <v>110.661507</v>
      </c>
      <c r="CQ19" s="175">
        <v>5.2001379999999999</v>
      </c>
      <c r="CR19" s="175">
        <v>1490</v>
      </c>
      <c r="CS19" s="175">
        <v>2.0920000000000001</v>
      </c>
      <c r="CT19" s="175">
        <v>122.909622</v>
      </c>
      <c r="CU19" s="175">
        <v>7.4289690000000004</v>
      </c>
      <c r="CV19" s="175">
        <v>1305</v>
      </c>
      <c r="CW19" s="175">
        <v>2.02</v>
      </c>
      <c r="CX19" s="175">
        <v>100.629336</v>
      </c>
      <c r="CY19" s="175">
        <v>5.4049649999999998</v>
      </c>
      <c r="CZ19" s="195" t="s">
        <v>62</v>
      </c>
      <c r="DA19" s="192" t="s">
        <v>233</v>
      </c>
      <c r="DB19" s="175">
        <v>1622</v>
      </c>
      <c r="DC19" s="175">
        <v>2.4750000000000001</v>
      </c>
      <c r="DD19" s="175">
        <v>174.88953799999999</v>
      </c>
      <c r="DE19" s="175">
        <v>8.6209419999999994</v>
      </c>
      <c r="DF19" s="175">
        <v>1284</v>
      </c>
      <c r="DG19" s="175">
        <v>2.012</v>
      </c>
      <c r="DH19" s="175">
        <v>107.67095999999999</v>
      </c>
      <c r="DI19" s="175">
        <v>5.5918960000000002</v>
      </c>
      <c r="DJ19" s="175">
        <v>1867</v>
      </c>
      <c r="DK19" s="175">
        <v>2.919</v>
      </c>
      <c r="DL19" s="175">
        <v>198.51720599999999</v>
      </c>
      <c r="DM19" s="175">
        <v>10.597664999999999</v>
      </c>
      <c r="DN19" s="175">
        <v>1488</v>
      </c>
      <c r="DO19" s="175">
        <v>2.2679999999999998</v>
      </c>
      <c r="DP19" s="175">
        <v>123.120904</v>
      </c>
      <c r="DQ19" s="175">
        <v>6.356795</v>
      </c>
      <c r="DR19" s="195" t="s">
        <v>62</v>
      </c>
      <c r="DS19" s="192" t="s">
        <v>233</v>
      </c>
      <c r="DT19" s="175">
        <v>1923</v>
      </c>
      <c r="DU19" s="175">
        <v>2.984</v>
      </c>
      <c r="DV19" s="175">
        <v>208.26620399999999</v>
      </c>
      <c r="DW19" s="175">
        <v>11.179245</v>
      </c>
      <c r="DX19" s="175">
        <v>1608</v>
      </c>
      <c r="DY19" s="175">
        <v>2.5270000000000001</v>
      </c>
      <c r="DZ19" s="175">
        <v>150.383805</v>
      </c>
      <c r="EA19" s="175">
        <v>8.0048139999999997</v>
      </c>
      <c r="EB19" s="175">
        <v>2004</v>
      </c>
      <c r="EC19" s="175">
        <v>3.1429999999999998</v>
      </c>
      <c r="ED19" s="175">
        <v>244.1369</v>
      </c>
      <c r="EE19" s="175">
        <v>12.901372</v>
      </c>
      <c r="EF19" s="175">
        <v>1805</v>
      </c>
      <c r="EG19" s="175">
        <v>2.7890000000000001</v>
      </c>
      <c r="EH19" s="175">
        <v>171.54269199999999</v>
      </c>
      <c r="EI19" s="175">
        <v>9.3674909999999976</v>
      </c>
      <c r="EJ19" s="195" t="s">
        <v>62</v>
      </c>
      <c r="EK19" s="192" t="s">
        <v>233</v>
      </c>
      <c r="EL19" s="175">
        <v>1418</v>
      </c>
      <c r="EM19" s="175">
        <v>2.3620000000000001</v>
      </c>
      <c r="EN19" s="175">
        <v>186.90441899999999</v>
      </c>
      <c r="EO19" s="175">
        <v>9.1672700000000003</v>
      </c>
      <c r="EP19" s="175">
        <v>1342</v>
      </c>
      <c r="EQ19" s="175">
        <v>2.0419999999999998</v>
      </c>
      <c r="ER19" s="175">
        <v>143.35875899999999</v>
      </c>
      <c r="ES19" s="175">
        <v>7.5214420000000004</v>
      </c>
      <c r="ET19" s="175">
        <v>1532</v>
      </c>
      <c r="EU19" s="175">
        <v>2.4319999999999999</v>
      </c>
      <c r="EV19" s="175">
        <v>180.06727900000001</v>
      </c>
      <c r="EW19" s="175">
        <v>10.658385000000003</v>
      </c>
      <c r="EX19" s="175">
        <v>1621</v>
      </c>
      <c r="EY19" s="175">
        <v>2.48</v>
      </c>
      <c r="EZ19" s="175">
        <v>171.13386499999999</v>
      </c>
      <c r="FA19" s="175">
        <v>9.4192099999999996</v>
      </c>
      <c r="FB19" s="195" t="s">
        <v>62</v>
      </c>
      <c r="FC19" s="192" t="s">
        <v>233</v>
      </c>
      <c r="FD19" s="175">
        <v>1207</v>
      </c>
      <c r="FE19" s="175">
        <v>1.9139999999999999</v>
      </c>
      <c r="FF19" s="175">
        <v>150.12173000000001</v>
      </c>
      <c r="FG19" s="175">
        <v>9.3372460000000004</v>
      </c>
      <c r="FH19" s="175">
        <v>1354</v>
      </c>
      <c r="FI19" s="175">
        <v>2.0089999999999999</v>
      </c>
      <c r="FJ19" s="175">
        <v>141.18979400000001</v>
      </c>
      <c r="FK19" s="175">
        <v>8.3512880000000003</v>
      </c>
      <c r="FL19" s="175">
        <v>1687</v>
      </c>
      <c r="FM19" s="175">
        <v>2.8079999999999994</v>
      </c>
      <c r="FN19" s="175">
        <v>199.50511700000001</v>
      </c>
      <c r="FO19" s="175">
        <v>9.5493889999999997</v>
      </c>
      <c r="FP19" s="175">
        <v>1676</v>
      </c>
      <c r="FQ19" s="175">
        <v>2.6</v>
      </c>
      <c r="FR19" s="175">
        <v>172.40015099999999</v>
      </c>
      <c r="FS19" s="175">
        <v>11.843251</v>
      </c>
      <c r="FT19" s="195" t="s">
        <v>62</v>
      </c>
    </row>
    <row r="20" spans="1:176" ht="14.85" customHeight="1">
      <c r="A20" s="192" t="s">
        <v>235</v>
      </c>
      <c r="B20" s="175">
        <v>20201</v>
      </c>
      <c r="C20" s="175">
        <v>30.905000000000001</v>
      </c>
      <c r="D20" s="175">
        <v>1659.334253</v>
      </c>
      <c r="E20" s="175">
        <v>72.312858000000006</v>
      </c>
      <c r="F20" s="175">
        <v>9666</v>
      </c>
      <c r="G20" s="175">
        <v>15.826000000000001</v>
      </c>
      <c r="H20" s="175">
        <v>908.01738399999999</v>
      </c>
      <c r="I20" s="175">
        <v>40.568806000000002</v>
      </c>
      <c r="J20" s="175">
        <v>10535</v>
      </c>
      <c r="K20" s="175">
        <v>15.079000000000001</v>
      </c>
      <c r="L20" s="175">
        <v>751.316869</v>
      </c>
      <c r="M20" s="175">
        <v>31.744052</v>
      </c>
      <c r="N20" s="194" t="s">
        <v>66</v>
      </c>
      <c r="O20" s="192" t="s">
        <v>235</v>
      </c>
      <c r="P20" s="175">
        <v>569</v>
      </c>
      <c r="Q20" s="175">
        <v>0.69599999999999995</v>
      </c>
      <c r="R20" s="175">
        <v>17.562380000000001</v>
      </c>
      <c r="S20" s="175">
        <v>0.23791999999999999</v>
      </c>
      <c r="T20" s="175">
        <v>442</v>
      </c>
      <c r="U20" s="175">
        <v>0.52800000000000002</v>
      </c>
      <c r="V20" s="175">
        <v>9.4452409999999976</v>
      </c>
      <c r="W20" s="175">
        <v>0.20647099999999999</v>
      </c>
      <c r="X20" s="175">
        <v>252</v>
      </c>
      <c r="Y20" s="175">
        <v>0.28999999999999998</v>
      </c>
      <c r="Z20" s="175">
        <v>5.7350000000000003</v>
      </c>
      <c r="AA20" s="175">
        <v>0.38823000000000002</v>
      </c>
      <c r="AB20" s="175">
        <v>211</v>
      </c>
      <c r="AC20" s="175">
        <v>0.249</v>
      </c>
      <c r="AD20" s="175">
        <v>5.4059460000000001</v>
      </c>
      <c r="AE20" s="175">
        <v>0.37147400000000003</v>
      </c>
      <c r="AF20" s="194" t="s">
        <v>66</v>
      </c>
      <c r="AG20" s="192" t="s">
        <v>235</v>
      </c>
      <c r="AH20" s="175">
        <v>128</v>
      </c>
      <c r="AI20" s="175">
        <v>0.14799999999999999</v>
      </c>
      <c r="AJ20" s="175">
        <v>4.5520779999999998</v>
      </c>
      <c r="AK20" s="175">
        <v>0.25512099999999999</v>
      </c>
      <c r="AL20" s="175">
        <v>83</v>
      </c>
      <c r="AM20" s="175">
        <v>0.1</v>
      </c>
      <c r="AN20" s="175">
        <v>2.8544499999999999</v>
      </c>
      <c r="AO20" s="175">
        <v>0.124408</v>
      </c>
      <c r="AP20" s="175">
        <v>213</v>
      </c>
      <c r="AQ20" s="175">
        <v>0.23699999999999999</v>
      </c>
      <c r="AR20" s="175">
        <v>8.8704440000000009</v>
      </c>
      <c r="AS20" s="175">
        <v>0.63866199999999995</v>
      </c>
      <c r="AT20" s="175">
        <v>168</v>
      </c>
      <c r="AU20" s="175">
        <v>0.214</v>
      </c>
      <c r="AV20" s="175">
        <v>8.9450339999999997</v>
      </c>
      <c r="AW20" s="175">
        <v>0.37903300000000001</v>
      </c>
      <c r="AX20" s="195" t="s">
        <v>66</v>
      </c>
      <c r="AY20" s="192" t="s">
        <v>235</v>
      </c>
      <c r="AZ20" s="175">
        <v>257</v>
      </c>
      <c r="BA20" s="175">
        <v>0.34599999999999997</v>
      </c>
      <c r="BB20" s="175">
        <v>17.300037</v>
      </c>
      <c r="BC20" s="175">
        <v>0.82164999999999999</v>
      </c>
      <c r="BD20" s="175">
        <v>421</v>
      </c>
      <c r="BE20" s="175">
        <v>0.51200000000000001</v>
      </c>
      <c r="BF20" s="175">
        <v>20.521298999999999</v>
      </c>
      <c r="BG20" s="175">
        <v>0.60879099999999997</v>
      </c>
      <c r="BH20" s="175">
        <v>300</v>
      </c>
      <c r="BI20" s="175">
        <v>0.39100000000000001</v>
      </c>
      <c r="BJ20" s="175">
        <v>18.061813999999995</v>
      </c>
      <c r="BK20" s="175">
        <v>1.126536</v>
      </c>
      <c r="BL20" s="175">
        <v>821</v>
      </c>
      <c r="BM20" s="175">
        <v>1.0009999999999999</v>
      </c>
      <c r="BN20" s="175">
        <v>38.803435</v>
      </c>
      <c r="BO20" s="175">
        <v>0.89304099999999997</v>
      </c>
      <c r="BP20" s="195" t="s">
        <v>66</v>
      </c>
      <c r="BQ20" s="192" t="s">
        <v>235</v>
      </c>
      <c r="BR20" s="175">
        <v>305</v>
      </c>
      <c r="BS20" s="175">
        <v>0.46400000000000002</v>
      </c>
      <c r="BT20" s="175">
        <v>24.329293</v>
      </c>
      <c r="BU20" s="175">
        <v>1.037974</v>
      </c>
      <c r="BV20" s="175">
        <v>1484</v>
      </c>
      <c r="BW20" s="175">
        <v>1.81</v>
      </c>
      <c r="BX20" s="175">
        <v>73.408202000000003</v>
      </c>
      <c r="BY20" s="175">
        <v>1.394973</v>
      </c>
      <c r="BZ20" s="175">
        <v>446</v>
      </c>
      <c r="CA20" s="175">
        <v>0.72899999999999998</v>
      </c>
      <c r="CB20" s="175">
        <v>39.854627000000001</v>
      </c>
      <c r="CC20" s="175">
        <v>1.698542</v>
      </c>
      <c r="CD20" s="175">
        <v>1308</v>
      </c>
      <c r="CE20" s="175">
        <v>1.6919999999999999</v>
      </c>
      <c r="CF20" s="175">
        <v>79.226652000000001</v>
      </c>
      <c r="CG20" s="175">
        <v>1.7025110000000001</v>
      </c>
      <c r="CH20" s="195" t="s">
        <v>66</v>
      </c>
      <c r="CI20" s="192" t="s">
        <v>235</v>
      </c>
      <c r="CJ20" s="175">
        <v>550</v>
      </c>
      <c r="CK20" s="175">
        <v>0.91600000000000004</v>
      </c>
      <c r="CL20" s="175">
        <v>51.752921999999998</v>
      </c>
      <c r="CM20" s="175">
        <v>2.0985740000000006</v>
      </c>
      <c r="CN20" s="175">
        <v>580</v>
      </c>
      <c r="CO20" s="175">
        <v>0.81299999999999994</v>
      </c>
      <c r="CP20" s="175">
        <v>41.799190000000003</v>
      </c>
      <c r="CQ20" s="175">
        <v>1.3741220000000001</v>
      </c>
      <c r="CR20" s="175">
        <v>591</v>
      </c>
      <c r="CS20" s="175">
        <v>0.99</v>
      </c>
      <c r="CT20" s="175">
        <v>59.002167999999998</v>
      </c>
      <c r="CU20" s="175">
        <v>2.2264309999999994</v>
      </c>
      <c r="CV20" s="175">
        <v>384</v>
      </c>
      <c r="CW20" s="175">
        <v>0.61599999999999999</v>
      </c>
      <c r="CX20" s="175">
        <v>33.813687999999999</v>
      </c>
      <c r="CY20" s="175">
        <v>1.3882429999999999</v>
      </c>
      <c r="CZ20" s="195" t="s">
        <v>66</v>
      </c>
      <c r="DA20" s="192" t="s">
        <v>235</v>
      </c>
      <c r="DB20" s="175">
        <v>668</v>
      </c>
      <c r="DC20" s="175">
        <v>1.1539999999999997</v>
      </c>
      <c r="DD20" s="175">
        <v>71.004914999999997</v>
      </c>
      <c r="DE20" s="175">
        <v>2.5906030000000002</v>
      </c>
      <c r="DF20" s="175">
        <v>367</v>
      </c>
      <c r="DG20" s="175">
        <v>0.628</v>
      </c>
      <c r="DH20" s="175">
        <v>39.109206</v>
      </c>
      <c r="DI20" s="175">
        <v>1.092368</v>
      </c>
      <c r="DJ20" s="175">
        <v>721</v>
      </c>
      <c r="DK20" s="175">
        <v>1.327</v>
      </c>
      <c r="DL20" s="175">
        <v>80.207295000000002</v>
      </c>
      <c r="DM20" s="175">
        <v>2.964216</v>
      </c>
      <c r="DN20" s="175">
        <v>440</v>
      </c>
      <c r="DO20" s="175">
        <v>0.73199999999999998</v>
      </c>
      <c r="DP20" s="175">
        <v>43.834470000000003</v>
      </c>
      <c r="DQ20" s="175">
        <v>1.6146</v>
      </c>
      <c r="DR20" s="195" t="s">
        <v>66</v>
      </c>
      <c r="DS20" s="192" t="s">
        <v>235</v>
      </c>
      <c r="DT20" s="175">
        <v>708</v>
      </c>
      <c r="DU20" s="175">
        <v>1.1519999999999997</v>
      </c>
      <c r="DV20" s="175">
        <v>70.714968999999996</v>
      </c>
      <c r="DW20" s="175">
        <v>3.4962789999999999</v>
      </c>
      <c r="DX20" s="175">
        <v>465</v>
      </c>
      <c r="DY20" s="175">
        <v>0.72699999999999998</v>
      </c>
      <c r="DZ20" s="175">
        <v>41.612769</v>
      </c>
      <c r="EA20" s="175">
        <v>1.7279059999999999</v>
      </c>
      <c r="EB20" s="175">
        <v>686</v>
      </c>
      <c r="EC20" s="175">
        <v>1.145</v>
      </c>
      <c r="ED20" s="175">
        <v>70.525360000000006</v>
      </c>
      <c r="EE20" s="175">
        <v>3.243935</v>
      </c>
      <c r="EF20" s="175">
        <v>552</v>
      </c>
      <c r="EG20" s="175">
        <v>0.80400000000000005</v>
      </c>
      <c r="EH20" s="175">
        <v>42.336263000000002</v>
      </c>
      <c r="EI20" s="175">
        <v>2.2486299999999999</v>
      </c>
      <c r="EJ20" s="195" t="s">
        <v>66</v>
      </c>
      <c r="EK20" s="192" t="s">
        <v>235</v>
      </c>
      <c r="EL20" s="175">
        <v>574</v>
      </c>
      <c r="EM20" s="175">
        <v>0.91800000000000004</v>
      </c>
      <c r="EN20" s="175">
        <v>53.534748</v>
      </c>
      <c r="EO20" s="175">
        <v>3.2507199999999998</v>
      </c>
      <c r="EP20" s="175">
        <v>476</v>
      </c>
      <c r="EQ20" s="175">
        <v>0.73099999999999998</v>
      </c>
      <c r="ER20" s="175">
        <v>44.159112999999998</v>
      </c>
      <c r="ES20" s="175">
        <v>2.3847839999999998</v>
      </c>
      <c r="ET20" s="175">
        <v>667</v>
      </c>
      <c r="EU20" s="175">
        <v>1.0940000000000003</v>
      </c>
      <c r="EV20" s="175">
        <v>69.437737999999996</v>
      </c>
      <c r="EW20" s="175">
        <v>4.1364879999999999</v>
      </c>
      <c r="EX20" s="175">
        <v>624</v>
      </c>
      <c r="EY20" s="175">
        <v>0.98299999999999998</v>
      </c>
      <c r="EZ20" s="175">
        <v>54.903241999999999</v>
      </c>
      <c r="FA20" s="175">
        <v>3.3492890000000002</v>
      </c>
      <c r="FB20" s="195" t="s">
        <v>66</v>
      </c>
      <c r="FC20" s="192" t="s">
        <v>235</v>
      </c>
      <c r="FD20" s="175">
        <v>679</v>
      </c>
      <c r="FE20" s="175">
        <v>1.171</v>
      </c>
      <c r="FF20" s="175">
        <v>68.749570000000006</v>
      </c>
      <c r="FG20" s="175">
        <v>4.5124779999999998</v>
      </c>
      <c r="FH20" s="175">
        <v>682</v>
      </c>
      <c r="FI20" s="175">
        <v>1.091</v>
      </c>
      <c r="FJ20" s="175">
        <v>64.938362999999995</v>
      </c>
      <c r="FK20" s="175">
        <v>3.8885649999999998</v>
      </c>
      <c r="FL20" s="175">
        <v>1352</v>
      </c>
      <c r="FM20" s="175">
        <v>2.6579999999999999</v>
      </c>
      <c r="FN20" s="175">
        <v>176.82202599999999</v>
      </c>
      <c r="FO20" s="175">
        <v>5.8444469999999997</v>
      </c>
      <c r="FP20" s="175">
        <v>1027</v>
      </c>
      <c r="FQ20" s="175">
        <v>1.8480000000000001</v>
      </c>
      <c r="FR20" s="175">
        <v>106.200306</v>
      </c>
      <c r="FS20" s="175">
        <v>6.9948430000000004</v>
      </c>
      <c r="FT20" s="195" t="s">
        <v>66</v>
      </c>
    </row>
    <row r="21" spans="1:176" ht="14.85" customHeight="1">
      <c r="A21" s="192" t="s">
        <v>236</v>
      </c>
      <c r="B21" s="175">
        <v>36727</v>
      </c>
      <c r="C21" s="175">
        <v>55.968000000000011</v>
      </c>
      <c r="D21" s="175">
        <v>2765.669985</v>
      </c>
      <c r="E21" s="175">
        <v>148.17513600000001</v>
      </c>
      <c r="F21" s="175">
        <v>18476</v>
      </c>
      <c r="G21" s="175">
        <v>29.152999999999999</v>
      </c>
      <c r="H21" s="175">
        <v>1498.2200350000001</v>
      </c>
      <c r="I21" s="175">
        <v>78.459599999999995</v>
      </c>
      <c r="J21" s="175">
        <v>18251</v>
      </c>
      <c r="K21" s="175">
        <v>26.815000000000001</v>
      </c>
      <c r="L21" s="175">
        <v>1267.4499499999999</v>
      </c>
      <c r="M21" s="175">
        <v>69.715536</v>
      </c>
      <c r="N21" s="194" t="s">
        <v>68</v>
      </c>
      <c r="O21" s="192" t="s">
        <v>236</v>
      </c>
      <c r="P21" s="175">
        <v>1277</v>
      </c>
      <c r="Q21" s="175">
        <v>1.883</v>
      </c>
      <c r="R21" s="175">
        <v>38.070110999999997</v>
      </c>
      <c r="S21" s="175">
        <v>1.172598</v>
      </c>
      <c r="T21" s="175">
        <v>1046</v>
      </c>
      <c r="U21" s="175">
        <v>1.53</v>
      </c>
      <c r="V21" s="175">
        <v>29.3325</v>
      </c>
      <c r="W21" s="175">
        <v>0.99665700000000002</v>
      </c>
      <c r="X21" s="175">
        <v>719</v>
      </c>
      <c r="Y21" s="175">
        <v>0.998</v>
      </c>
      <c r="Z21" s="175">
        <v>16.365334000000001</v>
      </c>
      <c r="AA21" s="175">
        <v>1.656922</v>
      </c>
      <c r="AB21" s="175">
        <v>680</v>
      </c>
      <c r="AC21" s="175">
        <v>0.95099999999999996</v>
      </c>
      <c r="AD21" s="175">
        <v>15.558126</v>
      </c>
      <c r="AE21" s="175">
        <v>1.57165</v>
      </c>
      <c r="AF21" s="194" t="s">
        <v>68</v>
      </c>
      <c r="AG21" s="192" t="s">
        <v>236</v>
      </c>
      <c r="AH21" s="175">
        <v>461</v>
      </c>
      <c r="AI21" s="175">
        <v>0.56999999999999995</v>
      </c>
      <c r="AJ21" s="175">
        <v>10.34554</v>
      </c>
      <c r="AK21" s="175">
        <v>0.99180599999999997</v>
      </c>
      <c r="AL21" s="175">
        <v>304</v>
      </c>
      <c r="AM21" s="175">
        <v>0.38900000000000001</v>
      </c>
      <c r="AN21" s="175">
        <v>6.0247460000000004</v>
      </c>
      <c r="AO21" s="175">
        <v>0.56112200000000001</v>
      </c>
      <c r="AP21" s="175">
        <v>556</v>
      </c>
      <c r="AQ21" s="175">
        <v>0.66300000000000003</v>
      </c>
      <c r="AR21" s="175">
        <v>14.445384000000001</v>
      </c>
      <c r="AS21" s="175">
        <v>1.24457</v>
      </c>
      <c r="AT21" s="175">
        <v>424</v>
      </c>
      <c r="AU21" s="175">
        <v>0.51700000000000002</v>
      </c>
      <c r="AV21" s="175">
        <v>13.427087</v>
      </c>
      <c r="AW21" s="175">
        <v>0.82545599999999997</v>
      </c>
      <c r="AX21" s="195" t="s">
        <v>68</v>
      </c>
      <c r="AY21" s="192" t="s">
        <v>236</v>
      </c>
      <c r="AZ21" s="175">
        <v>497</v>
      </c>
      <c r="BA21" s="175">
        <v>0.59699999999999998</v>
      </c>
      <c r="BB21" s="175">
        <v>15.246409999999999</v>
      </c>
      <c r="BC21" s="175">
        <v>1.0820529999999999</v>
      </c>
      <c r="BD21" s="175">
        <v>685</v>
      </c>
      <c r="BE21" s="175">
        <v>0.89900000000000002</v>
      </c>
      <c r="BF21" s="175">
        <v>25.855043999999999</v>
      </c>
      <c r="BG21" s="175">
        <v>1.006283</v>
      </c>
      <c r="BH21" s="175">
        <v>490</v>
      </c>
      <c r="BI21" s="175">
        <v>0.65900000000000003</v>
      </c>
      <c r="BJ21" s="175">
        <v>20.161223</v>
      </c>
      <c r="BK21" s="175">
        <v>1.2036880000000001</v>
      </c>
      <c r="BL21" s="175">
        <v>1058</v>
      </c>
      <c r="BM21" s="175">
        <v>1.3280000000000001</v>
      </c>
      <c r="BN21" s="175">
        <v>46.125793000000002</v>
      </c>
      <c r="BO21" s="175">
        <v>1.0632010000000001</v>
      </c>
      <c r="BP21" s="195" t="s">
        <v>68</v>
      </c>
      <c r="BQ21" s="192" t="s">
        <v>236</v>
      </c>
      <c r="BR21" s="175">
        <v>611</v>
      </c>
      <c r="BS21" s="175">
        <v>0.83499999999999996</v>
      </c>
      <c r="BT21" s="175">
        <v>30.036515000000001</v>
      </c>
      <c r="BU21" s="175">
        <v>1.6412819999999999</v>
      </c>
      <c r="BV21" s="175">
        <v>1301</v>
      </c>
      <c r="BW21" s="175">
        <v>1.7350000000000001</v>
      </c>
      <c r="BX21" s="175">
        <v>62.870049000000002</v>
      </c>
      <c r="BY21" s="175">
        <v>1.711403</v>
      </c>
      <c r="BZ21" s="175">
        <v>846</v>
      </c>
      <c r="CA21" s="175">
        <v>1.3120000000000001</v>
      </c>
      <c r="CB21" s="175">
        <v>57.522494000000002</v>
      </c>
      <c r="CC21" s="175">
        <v>2.7530709999999994</v>
      </c>
      <c r="CD21" s="175">
        <v>1176</v>
      </c>
      <c r="CE21" s="175">
        <v>1.5249999999999999</v>
      </c>
      <c r="CF21" s="175">
        <v>56.618715999999999</v>
      </c>
      <c r="CG21" s="175">
        <v>2.1712509999999998</v>
      </c>
      <c r="CH21" s="195" t="s">
        <v>68</v>
      </c>
      <c r="CI21" s="192" t="s">
        <v>236</v>
      </c>
      <c r="CJ21" s="175">
        <v>939</v>
      </c>
      <c r="CK21" s="175">
        <v>1.579</v>
      </c>
      <c r="CL21" s="175">
        <v>71.373624000000021</v>
      </c>
      <c r="CM21" s="175">
        <v>3.6734719999999998</v>
      </c>
      <c r="CN21" s="175">
        <v>836</v>
      </c>
      <c r="CO21" s="175">
        <v>1.264</v>
      </c>
      <c r="CP21" s="175">
        <v>48.607312999999998</v>
      </c>
      <c r="CQ21" s="175">
        <v>2.638252</v>
      </c>
      <c r="CR21" s="175">
        <v>1093</v>
      </c>
      <c r="CS21" s="175">
        <v>1.889</v>
      </c>
      <c r="CT21" s="175">
        <v>104.76893699999999</v>
      </c>
      <c r="CU21" s="175">
        <v>4.0563989999999999</v>
      </c>
      <c r="CV21" s="175">
        <v>765</v>
      </c>
      <c r="CW21" s="175">
        <v>1.097</v>
      </c>
      <c r="CX21" s="175">
        <v>50.248888999999998</v>
      </c>
      <c r="CY21" s="175">
        <v>2.6795559999999994</v>
      </c>
      <c r="CZ21" s="195" t="s">
        <v>68</v>
      </c>
      <c r="DA21" s="192" t="s">
        <v>236</v>
      </c>
      <c r="DB21" s="175">
        <v>1284</v>
      </c>
      <c r="DC21" s="175">
        <v>2.3170000000000006</v>
      </c>
      <c r="DD21" s="175">
        <v>128.14140499999999</v>
      </c>
      <c r="DE21" s="175">
        <v>5.0087789999999988</v>
      </c>
      <c r="DF21" s="175">
        <v>855</v>
      </c>
      <c r="DG21" s="175">
        <v>1.321</v>
      </c>
      <c r="DH21" s="175">
        <v>58.302002999999999</v>
      </c>
      <c r="DI21" s="175">
        <v>3.085896</v>
      </c>
      <c r="DJ21" s="175">
        <v>1438</v>
      </c>
      <c r="DK21" s="175">
        <v>2.383</v>
      </c>
      <c r="DL21" s="175">
        <v>145.46076299999999</v>
      </c>
      <c r="DM21" s="175">
        <v>6.4153500000000001</v>
      </c>
      <c r="DN21" s="175">
        <v>1060</v>
      </c>
      <c r="DO21" s="175">
        <v>1.5580000000000001</v>
      </c>
      <c r="DP21" s="175">
        <v>75.027655999999979</v>
      </c>
      <c r="DQ21" s="175">
        <v>3.78714</v>
      </c>
      <c r="DR21" s="195" t="s">
        <v>68</v>
      </c>
      <c r="DS21" s="192" t="s">
        <v>236</v>
      </c>
      <c r="DT21" s="175">
        <v>1509</v>
      </c>
      <c r="DU21" s="175">
        <v>2.3380000000000001</v>
      </c>
      <c r="DV21" s="175">
        <v>141.77051900000001</v>
      </c>
      <c r="DW21" s="175">
        <v>7.2039030000000004</v>
      </c>
      <c r="DX21" s="175">
        <v>1191</v>
      </c>
      <c r="DY21" s="175">
        <v>1.776</v>
      </c>
      <c r="DZ21" s="175">
        <v>91.935507000000001</v>
      </c>
      <c r="EA21" s="175">
        <v>4.8280950000000002</v>
      </c>
      <c r="EB21" s="175">
        <v>1488</v>
      </c>
      <c r="EC21" s="175">
        <v>2.3580000000000001</v>
      </c>
      <c r="ED21" s="175">
        <v>145.93234200000001</v>
      </c>
      <c r="EE21" s="175">
        <v>7.6783049999999999</v>
      </c>
      <c r="EF21" s="175">
        <v>1231</v>
      </c>
      <c r="EG21" s="175">
        <v>1.7789999999999999</v>
      </c>
      <c r="EH21" s="175">
        <v>103.02835399999999</v>
      </c>
      <c r="EI21" s="175">
        <v>5.690753</v>
      </c>
      <c r="EJ21" s="195" t="s">
        <v>68</v>
      </c>
      <c r="EK21" s="192" t="s">
        <v>236</v>
      </c>
      <c r="EL21" s="175">
        <v>1127</v>
      </c>
      <c r="EM21" s="175">
        <v>1.7589999999999999</v>
      </c>
      <c r="EN21" s="175">
        <v>115.271885</v>
      </c>
      <c r="EO21" s="175">
        <v>6.6705030000000001</v>
      </c>
      <c r="EP21" s="175">
        <v>1044</v>
      </c>
      <c r="EQ21" s="175">
        <v>1.571</v>
      </c>
      <c r="ER21" s="175">
        <v>98.121534999999994</v>
      </c>
      <c r="ES21" s="175">
        <v>5.7577020000000001</v>
      </c>
      <c r="ET21" s="175">
        <v>1375</v>
      </c>
      <c r="EU21" s="175">
        <v>2.242</v>
      </c>
      <c r="EV21" s="175">
        <v>146.323227</v>
      </c>
      <c r="EW21" s="175">
        <v>8.6874219999999998</v>
      </c>
      <c r="EX21" s="175">
        <v>1317</v>
      </c>
      <c r="EY21" s="175">
        <v>2.0310000000000001</v>
      </c>
      <c r="EZ21" s="175">
        <v>133.93376000000001</v>
      </c>
      <c r="FA21" s="175">
        <v>8.5157100000000003</v>
      </c>
      <c r="FB21" s="195" t="s">
        <v>68</v>
      </c>
      <c r="FC21" s="192" t="s">
        <v>236</v>
      </c>
      <c r="FD21" s="175">
        <v>1295</v>
      </c>
      <c r="FE21" s="175">
        <v>2.1760000000000002</v>
      </c>
      <c r="FF21" s="175">
        <v>137.51577599999999</v>
      </c>
      <c r="FG21" s="175">
        <v>8.1381119999999996</v>
      </c>
      <c r="FH21" s="175">
        <v>1392</v>
      </c>
      <c r="FI21" s="175">
        <v>2.2610000000000001</v>
      </c>
      <c r="FJ21" s="175">
        <v>150.03967</v>
      </c>
      <c r="FK21" s="175">
        <v>8.9580690000000001</v>
      </c>
      <c r="FL21" s="175">
        <v>1471</v>
      </c>
      <c r="FM21" s="175">
        <v>2.5950000000000002</v>
      </c>
      <c r="FN21" s="175">
        <v>159.468546</v>
      </c>
      <c r="FO21" s="175">
        <v>9.1813649999999996</v>
      </c>
      <c r="FP21" s="175">
        <v>1886</v>
      </c>
      <c r="FQ21" s="175">
        <v>3.2829999999999999</v>
      </c>
      <c r="FR21" s="175">
        <v>202.393202</v>
      </c>
      <c r="FS21" s="175">
        <v>13.86734</v>
      </c>
      <c r="FT21" s="195" t="s">
        <v>68</v>
      </c>
    </row>
    <row r="22" spans="1:176" ht="14.85" customHeight="1">
      <c r="A22" s="189" t="s">
        <v>260</v>
      </c>
      <c r="B22" s="174">
        <v>423534</v>
      </c>
      <c r="C22" s="174">
        <v>721.59900000000005</v>
      </c>
      <c r="D22" s="174">
        <v>42723.729923999999</v>
      </c>
      <c r="E22" s="174">
        <v>1937.5771689999999</v>
      </c>
      <c r="F22" s="174">
        <v>202006</v>
      </c>
      <c r="G22" s="174">
        <v>357.59</v>
      </c>
      <c r="H22" s="174">
        <v>22944.181076000001</v>
      </c>
      <c r="I22" s="174">
        <v>1034.048051</v>
      </c>
      <c r="J22" s="174">
        <v>221528</v>
      </c>
      <c r="K22" s="174">
        <v>364.00900000000001</v>
      </c>
      <c r="L22" s="174">
        <v>19779.548847999999</v>
      </c>
      <c r="M22" s="174">
        <v>903.52911800000004</v>
      </c>
      <c r="N22" s="190" t="s">
        <v>277</v>
      </c>
      <c r="O22" s="189" t="s">
        <v>260</v>
      </c>
      <c r="P22" s="174">
        <v>15055</v>
      </c>
      <c r="Q22" s="174">
        <v>20.858000000000001</v>
      </c>
      <c r="R22" s="174">
        <v>786.32541300000003</v>
      </c>
      <c r="S22" s="174">
        <v>7.8893269999999998</v>
      </c>
      <c r="T22" s="174">
        <v>12763</v>
      </c>
      <c r="U22" s="174">
        <v>17.029</v>
      </c>
      <c r="V22" s="174">
        <v>551.93749600000001</v>
      </c>
      <c r="W22" s="174">
        <v>6.8963169999999998</v>
      </c>
      <c r="X22" s="174">
        <v>6002</v>
      </c>
      <c r="Y22" s="174">
        <v>7.8220000000000001</v>
      </c>
      <c r="Z22" s="174">
        <v>264.37526500000001</v>
      </c>
      <c r="AA22" s="174">
        <v>13.089071000000001</v>
      </c>
      <c r="AB22" s="174">
        <v>5290</v>
      </c>
      <c r="AC22" s="174">
        <v>6.8280000000000003</v>
      </c>
      <c r="AD22" s="174">
        <v>167.35425599999999</v>
      </c>
      <c r="AE22" s="174">
        <v>10.752462</v>
      </c>
      <c r="AF22" s="190" t="s">
        <v>277</v>
      </c>
      <c r="AG22" s="189" t="s">
        <v>260</v>
      </c>
      <c r="AH22" s="174">
        <v>3368</v>
      </c>
      <c r="AI22" s="174">
        <v>4.5019999999999998</v>
      </c>
      <c r="AJ22" s="174">
        <v>158.189404</v>
      </c>
      <c r="AK22" s="174">
        <v>7.3012110000000003</v>
      </c>
      <c r="AL22" s="174">
        <v>2357</v>
      </c>
      <c r="AM22" s="174">
        <v>3.1640000000000001</v>
      </c>
      <c r="AN22" s="174">
        <v>123.04681600000001</v>
      </c>
      <c r="AO22" s="174">
        <v>6.0365849999999996</v>
      </c>
      <c r="AP22" s="174">
        <v>4549</v>
      </c>
      <c r="AQ22" s="174">
        <v>5.8540000000000001</v>
      </c>
      <c r="AR22" s="174">
        <v>270.844291</v>
      </c>
      <c r="AS22" s="174">
        <v>15.265661</v>
      </c>
      <c r="AT22" s="174">
        <v>3636</v>
      </c>
      <c r="AU22" s="174">
        <v>4.84</v>
      </c>
      <c r="AV22" s="174">
        <v>196.56740500000001</v>
      </c>
      <c r="AW22" s="174">
        <v>10.496532</v>
      </c>
      <c r="AX22" s="191" t="s">
        <v>277</v>
      </c>
      <c r="AY22" s="189" t="s">
        <v>260</v>
      </c>
      <c r="AZ22" s="174">
        <v>6288</v>
      </c>
      <c r="BA22" s="174">
        <v>7.915</v>
      </c>
      <c r="BB22" s="174">
        <v>415.874211</v>
      </c>
      <c r="BC22" s="174">
        <v>24.135171</v>
      </c>
      <c r="BD22" s="174">
        <v>8056</v>
      </c>
      <c r="BE22" s="174">
        <v>10.289</v>
      </c>
      <c r="BF22" s="174">
        <v>422.50828799999999</v>
      </c>
      <c r="BG22" s="174">
        <v>16.463142999999999</v>
      </c>
      <c r="BH22" s="174">
        <v>6271</v>
      </c>
      <c r="BI22" s="174">
        <v>8.0389999999999997</v>
      </c>
      <c r="BJ22" s="174">
        <v>358.84524299999998</v>
      </c>
      <c r="BK22" s="174">
        <v>25.376049999999999</v>
      </c>
      <c r="BL22" s="174">
        <v>14447</v>
      </c>
      <c r="BM22" s="174">
        <v>18.954000000000001</v>
      </c>
      <c r="BN22" s="174">
        <v>769.30365700000004</v>
      </c>
      <c r="BO22" s="174">
        <v>20.702469000000001</v>
      </c>
      <c r="BP22" s="191" t="s">
        <v>277</v>
      </c>
      <c r="BQ22" s="189" t="s">
        <v>260</v>
      </c>
      <c r="BR22" s="174">
        <v>7180</v>
      </c>
      <c r="BS22" s="174">
        <v>10.292</v>
      </c>
      <c r="BT22" s="174">
        <v>500.14549599999998</v>
      </c>
      <c r="BU22" s="174">
        <v>30.000336000000001</v>
      </c>
      <c r="BV22" s="174">
        <v>20443</v>
      </c>
      <c r="BW22" s="174">
        <v>28.216000000000001</v>
      </c>
      <c r="BX22" s="174">
        <v>1234.0628939999997</v>
      </c>
      <c r="BY22" s="174">
        <v>27.898160000000001</v>
      </c>
      <c r="BZ22" s="174">
        <v>10007</v>
      </c>
      <c r="CA22" s="174">
        <v>16.048999999999999</v>
      </c>
      <c r="CB22" s="174">
        <v>865.07208500000002</v>
      </c>
      <c r="CC22" s="174">
        <v>45.221307000000003</v>
      </c>
      <c r="CD22" s="174">
        <v>18282</v>
      </c>
      <c r="CE22" s="174">
        <v>27.231000000000005</v>
      </c>
      <c r="CF22" s="174">
        <v>1229.451274</v>
      </c>
      <c r="CG22" s="174">
        <v>39.600650999999999</v>
      </c>
      <c r="CH22" s="191" t="s">
        <v>277</v>
      </c>
      <c r="CI22" s="189" t="s">
        <v>260</v>
      </c>
      <c r="CJ22" s="174">
        <v>11491</v>
      </c>
      <c r="CK22" s="174">
        <v>20.718</v>
      </c>
      <c r="CL22" s="174">
        <v>1149.953176</v>
      </c>
      <c r="CM22" s="174">
        <v>52.960130999999997</v>
      </c>
      <c r="CN22" s="174">
        <v>12262</v>
      </c>
      <c r="CO22" s="174">
        <v>20.652000000000001</v>
      </c>
      <c r="CP22" s="174">
        <v>996.98494000000005</v>
      </c>
      <c r="CQ22" s="174">
        <v>46.805787000000002</v>
      </c>
      <c r="CR22" s="174">
        <v>12267</v>
      </c>
      <c r="CS22" s="174">
        <v>23.591000000000001</v>
      </c>
      <c r="CT22" s="174">
        <v>1478.0663259999999</v>
      </c>
      <c r="CU22" s="174">
        <v>62.229996</v>
      </c>
      <c r="CV22" s="174">
        <v>11146</v>
      </c>
      <c r="CW22" s="174">
        <v>20.916</v>
      </c>
      <c r="CX22" s="174">
        <v>1043.1059540000001</v>
      </c>
      <c r="CY22" s="174">
        <v>50.039344</v>
      </c>
      <c r="CZ22" s="191" t="s">
        <v>277</v>
      </c>
      <c r="DA22" s="189" t="s">
        <v>260</v>
      </c>
      <c r="DB22" s="174">
        <v>14844</v>
      </c>
      <c r="DC22" s="174">
        <v>29.431000000000001</v>
      </c>
      <c r="DD22" s="174">
        <v>1931.7572909999999</v>
      </c>
      <c r="DE22" s="174">
        <v>79.528982999999997</v>
      </c>
      <c r="DF22" s="174">
        <v>12699</v>
      </c>
      <c r="DG22" s="174">
        <v>24.335000000000001</v>
      </c>
      <c r="DH22" s="174">
        <v>1257.7305220000001</v>
      </c>
      <c r="DI22" s="174">
        <v>56.933281000000001</v>
      </c>
      <c r="DJ22" s="174">
        <v>17616</v>
      </c>
      <c r="DK22" s="174">
        <v>34.615000000000002</v>
      </c>
      <c r="DL22" s="174">
        <v>2375.4036660000002</v>
      </c>
      <c r="DM22" s="174">
        <v>97.019108000000003</v>
      </c>
      <c r="DN22" s="174">
        <v>14646</v>
      </c>
      <c r="DO22" s="174">
        <v>27.425999999999995</v>
      </c>
      <c r="DP22" s="174">
        <v>1506.0777</v>
      </c>
      <c r="DQ22" s="174">
        <v>68.299820999999994</v>
      </c>
      <c r="DR22" s="191" t="s">
        <v>277</v>
      </c>
      <c r="DS22" s="189" t="s">
        <v>260</v>
      </c>
      <c r="DT22" s="174">
        <v>18850</v>
      </c>
      <c r="DU22" s="174">
        <v>36.094999999999999</v>
      </c>
      <c r="DV22" s="174">
        <v>2599.720143</v>
      </c>
      <c r="DW22" s="174">
        <v>110.547618</v>
      </c>
      <c r="DX22" s="174">
        <v>15816</v>
      </c>
      <c r="DY22" s="174">
        <v>28.875</v>
      </c>
      <c r="DZ22" s="174">
        <v>1712.6527020000001</v>
      </c>
      <c r="EA22" s="174">
        <v>79.548486999999994</v>
      </c>
      <c r="EB22" s="174">
        <v>18605</v>
      </c>
      <c r="EC22" s="174">
        <v>35.228999999999999</v>
      </c>
      <c r="ED22" s="174">
        <v>2570.428046</v>
      </c>
      <c r="EE22" s="174">
        <v>116.398157</v>
      </c>
      <c r="EF22" s="174">
        <v>16081</v>
      </c>
      <c r="EG22" s="174">
        <v>28.068999999999999</v>
      </c>
      <c r="EH22" s="174">
        <v>1836.318702</v>
      </c>
      <c r="EI22" s="174">
        <v>91.205398000000002</v>
      </c>
      <c r="EJ22" s="191" t="s">
        <v>277</v>
      </c>
      <c r="EK22" s="189" t="s">
        <v>260</v>
      </c>
      <c r="EL22" s="174">
        <v>12898</v>
      </c>
      <c r="EM22" s="174">
        <v>24.088999999999999</v>
      </c>
      <c r="EN22" s="174">
        <v>1806.383693</v>
      </c>
      <c r="EO22" s="174">
        <v>86.814835000000002</v>
      </c>
      <c r="EP22" s="174">
        <v>12087</v>
      </c>
      <c r="EQ22" s="174">
        <v>20.763999999999999</v>
      </c>
      <c r="ER22" s="174">
        <v>1463.2197779999999</v>
      </c>
      <c r="ES22" s="174">
        <v>76.821192999999994</v>
      </c>
      <c r="ET22" s="174">
        <v>13179</v>
      </c>
      <c r="EU22" s="174">
        <v>25.018000000000001</v>
      </c>
      <c r="EV22" s="174">
        <v>1889.4907049999999</v>
      </c>
      <c r="EW22" s="174">
        <v>95.817950999999994</v>
      </c>
      <c r="EX22" s="174">
        <v>13693</v>
      </c>
      <c r="EY22" s="174">
        <v>23.719000000000001</v>
      </c>
      <c r="EZ22" s="174">
        <v>1731.2170940000001</v>
      </c>
      <c r="FA22" s="174">
        <v>93.191613000000004</v>
      </c>
      <c r="FB22" s="191" t="s">
        <v>277</v>
      </c>
      <c r="FC22" s="189" t="s">
        <v>260</v>
      </c>
      <c r="FD22" s="174">
        <v>10943</v>
      </c>
      <c r="FE22" s="174">
        <v>21.577000000000005</v>
      </c>
      <c r="FF22" s="174">
        <v>1632.3060170000001</v>
      </c>
      <c r="FG22" s="174">
        <v>83.638153000000003</v>
      </c>
      <c r="FH22" s="174">
        <v>12456</v>
      </c>
      <c r="FI22" s="174">
        <v>22.946999999999999</v>
      </c>
      <c r="FJ22" s="174">
        <v>1580.01945</v>
      </c>
      <c r="FK22" s="174">
        <v>87.285205000000005</v>
      </c>
      <c r="FL22" s="174">
        <v>12593</v>
      </c>
      <c r="FM22" s="174">
        <v>25.896000000000001</v>
      </c>
      <c r="FN22" s="174">
        <v>1891.000605</v>
      </c>
      <c r="FO22" s="174">
        <v>80.814984999999979</v>
      </c>
      <c r="FP22" s="174">
        <v>15368</v>
      </c>
      <c r="FQ22" s="174">
        <v>29.754999999999999</v>
      </c>
      <c r="FR22" s="174">
        <v>1957.98992</v>
      </c>
      <c r="FS22" s="174">
        <v>114.55267000000001</v>
      </c>
      <c r="FT22" s="191" t="s">
        <v>277</v>
      </c>
    </row>
    <row r="23" spans="1:176" ht="14.85" customHeight="1">
      <c r="A23" s="192" t="s">
        <v>323</v>
      </c>
      <c r="B23" s="175">
        <v>288044</v>
      </c>
      <c r="C23" s="175">
        <v>481.464</v>
      </c>
      <c r="D23" s="175">
        <v>29583.695829</v>
      </c>
      <c r="E23" s="175">
        <v>1343.5516520000001</v>
      </c>
      <c r="F23" s="175">
        <v>136733</v>
      </c>
      <c r="G23" s="175">
        <v>234.39099999999999</v>
      </c>
      <c r="H23" s="175">
        <v>15754.417873</v>
      </c>
      <c r="I23" s="175">
        <v>717.77981499999999</v>
      </c>
      <c r="J23" s="175">
        <v>151311</v>
      </c>
      <c r="K23" s="175">
        <v>247.07300000000001</v>
      </c>
      <c r="L23" s="175">
        <v>13829.277956</v>
      </c>
      <c r="M23" s="175">
        <v>625.771837</v>
      </c>
      <c r="N23" s="194" t="s">
        <v>71</v>
      </c>
      <c r="O23" s="192" t="s">
        <v>323</v>
      </c>
      <c r="P23" s="175">
        <v>9206</v>
      </c>
      <c r="Q23" s="175">
        <v>12.145</v>
      </c>
      <c r="R23" s="175">
        <v>563.95107199999995</v>
      </c>
      <c r="S23" s="175">
        <v>4.7019019999999996</v>
      </c>
      <c r="T23" s="175">
        <v>7573</v>
      </c>
      <c r="U23" s="175">
        <v>9.6050000000000004</v>
      </c>
      <c r="V23" s="175">
        <v>404.92984000000001</v>
      </c>
      <c r="W23" s="175">
        <v>4.2510380000000003</v>
      </c>
      <c r="X23" s="175">
        <v>3675</v>
      </c>
      <c r="Y23" s="175">
        <v>4.8159999999999998</v>
      </c>
      <c r="Z23" s="175">
        <v>209.31173100000001</v>
      </c>
      <c r="AA23" s="175">
        <v>8.7429609999999975</v>
      </c>
      <c r="AB23" s="175">
        <v>3087</v>
      </c>
      <c r="AC23" s="175">
        <v>4.0279999999999996</v>
      </c>
      <c r="AD23" s="175">
        <v>125.595669</v>
      </c>
      <c r="AE23" s="175">
        <v>6.6975860000000003</v>
      </c>
      <c r="AF23" s="194" t="s">
        <v>71</v>
      </c>
      <c r="AG23" s="192" t="s">
        <v>323</v>
      </c>
      <c r="AH23" s="175">
        <v>2143</v>
      </c>
      <c r="AI23" s="175">
        <v>2.976</v>
      </c>
      <c r="AJ23" s="175">
        <v>119.80236499999999</v>
      </c>
      <c r="AK23" s="175">
        <v>4.8815790000000012</v>
      </c>
      <c r="AL23" s="175">
        <v>1448</v>
      </c>
      <c r="AM23" s="175">
        <v>1.998</v>
      </c>
      <c r="AN23" s="175">
        <v>98.859166000000002</v>
      </c>
      <c r="AO23" s="175">
        <v>4.1353650000000002</v>
      </c>
      <c r="AP23" s="175">
        <v>3026</v>
      </c>
      <c r="AQ23" s="175">
        <v>4.0110000000000001</v>
      </c>
      <c r="AR23" s="175">
        <v>195.65310700000001</v>
      </c>
      <c r="AS23" s="175">
        <v>10.410828</v>
      </c>
      <c r="AT23" s="175">
        <v>2407</v>
      </c>
      <c r="AU23" s="175">
        <v>3.226</v>
      </c>
      <c r="AV23" s="175">
        <v>142.17807099999999</v>
      </c>
      <c r="AW23" s="175">
        <v>7.5341829999999996</v>
      </c>
      <c r="AX23" s="195" t="s">
        <v>71</v>
      </c>
      <c r="AY23" s="192" t="s">
        <v>323</v>
      </c>
      <c r="AZ23" s="175">
        <v>4627</v>
      </c>
      <c r="BA23" s="175">
        <v>5.7990000000000004</v>
      </c>
      <c r="BB23" s="175">
        <v>307.47036600000001</v>
      </c>
      <c r="BC23" s="175">
        <v>17.647926999999999</v>
      </c>
      <c r="BD23" s="175">
        <v>5530</v>
      </c>
      <c r="BE23" s="175">
        <v>7.01</v>
      </c>
      <c r="BF23" s="175">
        <v>296.085532</v>
      </c>
      <c r="BG23" s="175">
        <v>12.245008</v>
      </c>
      <c r="BH23" s="175">
        <v>4549</v>
      </c>
      <c r="BI23" s="175">
        <v>5.734</v>
      </c>
      <c r="BJ23" s="175">
        <v>254.938706</v>
      </c>
      <c r="BK23" s="175">
        <v>18.912313000000001</v>
      </c>
      <c r="BL23" s="175">
        <v>9932</v>
      </c>
      <c r="BM23" s="175">
        <v>12.878</v>
      </c>
      <c r="BN23" s="175">
        <v>525.33583799999997</v>
      </c>
      <c r="BO23" s="175">
        <v>15.743259999999999</v>
      </c>
      <c r="BP23" s="195" t="s">
        <v>71</v>
      </c>
      <c r="BQ23" s="192" t="s">
        <v>323</v>
      </c>
      <c r="BR23" s="175">
        <v>5067</v>
      </c>
      <c r="BS23" s="175">
        <v>6.9930000000000003</v>
      </c>
      <c r="BT23" s="175">
        <v>337.614105</v>
      </c>
      <c r="BU23" s="175">
        <v>21.935663000000005</v>
      </c>
      <c r="BV23" s="175">
        <v>14486</v>
      </c>
      <c r="BW23" s="175">
        <v>19.870999999999999</v>
      </c>
      <c r="BX23" s="175">
        <v>854.28984300000002</v>
      </c>
      <c r="BY23" s="175">
        <v>20.127549999999999</v>
      </c>
      <c r="BZ23" s="175">
        <v>7083</v>
      </c>
      <c r="CA23" s="175">
        <v>10.769</v>
      </c>
      <c r="CB23" s="175">
        <v>585.67345599999999</v>
      </c>
      <c r="CC23" s="175">
        <v>32.105803999999999</v>
      </c>
      <c r="CD23" s="175">
        <v>13190</v>
      </c>
      <c r="CE23" s="175">
        <v>19.561</v>
      </c>
      <c r="CF23" s="175">
        <v>869.41127500000005</v>
      </c>
      <c r="CG23" s="175">
        <v>29.036542000000001</v>
      </c>
      <c r="CH23" s="195" t="s">
        <v>71</v>
      </c>
      <c r="CI23" s="192" t="s">
        <v>323</v>
      </c>
      <c r="CJ23" s="175">
        <v>8001</v>
      </c>
      <c r="CK23" s="175">
        <v>13.618</v>
      </c>
      <c r="CL23" s="175">
        <v>776.84903999999995</v>
      </c>
      <c r="CM23" s="175">
        <v>38.158366999999998</v>
      </c>
      <c r="CN23" s="175">
        <v>8891</v>
      </c>
      <c r="CO23" s="175">
        <v>15.12</v>
      </c>
      <c r="CP23" s="175">
        <v>730.52709000000004</v>
      </c>
      <c r="CQ23" s="175">
        <v>34.602649999999997</v>
      </c>
      <c r="CR23" s="175">
        <v>8642</v>
      </c>
      <c r="CS23" s="175">
        <v>15.805</v>
      </c>
      <c r="CT23" s="175">
        <v>1009.132459</v>
      </c>
      <c r="CU23" s="175">
        <v>44.461404999999999</v>
      </c>
      <c r="CV23" s="175">
        <v>8126</v>
      </c>
      <c r="CW23" s="175">
        <v>15.202999999999999</v>
      </c>
      <c r="CX23" s="175">
        <v>755.24902999999995</v>
      </c>
      <c r="CY23" s="175">
        <v>37.52797000000001</v>
      </c>
      <c r="CZ23" s="195" t="s">
        <v>71</v>
      </c>
      <c r="DA23" s="192" t="s">
        <v>323</v>
      </c>
      <c r="DB23" s="175">
        <v>10414</v>
      </c>
      <c r="DC23" s="175">
        <v>19.611000000000001</v>
      </c>
      <c r="DD23" s="175">
        <v>1334.346258</v>
      </c>
      <c r="DE23" s="175">
        <v>58.966648999999997</v>
      </c>
      <c r="DF23" s="175">
        <v>9239</v>
      </c>
      <c r="DG23" s="175">
        <v>17.449000000000005</v>
      </c>
      <c r="DH23" s="175">
        <v>901.38513699999999</v>
      </c>
      <c r="DI23" s="175">
        <v>41.803801999999997</v>
      </c>
      <c r="DJ23" s="175">
        <v>12364</v>
      </c>
      <c r="DK23" s="175">
        <v>23.216999999999999</v>
      </c>
      <c r="DL23" s="175">
        <v>1676.7754399999999</v>
      </c>
      <c r="DM23" s="175">
        <v>70.706140000000005</v>
      </c>
      <c r="DN23" s="175">
        <v>10538</v>
      </c>
      <c r="DO23" s="175">
        <v>19.664999999999999</v>
      </c>
      <c r="DP23" s="175">
        <v>1094.928711</v>
      </c>
      <c r="DQ23" s="175">
        <v>50.376519999999999</v>
      </c>
      <c r="DR23" s="195" t="s">
        <v>71</v>
      </c>
      <c r="DS23" s="192" t="s">
        <v>323</v>
      </c>
      <c r="DT23" s="175">
        <v>13137</v>
      </c>
      <c r="DU23" s="175">
        <v>24.302</v>
      </c>
      <c r="DV23" s="175">
        <v>1793.1504990000001</v>
      </c>
      <c r="DW23" s="175">
        <v>79.203889000000004</v>
      </c>
      <c r="DX23" s="175">
        <v>11160</v>
      </c>
      <c r="DY23" s="175">
        <v>20.260999999999999</v>
      </c>
      <c r="DZ23" s="175">
        <v>1236.9458259999999</v>
      </c>
      <c r="EA23" s="175">
        <v>57.787621999999999</v>
      </c>
      <c r="EB23" s="175">
        <v>12905</v>
      </c>
      <c r="EC23" s="175">
        <v>24.077000000000005</v>
      </c>
      <c r="ED23" s="175">
        <v>1828.0431679999999</v>
      </c>
      <c r="EE23" s="175">
        <v>83.655449000000004</v>
      </c>
      <c r="EF23" s="175">
        <v>11378</v>
      </c>
      <c r="EG23" s="175">
        <v>19.88</v>
      </c>
      <c r="EH23" s="175">
        <v>1329.0901799999997</v>
      </c>
      <c r="EI23" s="175">
        <v>66.170631999999998</v>
      </c>
      <c r="EJ23" s="195" t="s">
        <v>71</v>
      </c>
      <c r="EK23" s="192" t="s">
        <v>323</v>
      </c>
      <c r="EL23" s="175">
        <v>8621</v>
      </c>
      <c r="EM23" s="175">
        <v>15.742000000000001</v>
      </c>
      <c r="EN23" s="175">
        <v>1250.5167180000003</v>
      </c>
      <c r="EO23" s="175">
        <v>59.696691000000001</v>
      </c>
      <c r="EP23" s="175">
        <v>8366</v>
      </c>
      <c r="EQ23" s="175">
        <v>14.288</v>
      </c>
      <c r="ER23" s="175">
        <v>1053.9287260000001</v>
      </c>
      <c r="ES23" s="175">
        <v>54.851742999999999</v>
      </c>
      <c r="ET23" s="175">
        <v>8439</v>
      </c>
      <c r="EU23" s="175">
        <v>15.611000000000001</v>
      </c>
      <c r="EV23" s="175">
        <v>1233.1736619999999</v>
      </c>
      <c r="EW23" s="175">
        <v>63.645339999999997</v>
      </c>
      <c r="EX23" s="175">
        <v>9166</v>
      </c>
      <c r="EY23" s="175">
        <v>15.62</v>
      </c>
      <c r="EZ23" s="175">
        <v>1196.6426839999997</v>
      </c>
      <c r="FA23" s="175">
        <v>62.925986999999999</v>
      </c>
      <c r="FB23" s="195" t="s">
        <v>71</v>
      </c>
      <c r="FC23" s="192" t="s">
        <v>323</v>
      </c>
      <c r="FD23" s="175">
        <v>6776</v>
      </c>
      <c r="FE23" s="175">
        <v>13.041</v>
      </c>
      <c r="FF23" s="175">
        <v>1041.719051</v>
      </c>
      <c r="FG23" s="175">
        <v>51.957379000000003</v>
      </c>
      <c r="FH23" s="175">
        <v>7834</v>
      </c>
      <c r="FI23" s="175">
        <v>14.24</v>
      </c>
      <c r="FJ23" s="175">
        <v>1024.445174</v>
      </c>
      <c r="FK23" s="175">
        <v>54.339525000000002</v>
      </c>
      <c r="FL23" s="175">
        <v>8058</v>
      </c>
      <c r="FM23" s="175">
        <v>16.123999999999999</v>
      </c>
      <c r="FN23" s="175">
        <v>1236.2966699999999</v>
      </c>
      <c r="FO23" s="175">
        <v>47.989528999999997</v>
      </c>
      <c r="FP23" s="175">
        <v>8960</v>
      </c>
      <c r="FQ23" s="175">
        <v>17.170000000000005</v>
      </c>
      <c r="FR23" s="175">
        <v>1189.4501640000003</v>
      </c>
      <c r="FS23" s="175">
        <v>65.614853999999994</v>
      </c>
      <c r="FT23" s="195" t="s">
        <v>71</v>
      </c>
    </row>
    <row r="24" spans="1:176" ht="14.85" customHeight="1">
      <c r="A24" s="192" t="s">
        <v>237</v>
      </c>
      <c r="B24" s="175">
        <v>108440</v>
      </c>
      <c r="C24" s="175">
        <v>176.22300000000001</v>
      </c>
      <c r="D24" s="175">
        <v>10478.142506</v>
      </c>
      <c r="E24" s="175">
        <v>465.06746399999997</v>
      </c>
      <c r="F24" s="175">
        <v>52211</v>
      </c>
      <c r="G24" s="175">
        <v>88.671999999999997</v>
      </c>
      <c r="H24" s="175">
        <v>5711.0199810000004</v>
      </c>
      <c r="I24" s="175">
        <v>248.482563</v>
      </c>
      <c r="J24" s="175">
        <v>56229</v>
      </c>
      <c r="K24" s="175">
        <v>87.551000000000002</v>
      </c>
      <c r="L24" s="175">
        <v>4767.1225249999998</v>
      </c>
      <c r="M24" s="175">
        <v>216.584901</v>
      </c>
      <c r="N24" s="194" t="s">
        <v>75</v>
      </c>
      <c r="O24" s="192" t="s">
        <v>237</v>
      </c>
      <c r="P24" s="175">
        <v>4592</v>
      </c>
      <c r="Q24" s="175">
        <v>6.1529999999999996</v>
      </c>
      <c r="R24" s="175">
        <v>191.243379</v>
      </c>
      <c r="S24" s="175">
        <v>2.50562</v>
      </c>
      <c r="T24" s="175">
        <v>4121</v>
      </c>
      <c r="U24" s="175">
        <v>5.3559999999999999</v>
      </c>
      <c r="V24" s="175">
        <v>122.225605</v>
      </c>
      <c r="W24" s="175">
        <v>2.0883210000000001</v>
      </c>
      <c r="X24" s="175">
        <v>1752</v>
      </c>
      <c r="Y24" s="175">
        <v>2.1930000000000001</v>
      </c>
      <c r="Z24" s="175">
        <v>46.515405000000001</v>
      </c>
      <c r="AA24" s="175">
        <v>3.4958330000000002</v>
      </c>
      <c r="AB24" s="175">
        <v>1653</v>
      </c>
      <c r="AC24" s="175">
        <v>1.9950000000000001</v>
      </c>
      <c r="AD24" s="175">
        <v>33.64572600000001</v>
      </c>
      <c r="AE24" s="175">
        <v>3.2537600000000002</v>
      </c>
      <c r="AF24" s="194" t="s">
        <v>75</v>
      </c>
      <c r="AG24" s="192" t="s">
        <v>237</v>
      </c>
      <c r="AH24" s="175">
        <v>908</v>
      </c>
      <c r="AI24" s="175">
        <v>1.1299999999999999</v>
      </c>
      <c r="AJ24" s="175">
        <v>33.563400999999999</v>
      </c>
      <c r="AK24" s="175">
        <v>1.976715</v>
      </c>
      <c r="AL24" s="175">
        <v>677</v>
      </c>
      <c r="AM24" s="175">
        <v>0.85699999999999998</v>
      </c>
      <c r="AN24" s="175">
        <v>21.022058999999999</v>
      </c>
      <c r="AO24" s="175">
        <v>1.5925590000000001</v>
      </c>
      <c r="AP24" s="175">
        <v>1197</v>
      </c>
      <c r="AQ24" s="175">
        <v>1.431</v>
      </c>
      <c r="AR24" s="175">
        <v>63.087663999999997</v>
      </c>
      <c r="AS24" s="175">
        <v>4.0655489999999999</v>
      </c>
      <c r="AT24" s="175">
        <v>868</v>
      </c>
      <c r="AU24" s="175">
        <v>1.111</v>
      </c>
      <c r="AV24" s="175">
        <v>43.490386000000001</v>
      </c>
      <c r="AW24" s="175">
        <v>2.2835930000000002</v>
      </c>
      <c r="AX24" s="195" t="s">
        <v>75</v>
      </c>
      <c r="AY24" s="192" t="s">
        <v>237</v>
      </c>
      <c r="AZ24" s="175">
        <v>1381</v>
      </c>
      <c r="BA24" s="175">
        <v>1.6779999999999999</v>
      </c>
      <c r="BB24" s="175">
        <v>92.558069000000003</v>
      </c>
      <c r="BC24" s="175">
        <v>5.5270219999999988</v>
      </c>
      <c r="BD24" s="175">
        <v>1908</v>
      </c>
      <c r="BE24" s="175">
        <v>2.41</v>
      </c>
      <c r="BF24" s="175">
        <v>99.131438000000003</v>
      </c>
      <c r="BG24" s="175">
        <v>3.4014709999999999</v>
      </c>
      <c r="BH24" s="175">
        <v>1395</v>
      </c>
      <c r="BI24" s="175">
        <v>1.78</v>
      </c>
      <c r="BJ24" s="175">
        <v>85.231116999999998</v>
      </c>
      <c r="BK24" s="175">
        <v>5.2411380000000003</v>
      </c>
      <c r="BL24" s="175">
        <v>3669</v>
      </c>
      <c r="BM24" s="175">
        <v>4.8360000000000003</v>
      </c>
      <c r="BN24" s="175">
        <v>202.64638299999999</v>
      </c>
      <c r="BO24" s="175">
        <v>4.0924509999999996</v>
      </c>
      <c r="BP24" s="195" t="s">
        <v>75</v>
      </c>
      <c r="BQ24" s="192" t="s">
        <v>237</v>
      </c>
      <c r="BR24" s="175">
        <v>1700</v>
      </c>
      <c r="BS24" s="175">
        <v>2.419</v>
      </c>
      <c r="BT24" s="175">
        <v>124.971452</v>
      </c>
      <c r="BU24" s="175">
        <v>6.4361899999999999</v>
      </c>
      <c r="BV24" s="175">
        <v>4946</v>
      </c>
      <c r="BW24" s="175">
        <v>6.7889999999999997</v>
      </c>
      <c r="BX24" s="175">
        <v>324.52041300000002</v>
      </c>
      <c r="BY24" s="175">
        <v>6.258883</v>
      </c>
      <c r="BZ24" s="175">
        <v>2352</v>
      </c>
      <c r="CA24" s="175">
        <v>3.7679999999999998</v>
      </c>
      <c r="CB24" s="175">
        <v>219.126541</v>
      </c>
      <c r="CC24" s="175">
        <v>10.341583999999999</v>
      </c>
      <c r="CD24" s="175">
        <v>4273</v>
      </c>
      <c r="CE24" s="175">
        <v>6.2729999999999997</v>
      </c>
      <c r="CF24" s="175">
        <v>307.39025800000002</v>
      </c>
      <c r="CG24" s="175">
        <v>8.7971009999999996</v>
      </c>
      <c r="CH24" s="195" t="s">
        <v>75</v>
      </c>
      <c r="CI24" s="192" t="s">
        <v>237</v>
      </c>
      <c r="CJ24" s="175">
        <v>2858</v>
      </c>
      <c r="CK24" s="175">
        <v>5.0410000000000004</v>
      </c>
      <c r="CL24" s="175">
        <v>288.82686699999999</v>
      </c>
      <c r="CM24" s="175">
        <v>11.978586</v>
      </c>
      <c r="CN24" s="175">
        <v>2812</v>
      </c>
      <c r="CO24" s="175">
        <v>4.4219999999999997</v>
      </c>
      <c r="CP24" s="175">
        <v>225.78422399999999</v>
      </c>
      <c r="CQ24" s="175">
        <v>10.372684</v>
      </c>
      <c r="CR24" s="175">
        <v>2855</v>
      </c>
      <c r="CS24" s="175">
        <v>5.5030000000000001</v>
      </c>
      <c r="CT24" s="175">
        <v>369.39677599999999</v>
      </c>
      <c r="CU24" s="175">
        <v>13.642102</v>
      </c>
      <c r="CV24" s="175">
        <v>2482</v>
      </c>
      <c r="CW24" s="175">
        <v>4.2069999999999999</v>
      </c>
      <c r="CX24" s="175">
        <v>224.99846099999999</v>
      </c>
      <c r="CY24" s="175">
        <v>10.539558</v>
      </c>
      <c r="CZ24" s="195" t="s">
        <v>75</v>
      </c>
      <c r="DA24" s="192" t="s">
        <v>237</v>
      </c>
      <c r="DB24" s="175">
        <v>3559</v>
      </c>
      <c r="DC24" s="175">
        <v>6.8789999999999996</v>
      </c>
      <c r="DD24" s="175">
        <v>470.300882</v>
      </c>
      <c r="DE24" s="175">
        <v>16.535504</v>
      </c>
      <c r="DF24" s="175">
        <v>2800</v>
      </c>
      <c r="DG24" s="175">
        <v>4.9880000000000004</v>
      </c>
      <c r="DH24" s="175">
        <v>278.13427000000001</v>
      </c>
      <c r="DI24" s="175">
        <v>12.161098000000003</v>
      </c>
      <c r="DJ24" s="175">
        <v>4234</v>
      </c>
      <c r="DK24" s="175">
        <v>7.84</v>
      </c>
      <c r="DL24" s="175">
        <v>547.66197299999999</v>
      </c>
      <c r="DM24" s="175">
        <v>21.344664999999999</v>
      </c>
      <c r="DN24" s="175">
        <v>3344</v>
      </c>
      <c r="DO24" s="175">
        <v>5.56</v>
      </c>
      <c r="DP24" s="175">
        <v>322.10124400000001</v>
      </c>
      <c r="DQ24" s="175">
        <v>14.395521</v>
      </c>
      <c r="DR24" s="195" t="s">
        <v>75</v>
      </c>
      <c r="DS24" s="192" t="s">
        <v>237</v>
      </c>
      <c r="DT24" s="175">
        <v>4692</v>
      </c>
      <c r="DU24" s="175">
        <v>8.49</v>
      </c>
      <c r="DV24" s="175">
        <v>655.44125599999995</v>
      </c>
      <c r="DW24" s="175">
        <v>25.138286999999995</v>
      </c>
      <c r="DX24" s="175">
        <v>3781</v>
      </c>
      <c r="DY24" s="175">
        <v>6.4459999999999997</v>
      </c>
      <c r="DZ24" s="175">
        <v>383.27853900000002</v>
      </c>
      <c r="EA24" s="175">
        <v>17.580092</v>
      </c>
      <c r="EB24" s="175">
        <v>4676</v>
      </c>
      <c r="EC24" s="175">
        <v>8.2940000000000005</v>
      </c>
      <c r="ED24" s="175">
        <v>607.11594300000002</v>
      </c>
      <c r="EE24" s="175">
        <v>26.224872000000001</v>
      </c>
      <c r="EF24" s="175">
        <v>3805</v>
      </c>
      <c r="EG24" s="175">
        <v>6.0259999999999998</v>
      </c>
      <c r="EH24" s="175">
        <v>409.02344499999998</v>
      </c>
      <c r="EI24" s="175">
        <v>20.040648000000001</v>
      </c>
      <c r="EJ24" s="195" t="s">
        <v>75</v>
      </c>
      <c r="EK24" s="192" t="s">
        <v>237</v>
      </c>
      <c r="EL24" s="175">
        <v>3491</v>
      </c>
      <c r="EM24" s="175">
        <v>6.19</v>
      </c>
      <c r="EN24" s="175">
        <v>450.82594699999999</v>
      </c>
      <c r="EO24" s="175">
        <v>21.090073</v>
      </c>
      <c r="EP24" s="175">
        <v>2998</v>
      </c>
      <c r="EQ24" s="175">
        <v>4.798</v>
      </c>
      <c r="ER24" s="175">
        <v>326.16774500000002</v>
      </c>
      <c r="ES24" s="175">
        <v>16.898361000000001</v>
      </c>
      <c r="ET24" s="175">
        <v>3864</v>
      </c>
      <c r="EU24" s="175">
        <v>7.0529999999999999</v>
      </c>
      <c r="EV24" s="175">
        <v>534.257476</v>
      </c>
      <c r="EW24" s="175">
        <v>24.739806999999999</v>
      </c>
      <c r="EX24" s="175">
        <v>3530</v>
      </c>
      <c r="EY24" s="175">
        <v>5.9180000000000001</v>
      </c>
      <c r="EZ24" s="175">
        <v>420.34699499999999</v>
      </c>
      <c r="FA24" s="175">
        <v>22.706565000000001</v>
      </c>
      <c r="FB24" s="195" t="s">
        <v>75</v>
      </c>
      <c r="FC24" s="192" t="s">
        <v>237</v>
      </c>
      <c r="FD24" s="175">
        <v>3348</v>
      </c>
      <c r="FE24" s="175">
        <v>6.3460000000000001</v>
      </c>
      <c r="FF24" s="175">
        <v>472.20067799999998</v>
      </c>
      <c r="FG24" s="175">
        <v>24.544018000000001</v>
      </c>
      <c r="FH24" s="175">
        <v>3682</v>
      </c>
      <c r="FI24" s="175">
        <v>6.4269999999999996</v>
      </c>
      <c r="FJ24" s="175">
        <v>441.812095</v>
      </c>
      <c r="FK24" s="175">
        <v>25.049938000000001</v>
      </c>
      <c r="FL24" s="175">
        <v>3357</v>
      </c>
      <c r="FM24" s="175">
        <v>6.484</v>
      </c>
      <c r="FN24" s="175">
        <v>458.695155</v>
      </c>
      <c r="FO24" s="175">
        <v>23.654997999999999</v>
      </c>
      <c r="FP24" s="175">
        <v>4880</v>
      </c>
      <c r="FQ24" s="175">
        <v>9.1319999999999997</v>
      </c>
      <c r="FR24" s="175">
        <v>581.40323899999999</v>
      </c>
      <c r="FS24" s="175">
        <v>35.072296999999999</v>
      </c>
      <c r="FT24" s="195" t="s">
        <v>75</v>
      </c>
    </row>
    <row r="25" spans="1:176" ht="14.85" customHeight="1">
      <c r="A25" s="192" t="s">
        <v>238</v>
      </c>
      <c r="B25" s="175">
        <v>35265</v>
      </c>
      <c r="C25" s="175">
        <v>63.911999999999999</v>
      </c>
      <c r="D25" s="175">
        <v>2661.8915889999994</v>
      </c>
      <c r="E25" s="175">
        <v>128.95805300000001</v>
      </c>
      <c r="F25" s="175">
        <v>17806</v>
      </c>
      <c r="G25" s="175">
        <v>34.527000000000001</v>
      </c>
      <c r="H25" s="175">
        <v>1478.7432220000001</v>
      </c>
      <c r="I25" s="175">
        <v>67.785673000000003</v>
      </c>
      <c r="J25" s="175">
        <v>17459</v>
      </c>
      <c r="K25" s="175">
        <v>29.385000000000002</v>
      </c>
      <c r="L25" s="175">
        <v>1183.148367</v>
      </c>
      <c r="M25" s="175">
        <v>61.172379999999997</v>
      </c>
      <c r="N25" s="194" t="s">
        <v>77</v>
      </c>
      <c r="O25" s="192" t="s">
        <v>238</v>
      </c>
      <c r="P25" s="175">
        <v>1415</v>
      </c>
      <c r="Q25" s="175">
        <v>2.56</v>
      </c>
      <c r="R25" s="175">
        <v>31.130962</v>
      </c>
      <c r="S25" s="175">
        <v>0.68180499999999999</v>
      </c>
      <c r="T25" s="175">
        <v>1205</v>
      </c>
      <c r="U25" s="175">
        <v>2.0680000000000001</v>
      </c>
      <c r="V25" s="175">
        <v>24.782050999999999</v>
      </c>
      <c r="W25" s="175">
        <v>0.55695799999999995</v>
      </c>
      <c r="X25" s="175">
        <v>614</v>
      </c>
      <c r="Y25" s="175">
        <v>0.81299999999999994</v>
      </c>
      <c r="Z25" s="175">
        <v>8.5481289999999994</v>
      </c>
      <c r="AA25" s="175">
        <v>0.85027699999999995</v>
      </c>
      <c r="AB25" s="175">
        <v>583</v>
      </c>
      <c r="AC25" s="175">
        <v>0.80500000000000005</v>
      </c>
      <c r="AD25" s="175">
        <v>8.1128610000000005</v>
      </c>
      <c r="AE25" s="175">
        <v>0.80111600000000005</v>
      </c>
      <c r="AF25" s="194" t="s">
        <v>77</v>
      </c>
      <c r="AG25" s="192" t="s">
        <v>238</v>
      </c>
      <c r="AH25" s="175">
        <v>336</v>
      </c>
      <c r="AI25" s="175">
        <v>0.39600000000000002</v>
      </c>
      <c r="AJ25" s="175">
        <v>4.8236379999999999</v>
      </c>
      <c r="AK25" s="175">
        <v>0.44291700000000001</v>
      </c>
      <c r="AL25" s="175">
        <v>260</v>
      </c>
      <c r="AM25" s="175">
        <v>0.309</v>
      </c>
      <c r="AN25" s="175">
        <v>3.165591</v>
      </c>
      <c r="AO25" s="175">
        <v>0.30866100000000002</v>
      </c>
      <c r="AP25" s="175">
        <v>369</v>
      </c>
      <c r="AQ25" s="175">
        <v>0.41199999999999998</v>
      </c>
      <c r="AR25" s="175">
        <v>12.10352</v>
      </c>
      <c r="AS25" s="175">
        <v>0.78928399999999999</v>
      </c>
      <c r="AT25" s="175">
        <v>387</v>
      </c>
      <c r="AU25" s="175">
        <v>0.503</v>
      </c>
      <c r="AV25" s="175">
        <v>10.898948000000001</v>
      </c>
      <c r="AW25" s="175">
        <v>0.67875600000000003</v>
      </c>
      <c r="AX25" s="195" t="s">
        <v>77</v>
      </c>
      <c r="AY25" s="192" t="s">
        <v>238</v>
      </c>
      <c r="AZ25" s="175">
        <v>328</v>
      </c>
      <c r="BA25" s="175">
        <v>0.438</v>
      </c>
      <c r="BB25" s="175">
        <v>15.845776000000001</v>
      </c>
      <c r="BC25" s="175">
        <v>0.96022200000000002</v>
      </c>
      <c r="BD25" s="175">
        <v>686</v>
      </c>
      <c r="BE25" s="175">
        <v>0.86899999999999999</v>
      </c>
      <c r="BF25" s="175">
        <v>27.291318</v>
      </c>
      <c r="BG25" s="175">
        <v>0.81666399999999995</v>
      </c>
      <c r="BH25" s="175">
        <v>385</v>
      </c>
      <c r="BI25" s="175">
        <v>0.52500000000000002</v>
      </c>
      <c r="BJ25" s="175">
        <v>18.675419999999999</v>
      </c>
      <c r="BK25" s="175">
        <v>1.222599</v>
      </c>
      <c r="BL25" s="175">
        <v>956</v>
      </c>
      <c r="BM25" s="175">
        <v>1.24</v>
      </c>
      <c r="BN25" s="175">
        <v>41.321435999999999</v>
      </c>
      <c r="BO25" s="175">
        <v>0.86675800000000003</v>
      </c>
      <c r="BP25" s="195" t="s">
        <v>77</v>
      </c>
      <c r="BQ25" s="192" t="s">
        <v>238</v>
      </c>
      <c r="BR25" s="175">
        <v>500</v>
      </c>
      <c r="BS25" s="175">
        <v>0.88</v>
      </c>
      <c r="BT25" s="175">
        <v>37.559939</v>
      </c>
      <c r="BU25" s="175">
        <v>1.6284829999999999</v>
      </c>
      <c r="BV25" s="175">
        <v>1150</v>
      </c>
      <c r="BW25" s="175">
        <v>1.556</v>
      </c>
      <c r="BX25" s="175">
        <v>55.252637999999997</v>
      </c>
      <c r="BY25" s="175">
        <v>1.511727</v>
      </c>
      <c r="BZ25" s="175">
        <v>750</v>
      </c>
      <c r="CA25" s="175">
        <v>1.512</v>
      </c>
      <c r="CB25" s="175">
        <v>60.272087999999997</v>
      </c>
      <c r="CC25" s="175">
        <v>2.7739189999999998</v>
      </c>
      <c r="CD25" s="175">
        <v>994</v>
      </c>
      <c r="CE25" s="175">
        <v>1.397</v>
      </c>
      <c r="CF25" s="175">
        <v>52.649740999999999</v>
      </c>
      <c r="CG25" s="175">
        <v>1.7670079999999999</v>
      </c>
      <c r="CH25" s="195" t="s">
        <v>77</v>
      </c>
      <c r="CI25" s="192" t="s">
        <v>238</v>
      </c>
      <c r="CJ25" s="175">
        <v>854</v>
      </c>
      <c r="CK25" s="175">
        <v>2.0590000000000006</v>
      </c>
      <c r="CL25" s="175">
        <v>84.277269000000004</v>
      </c>
      <c r="CM25" s="175">
        <v>2.823178</v>
      </c>
      <c r="CN25" s="175">
        <v>666</v>
      </c>
      <c r="CO25" s="175">
        <v>1.1100000000000001</v>
      </c>
      <c r="CP25" s="175">
        <v>40.673625999999999</v>
      </c>
      <c r="CQ25" s="175">
        <v>1.8304530000000001</v>
      </c>
      <c r="CR25" s="175">
        <v>1017</v>
      </c>
      <c r="CS25" s="175">
        <v>2.2829999999999999</v>
      </c>
      <c r="CT25" s="175">
        <v>99.537091000000004</v>
      </c>
      <c r="CU25" s="175">
        <v>4.1264890000000003</v>
      </c>
      <c r="CV25" s="175">
        <v>662</v>
      </c>
      <c r="CW25" s="175">
        <v>1.506</v>
      </c>
      <c r="CX25" s="175">
        <v>62.858463</v>
      </c>
      <c r="CY25" s="175">
        <v>1.971816</v>
      </c>
      <c r="CZ25" s="195" t="s">
        <v>77</v>
      </c>
      <c r="DA25" s="192" t="s">
        <v>238</v>
      </c>
      <c r="DB25" s="175">
        <v>1202</v>
      </c>
      <c r="DC25" s="175">
        <v>2.9409999999999998</v>
      </c>
      <c r="DD25" s="175">
        <v>127.110151</v>
      </c>
      <c r="DE25" s="175">
        <v>4.0268300000000012</v>
      </c>
      <c r="DF25" s="175">
        <v>858</v>
      </c>
      <c r="DG25" s="175">
        <v>1.8979999999999999</v>
      </c>
      <c r="DH25" s="175">
        <v>78.211115000000021</v>
      </c>
      <c r="DI25" s="175">
        <v>2.9683809999999999</v>
      </c>
      <c r="DJ25" s="175">
        <v>1450</v>
      </c>
      <c r="DK25" s="175">
        <v>3.5579999999999998</v>
      </c>
      <c r="DL25" s="175">
        <v>150.96625299999999</v>
      </c>
      <c r="DM25" s="175">
        <v>4.9683029999999997</v>
      </c>
      <c r="DN25" s="175">
        <v>997</v>
      </c>
      <c r="DO25" s="175">
        <v>2.2010000000000001</v>
      </c>
      <c r="DP25" s="175">
        <v>89.047745000000006</v>
      </c>
      <c r="DQ25" s="175">
        <v>3.5277799999999999</v>
      </c>
      <c r="DR25" s="195" t="s">
        <v>77</v>
      </c>
      <c r="DS25" s="192" t="s">
        <v>238</v>
      </c>
      <c r="DT25" s="175">
        <v>1518</v>
      </c>
      <c r="DU25" s="175">
        <v>3.3029999999999999</v>
      </c>
      <c r="DV25" s="175">
        <v>151.128388</v>
      </c>
      <c r="DW25" s="175">
        <v>6.2054419999999997</v>
      </c>
      <c r="DX25" s="175">
        <v>1130</v>
      </c>
      <c r="DY25" s="175">
        <v>2.1680000000000001</v>
      </c>
      <c r="DZ25" s="175">
        <v>92.428336999999999</v>
      </c>
      <c r="EA25" s="175">
        <v>4.1807730000000003</v>
      </c>
      <c r="EB25" s="175">
        <v>1539</v>
      </c>
      <c r="EC25" s="175">
        <v>2.8580000000000001</v>
      </c>
      <c r="ED25" s="175">
        <v>135.268935</v>
      </c>
      <c r="EE25" s="175">
        <v>6.517836</v>
      </c>
      <c r="EF25" s="175">
        <v>1237</v>
      </c>
      <c r="EG25" s="175">
        <v>2.1629999999999998</v>
      </c>
      <c r="EH25" s="175">
        <v>98.205077000000003</v>
      </c>
      <c r="EI25" s="175">
        <v>4.9941180000000003</v>
      </c>
      <c r="EJ25" s="195" t="s">
        <v>77</v>
      </c>
      <c r="EK25" s="192" t="s">
        <v>238</v>
      </c>
      <c r="EL25" s="175">
        <v>1214</v>
      </c>
      <c r="EM25" s="175">
        <v>2.157</v>
      </c>
      <c r="EN25" s="175">
        <v>105.041028</v>
      </c>
      <c r="EO25" s="175">
        <v>6.0280709999999997</v>
      </c>
      <c r="EP25" s="175">
        <v>1025</v>
      </c>
      <c r="EQ25" s="175">
        <v>1.6779999999999999</v>
      </c>
      <c r="ER25" s="175">
        <v>83.123306999999997</v>
      </c>
      <c r="ES25" s="175">
        <v>5.0710889999999997</v>
      </c>
      <c r="ET25" s="175">
        <v>1357</v>
      </c>
      <c r="EU25" s="175">
        <v>2.3540000000000001</v>
      </c>
      <c r="EV25" s="175">
        <v>122.059567</v>
      </c>
      <c r="EW25" s="175">
        <v>7.432804</v>
      </c>
      <c r="EX25" s="175">
        <v>1375</v>
      </c>
      <c r="EY25" s="175">
        <v>2.181</v>
      </c>
      <c r="EZ25" s="175">
        <v>114.22741499999999</v>
      </c>
      <c r="FA25" s="175">
        <v>7.5590609999999998</v>
      </c>
      <c r="FB25" s="195" t="s">
        <v>77</v>
      </c>
      <c r="FC25" s="192" t="s">
        <v>238</v>
      </c>
      <c r="FD25" s="175">
        <v>1259</v>
      </c>
      <c r="FE25" s="175">
        <v>2.19</v>
      </c>
      <c r="FF25" s="175">
        <v>118.38628799999999</v>
      </c>
      <c r="FG25" s="175">
        <v>7.1367560000000001</v>
      </c>
      <c r="FH25" s="175">
        <v>1340</v>
      </c>
      <c r="FI25" s="175">
        <v>2.2799999999999998</v>
      </c>
      <c r="FJ25" s="175">
        <v>113.762181</v>
      </c>
      <c r="FK25" s="175">
        <v>7.8957420000000003</v>
      </c>
      <c r="FL25" s="175">
        <v>1699</v>
      </c>
      <c r="FM25" s="175">
        <v>3.2879999999999998</v>
      </c>
      <c r="FN25" s="175">
        <v>196.00878</v>
      </c>
      <c r="FO25" s="175">
        <v>9.170458</v>
      </c>
      <c r="FP25" s="175">
        <v>1948</v>
      </c>
      <c r="FQ25" s="175">
        <v>3.4529999999999998</v>
      </c>
      <c r="FR25" s="175">
        <v>187.136517</v>
      </c>
      <c r="FS25" s="175">
        <v>13.865519000000003</v>
      </c>
      <c r="FT25" s="195" t="s">
        <v>77</v>
      </c>
    </row>
    <row r="26" spans="1:176" ht="14.85" customHeight="1">
      <c r="A26" s="189" t="s">
        <v>262</v>
      </c>
      <c r="B26" s="174">
        <v>299182</v>
      </c>
      <c r="C26" s="174">
        <v>500.79399999999998</v>
      </c>
      <c r="D26" s="174">
        <v>31142.904904999999</v>
      </c>
      <c r="E26" s="174">
        <v>1429.2997359999999</v>
      </c>
      <c r="F26" s="174">
        <v>145033</v>
      </c>
      <c r="G26" s="174">
        <v>255.24799999999999</v>
      </c>
      <c r="H26" s="174">
        <v>17052.715295000005</v>
      </c>
      <c r="I26" s="174">
        <v>767.54927399999997</v>
      </c>
      <c r="J26" s="174">
        <v>154149</v>
      </c>
      <c r="K26" s="174">
        <v>245.54599999999999</v>
      </c>
      <c r="L26" s="174">
        <v>14090.189609999999</v>
      </c>
      <c r="M26" s="174">
        <v>661.75046199999997</v>
      </c>
      <c r="N26" s="190" t="s">
        <v>278</v>
      </c>
      <c r="O26" s="189" t="s">
        <v>262</v>
      </c>
      <c r="P26" s="174">
        <v>8254</v>
      </c>
      <c r="Q26" s="174">
        <v>10.816000000000001</v>
      </c>
      <c r="R26" s="174">
        <v>351.27700399999998</v>
      </c>
      <c r="S26" s="174">
        <v>4.19041</v>
      </c>
      <c r="T26" s="174">
        <v>7926</v>
      </c>
      <c r="U26" s="174">
        <v>9.8610000000000024</v>
      </c>
      <c r="V26" s="174">
        <v>313.79163</v>
      </c>
      <c r="W26" s="174">
        <v>3.560667</v>
      </c>
      <c r="X26" s="174">
        <v>3492</v>
      </c>
      <c r="Y26" s="174">
        <v>4.2590000000000012</v>
      </c>
      <c r="Z26" s="174">
        <v>92.623484000000005</v>
      </c>
      <c r="AA26" s="174">
        <v>6.8676830000000004</v>
      </c>
      <c r="AB26" s="174">
        <v>2822</v>
      </c>
      <c r="AC26" s="174">
        <v>3.4529999999999998</v>
      </c>
      <c r="AD26" s="174">
        <v>88.238072000000003</v>
      </c>
      <c r="AE26" s="174">
        <v>5.7182430000000002</v>
      </c>
      <c r="AF26" s="190" t="s">
        <v>278</v>
      </c>
      <c r="AG26" s="189" t="s">
        <v>262</v>
      </c>
      <c r="AH26" s="174">
        <v>2011</v>
      </c>
      <c r="AI26" s="174">
        <v>2.3620000000000001</v>
      </c>
      <c r="AJ26" s="174">
        <v>98.274659999999997</v>
      </c>
      <c r="AK26" s="174">
        <v>4.8943830000000004</v>
      </c>
      <c r="AL26" s="174">
        <v>1326</v>
      </c>
      <c r="AM26" s="174">
        <v>1.6040000000000001</v>
      </c>
      <c r="AN26" s="174">
        <v>100.347993</v>
      </c>
      <c r="AO26" s="174">
        <v>2.8972129999999998</v>
      </c>
      <c r="AP26" s="174">
        <v>2648</v>
      </c>
      <c r="AQ26" s="174">
        <v>3.0790000000000002</v>
      </c>
      <c r="AR26" s="174">
        <v>177.13322199999999</v>
      </c>
      <c r="AS26" s="174">
        <v>9.1861449999999998</v>
      </c>
      <c r="AT26" s="174">
        <v>2085</v>
      </c>
      <c r="AU26" s="174">
        <v>2.5209999999999999</v>
      </c>
      <c r="AV26" s="174">
        <v>104.791484</v>
      </c>
      <c r="AW26" s="174">
        <v>5.636228</v>
      </c>
      <c r="AX26" s="191" t="s">
        <v>278</v>
      </c>
      <c r="AY26" s="189" t="s">
        <v>262</v>
      </c>
      <c r="AZ26" s="174">
        <v>3436</v>
      </c>
      <c r="BA26" s="174">
        <v>4.1310000000000002</v>
      </c>
      <c r="BB26" s="174">
        <v>181.63947300000001</v>
      </c>
      <c r="BC26" s="174">
        <v>12.92276</v>
      </c>
      <c r="BD26" s="174">
        <v>4535</v>
      </c>
      <c r="BE26" s="174">
        <v>5.5069999999999988</v>
      </c>
      <c r="BF26" s="174">
        <v>221.164188</v>
      </c>
      <c r="BG26" s="174">
        <v>9.7989289999999976</v>
      </c>
      <c r="BH26" s="174">
        <v>3394</v>
      </c>
      <c r="BI26" s="174">
        <v>4.3710000000000004</v>
      </c>
      <c r="BJ26" s="174">
        <v>225.92099099999999</v>
      </c>
      <c r="BK26" s="174">
        <v>12.749193</v>
      </c>
      <c r="BL26" s="174">
        <v>8230</v>
      </c>
      <c r="BM26" s="174">
        <v>10.089</v>
      </c>
      <c r="BN26" s="174">
        <v>409.38680900000003</v>
      </c>
      <c r="BO26" s="174">
        <v>10.904087000000001</v>
      </c>
      <c r="BP26" s="191" t="s">
        <v>278</v>
      </c>
      <c r="BQ26" s="189" t="s">
        <v>262</v>
      </c>
      <c r="BR26" s="174">
        <v>4009</v>
      </c>
      <c r="BS26" s="174">
        <v>5.4909999999999988</v>
      </c>
      <c r="BT26" s="174">
        <v>276.23466500000001</v>
      </c>
      <c r="BU26" s="174">
        <v>16.168382999999999</v>
      </c>
      <c r="BV26" s="174">
        <v>12073</v>
      </c>
      <c r="BW26" s="174">
        <v>15.348000000000001</v>
      </c>
      <c r="BX26" s="174">
        <v>664.42334400000004</v>
      </c>
      <c r="BY26" s="174">
        <v>15.068099999999999</v>
      </c>
      <c r="BZ26" s="174">
        <v>6087</v>
      </c>
      <c r="CA26" s="174">
        <v>9.1050000000000004</v>
      </c>
      <c r="CB26" s="174">
        <v>508.97136499999999</v>
      </c>
      <c r="CC26" s="174">
        <v>27.295978000000005</v>
      </c>
      <c r="CD26" s="174">
        <v>11422</v>
      </c>
      <c r="CE26" s="174">
        <v>15.79</v>
      </c>
      <c r="CF26" s="174">
        <v>715.30599199999995</v>
      </c>
      <c r="CG26" s="174">
        <v>23.015039999999999</v>
      </c>
      <c r="CH26" s="191" t="s">
        <v>278</v>
      </c>
      <c r="CI26" s="189" t="s">
        <v>262</v>
      </c>
      <c r="CJ26" s="174">
        <v>7267</v>
      </c>
      <c r="CK26" s="174">
        <v>12.263999999999999</v>
      </c>
      <c r="CL26" s="174">
        <v>758.78204400000004</v>
      </c>
      <c r="CM26" s="174">
        <v>35.992685999999999</v>
      </c>
      <c r="CN26" s="174">
        <v>7656</v>
      </c>
      <c r="CO26" s="174">
        <v>11.832000000000001</v>
      </c>
      <c r="CP26" s="174">
        <v>594.66212800000005</v>
      </c>
      <c r="CQ26" s="174">
        <v>27.160184000000001</v>
      </c>
      <c r="CR26" s="174">
        <v>8242</v>
      </c>
      <c r="CS26" s="174">
        <v>14.787000000000001</v>
      </c>
      <c r="CT26" s="174">
        <v>984.57161199999996</v>
      </c>
      <c r="CU26" s="174">
        <v>43.260759</v>
      </c>
      <c r="CV26" s="174">
        <v>7159</v>
      </c>
      <c r="CW26" s="174">
        <v>12.628</v>
      </c>
      <c r="CX26" s="174">
        <v>665.12650499999995</v>
      </c>
      <c r="CY26" s="174">
        <v>29.477008999999999</v>
      </c>
      <c r="CZ26" s="191" t="s">
        <v>278</v>
      </c>
      <c r="DA26" s="189" t="s">
        <v>262</v>
      </c>
      <c r="DB26" s="174">
        <v>10580</v>
      </c>
      <c r="DC26" s="174">
        <v>19.393999999999995</v>
      </c>
      <c r="DD26" s="174">
        <v>1328.6977440000001</v>
      </c>
      <c r="DE26" s="174">
        <v>53.604796999999998</v>
      </c>
      <c r="DF26" s="174">
        <v>8315</v>
      </c>
      <c r="DG26" s="174">
        <v>15.321</v>
      </c>
      <c r="DH26" s="174">
        <v>844.16309999999999</v>
      </c>
      <c r="DI26" s="174">
        <v>36.747909</v>
      </c>
      <c r="DJ26" s="174">
        <v>13274</v>
      </c>
      <c r="DK26" s="174">
        <v>25.236000000000001</v>
      </c>
      <c r="DL26" s="174">
        <v>1823.0007419999999</v>
      </c>
      <c r="DM26" s="174">
        <v>72.839205000000021</v>
      </c>
      <c r="DN26" s="174">
        <v>10151</v>
      </c>
      <c r="DO26" s="174">
        <v>18.113</v>
      </c>
      <c r="DP26" s="174">
        <v>1048.5194320000001</v>
      </c>
      <c r="DQ26" s="174">
        <v>46.006466000000003</v>
      </c>
      <c r="DR26" s="191" t="s">
        <v>278</v>
      </c>
      <c r="DS26" s="189" t="s">
        <v>262</v>
      </c>
      <c r="DT26" s="174">
        <v>14269</v>
      </c>
      <c r="DU26" s="174">
        <v>27.43</v>
      </c>
      <c r="DV26" s="174">
        <v>1982.960515</v>
      </c>
      <c r="DW26" s="174">
        <v>80.794493000000003</v>
      </c>
      <c r="DX26" s="174">
        <v>11405</v>
      </c>
      <c r="DY26" s="174">
        <v>19.951000000000001</v>
      </c>
      <c r="DZ26" s="174">
        <v>1238.5754919999999</v>
      </c>
      <c r="EA26" s="174">
        <v>58.007789000000002</v>
      </c>
      <c r="EB26" s="174">
        <v>14751</v>
      </c>
      <c r="EC26" s="174">
        <v>28.152000000000001</v>
      </c>
      <c r="ED26" s="174">
        <v>2063.9404880000002</v>
      </c>
      <c r="EE26" s="174">
        <v>88.407165000000006</v>
      </c>
      <c r="EF26" s="174">
        <v>12544</v>
      </c>
      <c r="EG26" s="174">
        <v>21.382000000000001</v>
      </c>
      <c r="EH26" s="174">
        <v>1420.680333</v>
      </c>
      <c r="EI26" s="174">
        <v>68.918588</v>
      </c>
      <c r="EJ26" s="191" t="s">
        <v>278</v>
      </c>
      <c r="EK26" s="189" t="s">
        <v>262</v>
      </c>
      <c r="EL26" s="174">
        <v>10638</v>
      </c>
      <c r="EM26" s="174">
        <v>20.396999999999998</v>
      </c>
      <c r="EN26" s="174">
        <v>1499.395111</v>
      </c>
      <c r="EO26" s="174">
        <v>71.475337999999994</v>
      </c>
      <c r="EP26" s="174">
        <v>10030</v>
      </c>
      <c r="EQ26" s="174">
        <v>17.062000000000001</v>
      </c>
      <c r="ER26" s="174">
        <v>1190.0629280000001</v>
      </c>
      <c r="ES26" s="174">
        <v>62.341000999999999</v>
      </c>
      <c r="ET26" s="174">
        <v>11505</v>
      </c>
      <c r="EU26" s="174">
        <v>21.72</v>
      </c>
      <c r="EV26" s="174">
        <v>1603.84573</v>
      </c>
      <c r="EW26" s="174">
        <v>80.571387000000001</v>
      </c>
      <c r="EX26" s="174">
        <v>11640</v>
      </c>
      <c r="EY26" s="174">
        <v>19.913</v>
      </c>
      <c r="EZ26" s="174">
        <v>1425.047315</v>
      </c>
      <c r="FA26" s="174">
        <v>75.565111000000002</v>
      </c>
      <c r="FB26" s="191" t="s">
        <v>278</v>
      </c>
      <c r="FC26" s="189" t="s">
        <v>262</v>
      </c>
      <c r="FD26" s="174">
        <v>9859</v>
      </c>
      <c r="FE26" s="174">
        <v>19.001000000000001</v>
      </c>
      <c r="FF26" s="174">
        <v>1399.153489</v>
      </c>
      <c r="FG26" s="174">
        <v>74.049909</v>
      </c>
      <c r="FH26" s="174">
        <v>11314</v>
      </c>
      <c r="FI26" s="174">
        <v>20.382000000000001</v>
      </c>
      <c r="FJ26" s="174">
        <v>1415.9400519999999</v>
      </c>
      <c r="FK26" s="174">
        <v>80.115761000000006</v>
      </c>
      <c r="FL26" s="174">
        <v>11317</v>
      </c>
      <c r="FM26" s="174">
        <v>23.253</v>
      </c>
      <c r="FN26" s="174">
        <v>1696.292956</v>
      </c>
      <c r="FO26" s="174">
        <v>72.278599999999997</v>
      </c>
      <c r="FP26" s="174">
        <v>13516</v>
      </c>
      <c r="FQ26" s="174">
        <v>24.789000000000001</v>
      </c>
      <c r="FR26" s="174">
        <v>1629.9628130000001</v>
      </c>
      <c r="FS26" s="174">
        <v>100.81213700000001</v>
      </c>
      <c r="FT26" s="191" t="s">
        <v>278</v>
      </c>
    </row>
    <row r="27" spans="1:176" ht="14.85" customHeight="1">
      <c r="A27" s="192" t="s">
        <v>324</v>
      </c>
      <c r="B27" s="175">
        <v>162032</v>
      </c>
      <c r="C27" s="175">
        <v>267.63200000000001</v>
      </c>
      <c r="D27" s="175">
        <v>17495.144193</v>
      </c>
      <c r="E27" s="175">
        <v>759.69066199999997</v>
      </c>
      <c r="F27" s="175">
        <v>77416</v>
      </c>
      <c r="G27" s="175">
        <v>133.28100000000001</v>
      </c>
      <c r="H27" s="175">
        <v>9432.7031590000006</v>
      </c>
      <c r="I27" s="175">
        <v>406.90071899999998</v>
      </c>
      <c r="J27" s="175">
        <v>84616</v>
      </c>
      <c r="K27" s="175">
        <v>134.351</v>
      </c>
      <c r="L27" s="175">
        <v>8062.4410340000004</v>
      </c>
      <c r="M27" s="175">
        <v>352.78994299999999</v>
      </c>
      <c r="N27" s="194" t="s">
        <v>80</v>
      </c>
      <c r="O27" s="192" t="s">
        <v>324</v>
      </c>
      <c r="P27" s="175">
        <v>3785</v>
      </c>
      <c r="Q27" s="175">
        <v>4.835</v>
      </c>
      <c r="R27" s="175">
        <v>210.30151799999999</v>
      </c>
      <c r="S27" s="175">
        <v>2.0585909999999994</v>
      </c>
      <c r="T27" s="175">
        <v>3491</v>
      </c>
      <c r="U27" s="175">
        <v>4.2060000000000004</v>
      </c>
      <c r="V27" s="175">
        <v>168.46212399999999</v>
      </c>
      <c r="W27" s="175">
        <v>1.6441159999999999</v>
      </c>
      <c r="X27" s="175">
        <v>1638</v>
      </c>
      <c r="Y27" s="175">
        <v>2.0070000000000001</v>
      </c>
      <c r="Z27" s="175">
        <v>58.451486000000003</v>
      </c>
      <c r="AA27" s="175">
        <v>3.6417320000000002</v>
      </c>
      <c r="AB27" s="175">
        <v>1247</v>
      </c>
      <c r="AC27" s="175">
        <v>1.526</v>
      </c>
      <c r="AD27" s="175">
        <v>60.384323000000002</v>
      </c>
      <c r="AE27" s="175">
        <v>2.9752260000000001</v>
      </c>
      <c r="AF27" s="194" t="s">
        <v>80</v>
      </c>
      <c r="AG27" s="192" t="s">
        <v>324</v>
      </c>
      <c r="AH27" s="175">
        <v>890</v>
      </c>
      <c r="AI27" s="175">
        <v>1.046</v>
      </c>
      <c r="AJ27" s="175">
        <v>68.152994000000021</v>
      </c>
      <c r="AK27" s="175">
        <v>2.5106700000000002</v>
      </c>
      <c r="AL27" s="175">
        <v>579</v>
      </c>
      <c r="AM27" s="175">
        <v>0.72699999999999998</v>
      </c>
      <c r="AN27" s="175">
        <v>80.415082999999996</v>
      </c>
      <c r="AO27" s="175">
        <v>1.548022</v>
      </c>
      <c r="AP27" s="175">
        <v>1273</v>
      </c>
      <c r="AQ27" s="175">
        <v>1.4730000000000001</v>
      </c>
      <c r="AR27" s="175">
        <v>118.02031599999999</v>
      </c>
      <c r="AS27" s="175">
        <v>4.7310920000000003</v>
      </c>
      <c r="AT27" s="175">
        <v>967</v>
      </c>
      <c r="AU27" s="175">
        <v>1.171</v>
      </c>
      <c r="AV27" s="175">
        <v>52.564106000000002</v>
      </c>
      <c r="AW27" s="175">
        <v>2.98251</v>
      </c>
      <c r="AX27" s="195" t="s">
        <v>80</v>
      </c>
      <c r="AY27" s="192" t="s">
        <v>324</v>
      </c>
      <c r="AZ27" s="175">
        <v>1895</v>
      </c>
      <c r="BA27" s="175">
        <v>2.2170000000000001</v>
      </c>
      <c r="BB27" s="175">
        <v>102.41223100000001</v>
      </c>
      <c r="BC27" s="175">
        <v>7.2044439999999996</v>
      </c>
      <c r="BD27" s="175">
        <v>2384</v>
      </c>
      <c r="BE27" s="175">
        <v>2.85</v>
      </c>
      <c r="BF27" s="175">
        <v>122.975174</v>
      </c>
      <c r="BG27" s="175">
        <v>5.6660219999999999</v>
      </c>
      <c r="BH27" s="175">
        <v>2004</v>
      </c>
      <c r="BI27" s="175">
        <v>2.556</v>
      </c>
      <c r="BJ27" s="175">
        <v>141.27901900000001</v>
      </c>
      <c r="BK27" s="175">
        <v>7.4158759999999999</v>
      </c>
      <c r="BL27" s="175">
        <v>4834</v>
      </c>
      <c r="BM27" s="175">
        <v>5.8109999999999999</v>
      </c>
      <c r="BN27" s="175">
        <v>249.623572</v>
      </c>
      <c r="BO27" s="175">
        <v>6.7718319999999999</v>
      </c>
      <c r="BP27" s="195" t="s">
        <v>80</v>
      </c>
      <c r="BQ27" s="192" t="s">
        <v>324</v>
      </c>
      <c r="BR27" s="175">
        <v>2264</v>
      </c>
      <c r="BS27" s="175">
        <v>2.9790000000000001</v>
      </c>
      <c r="BT27" s="175">
        <v>159.520579</v>
      </c>
      <c r="BU27" s="175">
        <v>9.3714040000000001</v>
      </c>
      <c r="BV27" s="175">
        <v>7610</v>
      </c>
      <c r="BW27" s="175">
        <v>9.4600000000000009</v>
      </c>
      <c r="BX27" s="175">
        <v>437.57439799999997</v>
      </c>
      <c r="BY27" s="175">
        <v>9.2452880000000004</v>
      </c>
      <c r="BZ27" s="175">
        <v>3437</v>
      </c>
      <c r="CA27" s="175">
        <v>4.9160000000000004</v>
      </c>
      <c r="CB27" s="175">
        <v>292.431061</v>
      </c>
      <c r="CC27" s="175">
        <v>14.659274999999999</v>
      </c>
      <c r="CD27" s="175">
        <v>7137</v>
      </c>
      <c r="CE27" s="175">
        <v>9.7370000000000001</v>
      </c>
      <c r="CF27" s="175">
        <v>458.70608399999998</v>
      </c>
      <c r="CG27" s="175">
        <v>13.795686999999997</v>
      </c>
      <c r="CH27" s="195" t="s">
        <v>80</v>
      </c>
      <c r="CI27" s="192" t="s">
        <v>324</v>
      </c>
      <c r="CJ27" s="175">
        <v>3918</v>
      </c>
      <c r="CK27" s="175">
        <v>6.2960000000000003</v>
      </c>
      <c r="CL27" s="175">
        <v>427.66024700000003</v>
      </c>
      <c r="CM27" s="175">
        <v>19.198958000000001</v>
      </c>
      <c r="CN27" s="175">
        <v>4434</v>
      </c>
      <c r="CO27" s="175">
        <v>6.7080000000000002</v>
      </c>
      <c r="CP27" s="175">
        <v>360.19376699999998</v>
      </c>
      <c r="CQ27" s="175">
        <v>15.721595000000001</v>
      </c>
      <c r="CR27" s="175">
        <v>4443</v>
      </c>
      <c r="CS27" s="175">
        <v>7.6079999999999997</v>
      </c>
      <c r="CT27" s="175">
        <v>528.73344999999995</v>
      </c>
      <c r="CU27" s="175">
        <v>23.72392</v>
      </c>
      <c r="CV27" s="175">
        <v>4038</v>
      </c>
      <c r="CW27" s="175">
        <v>7.1</v>
      </c>
      <c r="CX27" s="175">
        <v>390.221521</v>
      </c>
      <c r="CY27" s="175">
        <v>16.646348</v>
      </c>
      <c r="CZ27" s="195" t="s">
        <v>80</v>
      </c>
      <c r="DA27" s="192" t="s">
        <v>324</v>
      </c>
      <c r="DB27" s="175">
        <v>5734</v>
      </c>
      <c r="DC27" s="175">
        <v>10.259</v>
      </c>
      <c r="DD27" s="175">
        <v>732.38038300000005</v>
      </c>
      <c r="DE27" s="175">
        <v>28.363465000000001</v>
      </c>
      <c r="DF27" s="175">
        <v>4680</v>
      </c>
      <c r="DG27" s="175">
        <v>8.8360000000000003</v>
      </c>
      <c r="DH27" s="175">
        <v>513.18404499999997</v>
      </c>
      <c r="DI27" s="175">
        <v>20.926121999999999</v>
      </c>
      <c r="DJ27" s="175">
        <v>7401</v>
      </c>
      <c r="DK27" s="175">
        <v>13.563000000000001</v>
      </c>
      <c r="DL27" s="175">
        <v>1033.398846</v>
      </c>
      <c r="DM27" s="175">
        <v>39.956386999999999</v>
      </c>
      <c r="DN27" s="175">
        <v>5704</v>
      </c>
      <c r="DO27" s="175">
        <v>10.287000000000003</v>
      </c>
      <c r="DP27" s="175">
        <v>624.84837200000004</v>
      </c>
      <c r="DQ27" s="175">
        <v>25.172108999999999</v>
      </c>
      <c r="DR27" s="195" t="s">
        <v>80</v>
      </c>
      <c r="DS27" s="192" t="s">
        <v>324</v>
      </c>
      <c r="DT27" s="175">
        <v>8160</v>
      </c>
      <c r="DU27" s="175">
        <v>15.595000000000001</v>
      </c>
      <c r="DV27" s="175">
        <v>1179.3954630000001</v>
      </c>
      <c r="DW27" s="175">
        <v>46.223394999999989</v>
      </c>
      <c r="DX27" s="175">
        <v>6480</v>
      </c>
      <c r="DY27" s="175">
        <v>11.505000000000001</v>
      </c>
      <c r="DZ27" s="175">
        <v>733.74956899999995</v>
      </c>
      <c r="EA27" s="175">
        <v>32.345320999999998</v>
      </c>
      <c r="EB27" s="175">
        <v>8219</v>
      </c>
      <c r="EC27" s="175">
        <v>15.37</v>
      </c>
      <c r="ED27" s="175">
        <v>1178.311025</v>
      </c>
      <c r="EE27" s="175">
        <v>48.714213999999998</v>
      </c>
      <c r="EF27" s="175">
        <v>6877</v>
      </c>
      <c r="EG27" s="175">
        <v>12.007999999999997</v>
      </c>
      <c r="EH27" s="175">
        <v>824.14427599999999</v>
      </c>
      <c r="EI27" s="175">
        <v>36.384175999999989</v>
      </c>
      <c r="EJ27" s="195" t="s">
        <v>80</v>
      </c>
      <c r="EK27" s="192" t="s">
        <v>324</v>
      </c>
      <c r="EL27" s="175">
        <v>5620</v>
      </c>
      <c r="EM27" s="175">
        <v>10.474</v>
      </c>
      <c r="EN27" s="175">
        <v>827.15937499999995</v>
      </c>
      <c r="EO27" s="175">
        <v>37.181885000000001</v>
      </c>
      <c r="EP27" s="175">
        <v>5265</v>
      </c>
      <c r="EQ27" s="175">
        <v>9.0459999999999994</v>
      </c>
      <c r="ER27" s="175">
        <v>643.34398299999998</v>
      </c>
      <c r="ES27" s="175">
        <v>31.465142</v>
      </c>
      <c r="ET27" s="175">
        <v>5811</v>
      </c>
      <c r="EU27" s="175">
        <v>10.878</v>
      </c>
      <c r="EV27" s="175">
        <v>846.44658600000002</v>
      </c>
      <c r="EW27" s="175">
        <v>40.556874999999998</v>
      </c>
      <c r="EX27" s="175">
        <v>5954</v>
      </c>
      <c r="EY27" s="175">
        <v>10.365</v>
      </c>
      <c r="EZ27" s="175">
        <v>781.92508999999995</v>
      </c>
      <c r="FA27" s="175">
        <v>38.127152000000002</v>
      </c>
      <c r="FB27" s="195" t="s">
        <v>80</v>
      </c>
      <c r="FC27" s="192" t="s">
        <v>324</v>
      </c>
      <c r="FD27" s="175">
        <v>4986</v>
      </c>
      <c r="FE27" s="175">
        <v>9.3109999999999999</v>
      </c>
      <c r="FF27" s="175">
        <v>689.998739</v>
      </c>
      <c r="FG27" s="175">
        <v>36.498767000000001</v>
      </c>
      <c r="FH27" s="175">
        <v>5895</v>
      </c>
      <c r="FI27" s="175">
        <v>10.413</v>
      </c>
      <c r="FJ27" s="175">
        <v>731.00199499999997</v>
      </c>
      <c r="FK27" s="175">
        <v>40.784112</v>
      </c>
      <c r="FL27" s="175">
        <v>5938</v>
      </c>
      <c r="FM27" s="175">
        <v>11.898</v>
      </c>
      <c r="FN27" s="175">
        <v>838.64984100000004</v>
      </c>
      <c r="FO27" s="175">
        <v>34.889769000000001</v>
      </c>
      <c r="FP27" s="175">
        <v>7040</v>
      </c>
      <c r="FQ27" s="175">
        <v>12.595000000000001</v>
      </c>
      <c r="FR27" s="175">
        <v>829.12355200000002</v>
      </c>
      <c r="FS27" s="175">
        <v>50.589162999999999</v>
      </c>
      <c r="FT27" s="195" t="s">
        <v>80</v>
      </c>
    </row>
    <row r="28" spans="1:176" ht="14.85" customHeight="1">
      <c r="A28" s="192" t="s">
        <v>239</v>
      </c>
      <c r="B28" s="175">
        <v>52708</v>
      </c>
      <c r="C28" s="175">
        <v>85.287000000000006</v>
      </c>
      <c r="D28" s="175">
        <v>5012.9113180000004</v>
      </c>
      <c r="E28" s="175">
        <v>241.812488</v>
      </c>
      <c r="F28" s="175">
        <v>25367</v>
      </c>
      <c r="G28" s="175">
        <v>43.372</v>
      </c>
      <c r="H28" s="175">
        <v>2762.2193619999998</v>
      </c>
      <c r="I28" s="175">
        <v>129.36496299999999</v>
      </c>
      <c r="J28" s="175">
        <v>27341</v>
      </c>
      <c r="K28" s="175">
        <v>41.914999999999999</v>
      </c>
      <c r="L28" s="175">
        <v>2250.6919560000001</v>
      </c>
      <c r="M28" s="175">
        <v>112.447525</v>
      </c>
      <c r="N28" s="194" t="s">
        <v>82</v>
      </c>
      <c r="O28" s="192" t="s">
        <v>239</v>
      </c>
      <c r="P28" s="175">
        <v>1861</v>
      </c>
      <c r="Q28" s="175">
        <v>2.4380000000000006</v>
      </c>
      <c r="R28" s="175">
        <v>63.749589</v>
      </c>
      <c r="S28" s="175">
        <v>0.80706</v>
      </c>
      <c r="T28" s="175">
        <v>2001</v>
      </c>
      <c r="U28" s="175">
        <v>2.468</v>
      </c>
      <c r="V28" s="175">
        <v>67.927420999999995</v>
      </c>
      <c r="W28" s="175">
        <v>0.69599100000000003</v>
      </c>
      <c r="X28" s="175">
        <v>744</v>
      </c>
      <c r="Y28" s="175">
        <v>0.89700000000000002</v>
      </c>
      <c r="Z28" s="175">
        <v>14.827245</v>
      </c>
      <c r="AA28" s="175">
        <v>1.3660460000000001</v>
      </c>
      <c r="AB28" s="175">
        <v>601</v>
      </c>
      <c r="AC28" s="175">
        <v>0.70699999999999996</v>
      </c>
      <c r="AD28" s="175">
        <v>10.637442999999999</v>
      </c>
      <c r="AE28" s="175">
        <v>1.0669109999999999</v>
      </c>
      <c r="AF28" s="194" t="s">
        <v>82</v>
      </c>
      <c r="AG28" s="192" t="s">
        <v>239</v>
      </c>
      <c r="AH28" s="175">
        <v>415</v>
      </c>
      <c r="AI28" s="175">
        <v>0.48</v>
      </c>
      <c r="AJ28" s="175">
        <v>12.103555</v>
      </c>
      <c r="AK28" s="175">
        <v>0.98240000000000005</v>
      </c>
      <c r="AL28" s="175">
        <v>305</v>
      </c>
      <c r="AM28" s="175">
        <v>0.35599999999999998</v>
      </c>
      <c r="AN28" s="175">
        <v>9.8983720000000002</v>
      </c>
      <c r="AO28" s="175">
        <v>0.54417199999999999</v>
      </c>
      <c r="AP28" s="175">
        <v>564</v>
      </c>
      <c r="AQ28" s="175">
        <v>0.60899999999999999</v>
      </c>
      <c r="AR28" s="175">
        <v>20.593633000000001</v>
      </c>
      <c r="AS28" s="175">
        <v>1.943711</v>
      </c>
      <c r="AT28" s="175">
        <v>504</v>
      </c>
      <c r="AU28" s="175">
        <v>0.56399999999999995</v>
      </c>
      <c r="AV28" s="175">
        <v>15.911728999999999</v>
      </c>
      <c r="AW28" s="175">
        <v>1.1516690000000001</v>
      </c>
      <c r="AX28" s="195" t="s">
        <v>82</v>
      </c>
      <c r="AY28" s="192" t="s">
        <v>239</v>
      </c>
      <c r="AZ28" s="175">
        <v>642</v>
      </c>
      <c r="BA28" s="175">
        <v>0.76400000000000001</v>
      </c>
      <c r="BB28" s="175">
        <v>30.557592</v>
      </c>
      <c r="BC28" s="175">
        <v>2.5746180000000001</v>
      </c>
      <c r="BD28" s="175">
        <v>951</v>
      </c>
      <c r="BE28" s="175">
        <v>1.1180000000000001</v>
      </c>
      <c r="BF28" s="175">
        <v>41.108970999999997</v>
      </c>
      <c r="BG28" s="175">
        <v>1.8777509999999999</v>
      </c>
      <c r="BH28" s="175">
        <v>536</v>
      </c>
      <c r="BI28" s="175">
        <v>0.64400000000000002</v>
      </c>
      <c r="BJ28" s="175">
        <v>29.887528</v>
      </c>
      <c r="BK28" s="175">
        <v>2.0814089999999998</v>
      </c>
      <c r="BL28" s="175">
        <v>1528</v>
      </c>
      <c r="BM28" s="175">
        <v>1.8029999999999999</v>
      </c>
      <c r="BN28" s="175">
        <v>65.856605999999999</v>
      </c>
      <c r="BO28" s="175">
        <v>1.7860389999999999</v>
      </c>
      <c r="BP28" s="195" t="s">
        <v>82</v>
      </c>
      <c r="BQ28" s="192" t="s">
        <v>239</v>
      </c>
      <c r="BR28" s="175">
        <v>698</v>
      </c>
      <c r="BS28" s="175">
        <v>0.93</v>
      </c>
      <c r="BT28" s="175">
        <v>40.148983999999999</v>
      </c>
      <c r="BU28" s="175">
        <v>2.7664080000000002</v>
      </c>
      <c r="BV28" s="175">
        <v>2163</v>
      </c>
      <c r="BW28" s="175">
        <v>2.6880000000000006</v>
      </c>
      <c r="BX28" s="175">
        <v>106.512502</v>
      </c>
      <c r="BY28" s="175">
        <v>2.9788030000000001</v>
      </c>
      <c r="BZ28" s="175">
        <v>986</v>
      </c>
      <c r="CA28" s="175">
        <v>1.4259999999999999</v>
      </c>
      <c r="CB28" s="175">
        <v>76.426586</v>
      </c>
      <c r="CC28" s="175">
        <v>4.5399929999999999</v>
      </c>
      <c r="CD28" s="175">
        <v>1935</v>
      </c>
      <c r="CE28" s="175">
        <v>2.601</v>
      </c>
      <c r="CF28" s="175">
        <v>110.80944700000001</v>
      </c>
      <c r="CG28" s="175">
        <v>3.9678599999999999</v>
      </c>
      <c r="CH28" s="195" t="s">
        <v>82</v>
      </c>
      <c r="CI28" s="192" t="s">
        <v>239</v>
      </c>
      <c r="CJ28" s="175">
        <v>1221</v>
      </c>
      <c r="CK28" s="175">
        <v>2.02</v>
      </c>
      <c r="CL28" s="175">
        <v>113.020938</v>
      </c>
      <c r="CM28" s="175">
        <v>5.360303</v>
      </c>
      <c r="CN28" s="175">
        <v>1370</v>
      </c>
      <c r="CO28" s="175">
        <v>2.0939999999999999</v>
      </c>
      <c r="CP28" s="175">
        <v>93.274646000000004</v>
      </c>
      <c r="CQ28" s="175">
        <v>4.9080360000000001</v>
      </c>
      <c r="CR28" s="175">
        <v>1398</v>
      </c>
      <c r="CS28" s="175">
        <v>2.4830000000000001</v>
      </c>
      <c r="CT28" s="175">
        <v>157.01034000000001</v>
      </c>
      <c r="CU28" s="175">
        <v>6.7188780000000001</v>
      </c>
      <c r="CV28" s="175">
        <v>1260</v>
      </c>
      <c r="CW28" s="175">
        <v>2.1539999999999999</v>
      </c>
      <c r="CX28" s="175">
        <v>104.771293</v>
      </c>
      <c r="CY28" s="175">
        <v>5.2000830000000002</v>
      </c>
      <c r="CZ28" s="195" t="s">
        <v>82</v>
      </c>
      <c r="DA28" s="192" t="s">
        <v>239</v>
      </c>
      <c r="DB28" s="175">
        <v>1764</v>
      </c>
      <c r="DC28" s="175">
        <v>3.012</v>
      </c>
      <c r="DD28" s="175">
        <v>197.86192800000001</v>
      </c>
      <c r="DE28" s="175">
        <v>8.7757500000000004</v>
      </c>
      <c r="DF28" s="175">
        <v>1392</v>
      </c>
      <c r="DG28" s="175">
        <v>2.3679999999999999</v>
      </c>
      <c r="DH28" s="175">
        <v>117.92132599999999</v>
      </c>
      <c r="DI28" s="175">
        <v>5.8802770000000004</v>
      </c>
      <c r="DJ28" s="175">
        <v>2206</v>
      </c>
      <c r="DK28" s="175">
        <v>4.05</v>
      </c>
      <c r="DL28" s="175">
        <v>282.39878199999998</v>
      </c>
      <c r="DM28" s="175">
        <v>11.541885000000001</v>
      </c>
      <c r="DN28" s="175">
        <v>1677</v>
      </c>
      <c r="DO28" s="175">
        <v>2.8370000000000002</v>
      </c>
      <c r="DP28" s="175">
        <v>154.59641199999999</v>
      </c>
      <c r="DQ28" s="175">
        <v>7.8249630000000003</v>
      </c>
      <c r="DR28" s="195" t="s">
        <v>82</v>
      </c>
      <c r="DS28" s="192" t="s">
        <v>239</v>
      </c>
      <c r="DT28" s="175">
        <v>2293</v>
      </c>
      <c r="DU28" s="175">
        <v>4.1559999999999997</v>
      </c>
      <c r="DV28" s="175">
        <v>285.58173900000003</v>
      </c>
      <c r="DW28" s="175">
        <v>12.919233</v>
      </c>
      <c r="DX28" s="175">
        <v>1843</v>
      </c>
      <c r="DY28" s="175">
        <v>3.1459999999999999</v>
      </c>
      <c r="DZ28" s="175">
        <v>183.798475</v>
      </c>
      <c r="EA28" s="175">
        <v>9.5808330000000002</v>
      </c>
      <c r="EB28" s="175">
        <v>2449</v>
      </c>
      <c r="EC28" s="175">
        <v>4.49</v>
      </c>
      <c r="ED28" s="175">
        <v>322.36051700000002</v>
      </c>
      <c r="EE28" s="175">
        <v>14.656297</v>
      </c>
      <c r="EF28" s="175">
        <v>2068</v>
      </c>
      <c r="EG28" s="175">
        <v>3.3660000000000001</v>
      </c>
      <c r="EH28" s="175">
        <v>210.124617</v>
      </c>
      <c r="EI28" s="175">
        <v>10.854028</v>
      </c>
      <c r="EJ28" s="195" t="s">
        <v>82</v>
      </c>
      <c r="EK28" s="192" t="s">
        <v>239</v>
      </c>
      <c r="EL28" s="175">
        <v>1754</v>
      </c>
      <c r="EM28" s="175">
        <v>3.468</v>
      </c>
      <c r="EN28" s="175">
        <v>238.039571</v>
      </c>
      <c r="EO28" s="175">
        <v>12.347543</v>
      </c>
      <c r="EP28" s="175">
        <v>1633</v>
      </c>
      <c r="EQ28" s="175">
        <v>2.6970000000000001</v>
      </c>
      <c r="ER28" s="175">
        <v>178.390289</v>
      </c>
      <c r="ES28" s="175">
        <v>10.270837</v>
      </c>
      <c r="ET28" s="175">
        <v>1891</v>
      </c>
      <c r="EU28" s="175">
        <v>3.512</v>
      </c>
      <c r="EV28" s="175">
        <v>250.66548499999999</v>
      </c>
      <c r="EW28" s="175">
        <v>13.82403</v>
      </c>
      <c r="EX28" s="175">
        <v>1979</v>
      </c>
      <c r="EY28" s="175">
        <v>3.226</v>
      </c>
      <c r="EZ28" s="175">
        <v>224.28634299999999</v>
      </c>
      <c r="FA28" s="175">
        <v>12.133024000000001</v>
      </c>
      <c r="FB28" s="195" t="s">
        <v>82</v>
      </c>
      <c r="FC28" s="192" t="s">
        <v>239</v>
      </c>
      <c r="FD28" s="175">
        <v>1672</v>
      </c>
      <c r="FE28" s="175">
        <v>3.2509999999999999</v>
      </c>
      <c r="FF28" s="175">
        <v>251.60127399999999</v>
      </c>
      <c r="FG28" s="175">
        <v>12.598628</v>
      </c>
      <c r="FH28" s="175">
        <v>1888</v>
      </c>
      <c r="FI28" s="175">
        <v>3.504</v>
      </c>
      <c r="FJ28" s="175">
        <v>255.21978300000001</v>
      </c>
      <c r="FK28" s="175">
        <v>14.033022000000001</v>
      </c>
      <c r="FL28" s="175">
        <v>2273</v>
      </c>
      <c r="FM28" s="175">
        <v>4.742</v>
      </c>
      <c r="FN28" s="175">
        <v>375.38407599999999</v>
      </c>
      <c r="FO28" s="175">
        <v>13.560771000000001</v>
      </c>
      <c r="FP28" s="175">
        <v>2243</v>
      </c>
      <c r="FQ28" s="175">
        <v>4.218</v>
      </c>
      <c r="FR28" s="175">
        <v>299.64628099999999</v>
      </c>
      <c r="FS28" s="175">
        <v>17.693225999999999</v>
      </c>
      <c r="FT28" s="195" t="s">
        <v>82</v>
      </c>
    </row>
    <row r="29" spans="1:176" ht="14.85" customHeight="1">
      <c r="A29" s="192" t="s">
        <v>240</v>
      </c>
      <c r="B29" s="175">
        <v>46642</v>
      </c>
      <c r="C29" s="175">
        <v>72.721999999999994</v>
      </c>
      <c r="D29" s="175">
        <v>3979.3721099999998</v>
      </c>
      <c r="E29" s="175">
        <v>212.60720800000001</v>
      </c>
      <c r="F29" s="175">
        <v>23838</v>
      </c>
      <c r="G29" s="175">
        <v>38.988</v>
      </c>
      <c r="H29" s="175">
        <v>2240.7981410000002</v>
      </c>
      <c r="I29" s="175">
        <v>117.80995799999999</v>
      </c>
      <c r="J29" s="175">
        <v>22804</v>
      </c>
      <c r="K29" s="175">
        <v>33.734000000000002</v>
      </c>
      <c r="L29" s="175">
        <v>1738.573969</v>
      </c>
      <c r="M29" s="175">
        <v>94.797250000000005</v>
      </c>
      <c r="N29" s="194" t="s">
        <v>84</v>
      </c>
      <c r="O29" s="192" t="s">
        <v>240</v>
      </c>
      <c r="P29" s="175">
        <v>1637</v>
      </c>
      <c r="Q29" s="175">
        <v>2.0960000000000001</v>
      </c>
      <c r="R29" s="175">
        <v>42.716537000000002</v>
      </c>
      <c r="S29" s="175">
        <v>0.88286699999999996</v>
      </c>
      <c r="T29" s="175">
        <v>1290</v>
      </c>
      <c r="U29" s="175">
        <v>1.663</v>
      </c>
      <c r="V29" s="175">
        <v>33.094805999999998</v>
      </c>
      <c r="W29" s="175">
        <v>0.82247499999999996</v>
      </c>
      <c r="X29" s="175">
        <v>689</v>
      </c>
      <c r="Y29" s="175">
        <v>0.83299999999999996</v>
      </c>
      <c r="Z29" s="175">
        <v>12.644382</v>
      </c>
      <c r="AA29" s="175">
        <v>1.2103200000000001</v>
      </c>
      <c r="AB29" s="175">
        <v>586</v>
      </c>
      <c r="AC29" s="175">
        <v>0.7</v>
      </c>
      <c r="AD29" s="175">
        <v>10.537372</v>
      </c>
      <c r="AE29" s="175">
        <v>1.045755</v>
      </c>
      <c r="AF29" s="194" t="s">
        <v>84</v>
      </c>
      <c r="AG29" s="192" t="s">
        <v>240</v>
      </c>
      <c r="AH29" s="175">
        <v>423</v>
      </c>
      <c r="AI29" s="175">
        <v>0.46899999999999997</v>
      </c>
      <c r="AJ29" s="175">
        <v>8.4450760000000002</v>
      </c>
      <c r="AK29" s="175">
        <v>0.77522400000000002</v>
      </c>
      <c r="AL29" s="175">
        <v>246</v>
      </c>
      <c r="AM29" s="175">
        <v>0.27900000000000003</v>
      </c>
      <c r="AN29" s="175">
        <v>5.581556</v>
      </c>
      <c r="AO29" s="175">
        <v>0.44340499999999999</v>
      </c>
      <c r="AP29" s="175">
        <v>477</v>
      </c>
      <c r="AQ29" s="175">
        <v>0.56100000000000005</v>
      </c>
      <c r="AR29" s="175">
        <v>22.169167999999999</v>
      </c>
      <c r="AS29" s="175">
        <v>1.4309529999999997</v>
      </c>
      <c r="AT29" s="175">
        <v>340</v>
      </c>
      <c r="AU29" s="175">
        <v>0.40300000000000002</v>
      </c>
      <c r="AV29" s="175">
        <v>11.735998</v>
      </c>
      <c r="AW29" s="175">
        <v>0.77480899999999997</v>
      </c>
      <c r="AX29" s="195" t="s">
        <v>84</v>
      </c>
      <c r="AY29" s="192" t="s">
        <v>240</v>
      </c>
      <c r="AZ29" s="175">
        <v>548</v>
      </c>
      <c r="BA29" s="175">
        <v>0.65400000000000003</v>
      </c>
      <c r="BB29" s="175">
        <v>26.195941999999999</v>
      </c>
      <c r="BC29" s="175">
        <v>1.6732469999999999</v>
      </c>
      <c r="BD29" s="175">
        <v>771</v>
      </c>
      <c r="BE29" s="175">
        <v>0.90800000000000003</v>
      </c>
      <c r="BF29" s="175">
        <v>30.271118999999999</v>
      </c>
      <c r="BG29" s="175">
        <v>1.023549</v>
      </c>
      <c r="BH29" s="175">
        <v>494</v>
      </c>
      <c r="BI29" s="175">
        <v>0.63800000000000001</v>
      </c>
      <c r="BJ29" s="175">
        <v>26.966196</v>
      </c>
      <c r="BK29" s="175">
        <v>1.7457830000000001</v>
      </c>
      <c r="BL29" s="175">
        <v>1166</v>
      </c>
      <c r="BM29" s="175">
        <v>1.4450000000000001</v>
      </c>
      <c r="BN29" s="175">
        <v>56.75779</v>
      </c>
      <c r="BO29" s="175">
        <v>1.0980810000000003</v>
      </c>
      <c r="BP29" s="195" t="s">
        <v>84</v>
      </c>
      <c r="BQ29" s="192" t="s">
        <v>240</v>
      </c>
      <c r="BR29" s="175">
        <v>623</v>
      </c>
      <c r="BS29" s="175">
        <v>0.877</v>
      </c>
      <c r="BT29" s="175">
        <v>38.408653999999999</v>
      </c>
      <c r="BU29" s="175">
        <v>2.1434799999999994</v>
      </c>
      <c r="BV29" s="175">
        <v>1374</v>
      </c>
      <c r="BW29" s="175">
        <v>1.772</v>
      </c>
      <c r="BX29" s="175">
        <v>62.815516000000002</v>
      </c>
      <c r="BY29" s="175">
        <v>1.3041469999999999</v>
      </c>
      <c r="BZ29" s="175">
        <v>1001</v>
      </c>
      <c r="CA29" s="175">
        <v>1.4610000000000001</v>
      </c>
      <c r="CB29" s="175">
        <v>67.301209999999998</v>
      </c>
      <c r="CC29" s="175">
        <v>4.5025399999999998</v>
      </c>
      <c r="CD29" s="175">
        <v>1285</v>
      </c>
      <c r="CE29" s="175">
        <v>1.6819999999999999</v>
      </c>
      <c r="CF29" s="175">
        <v>60.978203999999998</v>
      </c>
      <c r="CG29" s="175">
        <v>2.1551939999999994</v>
      </c>
      <c r="CH29" s="195" t="s">
        <v>84</v>
      </c>
      <c r="CI29" s="192" t="s">
        <v>240</v>
      </c>
      <c r="CJ29" s="175">
        <v>1292</v>
      </c>
      <c r="CK29" s="175">
        <v>2.0579999999999994</v>
      </c>
      <c r="CL29" s="175">
        <v>98.830613999999997</v>
      </c>
      <c r="CM29" s="175">
        <v>5.6519050000000002</v>
      </c>
      <c r="CN29" s="175">
        <v>956</v>
      </c>
      <c r="CO29" s="175">
        <v>1.3500000000000003</v>
      </c>
      <c r="CP29" s="175">
        <v>55.513142999999999</v>
      </c>
      <c r="CQ29" s="175">
        <v>2.8340700000000001</v>
      </c>
      <c r="CR29" s="175">
        <v>1357</v>
      </c>
      <c r="CS29" s="175">
        <v>2.282</v>
      </c>
      <c r="CT29" s="175">
        <v>128.49502200000001</v>
      </c>
      <c r="CU29" s="175">
        <v>6.2741740000000004</v>
      </c>
      <c r="CV29" s="175">
        <v>903</v>
      </c>
      <c r="CW29" s="175">
        <v>1.3979999999999999</v>
      </c>
      <c r="CX29" s="175">
        <v>69.976951</v>
      </c>
      <c r="CY29" s="175">
        <v>3.223579</v>
      </c>
      <c r="CZ29" s="195" t="s">
        <v>84</v>
      </c>
      <c r="DA29" s="192" t="s">
        <v>240</v>
      </c>
      <c r="DB29" s="175">
        <v>1691</v>
      </c>
      <c r="DC29" s="175">
        <v>2.8889999999999998</v>
      </c>
      <c r="DD29" s="175">
        <v>173.95939200000001</v>
      </c>
      <c r="DE29" s="175">
        <v>8.0954960000000025</v>
      </c>
      <c r="DF29" s="175">
        <v>1087</v>
      </c>
      <c r="DG29" s="175">
        <v>1.7190000000000001</v>
      </c>
      <c r="DH29" s="175">
        <v>82.733137999999997</v>
      </c>
      <c r="DI29" s="175">
        <v>4.2809619999999997</v>
      </c>
      <c r="DJ29" s="175">
        <v>1944</v>
      </c>
      <c r="DK29" s="175">
        <v>3.4289999999999998</v>
      </c>
      <c r="DL29" s="175">
        <v>216.89521300000001</v>
      </c>
      <c r="DM29" s="175">
        <v>10.263894000000001</v>
      </c>
      <c r="DN29" s="175">
        <v>1319</v>
      </c>
      <c r="DO29" s="175">
        <v>2.1280000000000001</v>
      </c>
      <c r="DP29" s="175">
        <v>107.244964</v>
      </c>
      <c r="DQ29" s="175">
        <v>5.3622589999999999</v>
      </c>
      <c r="DR29" s="195" t="s">
        <v>84</v>
      </c>
      <c r="DS29" s="192" t="s">
        <v>240</v>
      </c>
      <c r="DT29" s="175">
        <v>2007</v>
      </c>
      <c r="DU29" s="175">
        <v>3.4780000000000002</v>
      </c>
      <c r="DV29" s="175">
        <v>218.81585799999999</v>
      </c>
      <c r="DW29" s="175">
        <v>10.520495</v>
      </c>
      <c r="DX29" s="175">
        <v>1558</v>
      </c>
      <c r="DY29" s="175">
        <v>2.3780000000000001</v>
      </c>
      <c r="DZ29" s="175">
        <v>140.02784299999999</v>
      </c>
      <c r="EA29" s="175">
        <v>7.7780379999999996</v>
      </c>
      <c r="EB29" s="175">
        <v>2177</v>
      </c>
      <c r="EC29" s="175">
        <v>3.8780000000000001</v>
      </c>
      <c r="ED29" s="175">
        <v>251.66903600000001</v>
      </c>
      <c r="EE29" s="175">
        <v>12.389564999999999</v>
      </c>
      <c r="EF29" s="175">
        <v>1774</v>
      </c>
      <c r="EG29" s="175">
        <v>2.6739999999999999</v>
      </c>
      <c r="EH29" s="175">
        <v>164.01477600000001</v>
      </c>
      <c r="EI29" s="175">
        <v>10.061855</v>
      </c>
      <c r="EJ29" s="195" t="s">
        <v>84</v>
      </c>
      <c r="EK29" s="192" t="s">
        <v>240</v>
      </c>
      <c r="EL29" s="175">
        <v>1811</v>
      </c>
      <c r="EM29" s="175">
        <v>3.105</v>
      </c>
      <c r="EN29" s="175">
        <v>200.012598</v>
      </c>
      <c r="EO29" s="175">
        <v>10.969388</v>
      </c>
      <c r="EP29" s="175">
        <v>1666</v>
      </c>
      <c r="EQ29" s="175">
        <v>2.4660000000000002</v>
      </c>
      <c r="ER29" s="175">
        <v>168.694061</v>
      </c>
      <c r="ES29" s="175">
        <v>10.020963999999999</v>
      </c>
      <c r="ET29" s="175">
        <v>2103</v>
      </c>
      <c r="EU29" s="175">
        <v>3.6269999999999998</v>
      </c>
      <c r="EV29" s="175">
        <v>244.09438499999999</v>
      </c>
      <c r="EW29" s="175">
        <v>13.673323</v>
      </c>
      <c r="EX29" s="175">
        <v>2014</v>
      </c>
      <c r="EY29" s="175">
        <v>3.129</v>
      </c>
      <c r="EZ29" s="175">
        <v>197.842297</v>
      </c>
      <c r="FA29" s="175">
        <v>12.023149999999999</v>
      </c>
      <c r="FB29" s="195" t="s">
        <v>84</v>
      </c>
      <c r="FC29" s="192" t="s">
        <v>240</v>
      </c>
      <c r="FD29" s="175">
        <v>1793</v>
      </c>
      <c r="FE29" s="175">
        <v>3.274</v>
      </c>
      <c r="FF29" s="175">
        <v>230.37340599999999</v>
      </c>
      <c r="FG29" s="175">
        <v>13.021978000000001</v>
      </c>
      <c r="FH29" s="175">
        <v>1930</v>
      </c>
      <c r="FI29" s="175">
        <v>3.1880000000000002</v>
      </c>
      <c r="FJ29" s="175">
        <v>200.24821</v>
      </c>
      <c r="FK29" s="175">
        <v>12.699870000000001</v>
      </c>
      <c r="FL29" s="175">
        <v>1771</v>
      </c>
      <c r="FM29" s="175">
        <v>3.379</v>
      </c>
      <c r="FN29" s="175">
        <v>232.805452</v>
      </c>
      <c r="FO29" s="175">
        <v>12.585326</v>
      </c>
      <c r="FP29" s="175">
        <v>2539</v>
      </c>
      <c r="FQ29" s="175">
        <v>4.452</v>
      </c>
      <c r="FR29" s="175">
        <v>280.50622499999997</v>
      </c>
      <c r="FS29" s="175">
        <v>17.845088000000001</v>
      </c>
      <c r="FT29" s="195" t="s">
        <v>84</v>
      </c>
    </row>
    <row r="30" spans="1:176" ht="14.85" customHeight="1">
      <c r="A30" s="192" t="s">
        <v>241</v>
      </c>
      <c r="B30" s="175">
        <v>43976</v>
      </c>
      <c r="C30" s="175">
        <v>75.153000000000006</v>
      </c>
      <c r="D30" s="175">
        <v>4655.4772839999996</v>
      </c>
      <c r="E30" s="175">
        <v>215.189378</v>
      </c>
      <c r="F30" s="175">
        <v>22002</v>
      </c>
      <c r="G30" s="175">
        <v>39.606999999999999</v>
      </c>
      <c r="H30" s="175">
        <v>2616.9946329999998</v>
      </c>
      <c r="I30" s="175">
        <v>113.473634</v>
      </c>
      <c r="J30" s="175">
        <v>21974</v>
      </c>
      <c r="K30" s="175">
        <v>35.545999999999999</v>
      </c>
      <c r="L30" s="175">
        <v>2038.482651</v>
      </c>
      <c r="M30" s="175">
        <v>101.715744</v>
      </c>
      <c r="N30" s="194" t="s">
        <v>86</v>
      </c>
      <c r="O30" s="192" t="s">
        <v>241</v>
      </c>
      <c r="P30" s="175">
        <v>1101</v>
      </c>
      <c r="Q30" s="175">
        <v>1.4470000000000001</v>
      </c>
      <c r="R30" s="175">
        <v>34.509360000000001</v>
      </c>
      <c r="S30" s="175">
        <v>0.44189200000000001</v>
      </c>
      <c r="T30" s="175">
        <v>1213</v>
      </c>
      <c r="U30" s="175">
        <v>1.524</v>
      </c>
      <c r="V30" s="175">
        <v>44.307279000000001</v>
      </c>
      <c r="W30" s="175">
        <v>0.39808500000000002</v>
      </c>
      <c r="X30" s="175">
        <v>448</v>
      </c>
      <c r="Y30" s="175">
        <v>0.52200000000000002</v>
      </c>
      <c r="Z30" s="175">
        <v>6.7003709999999996</v>
      </c>
      <c r="AA30" s="175">
        <v>0.64958499999999997</v>
      </c>
      <c r="AB30" s="175">
        <v>413</v>
      </c>
      <c r="AC30" s="175">
        <v>0.52</v>
      </c>
      <c r="AD30" s="175">
        <v>6.6789339999999999</v>
      </c>
      <c r="AE30" s="175">
        <v>0.63035099999999999</v>
      </c>
      <c r="AF30" s="194" t="s">
        <v>86</v>
      </c>
      <c r="AG30" s="192" t="s">
        <v>241</v>
      </c>
      <c r="AH30" s="175">
        <v>301</v>
      </c>
      <c r="AI30" s="175">
        <v>0.36699999999999999</v>
      </c>
      <c r="AJ30" s="175">
        <v>9.5730350000000008</v>
      </c>
      <c r="AK30" s="175">
        <v>0.62608900000000001</v>
      </c>
      <c r="AL30" s="175">
        <v>209</v>
      </c>
      <c r="AM30" s="175">
        <v>0.24199999999999999</v>
      </c>
      <c r="AN30" s="175">
        <v>4.4529820000000004</v>
      </c>
      <c r="AO30" s="175">
        <v>0.36161399999999999</v>
      </c>
      <c r="AP30" s="175">
        <v>366</v>
      </c>
      <c r="AQ30" s="175">
        <v>0.436</v>
      </c>
      <c r="AR30" s="175">
        <v>16.350104999999999</v>
      </c>
      <c r="AS30" s="175">
        <v>1.080389</v>
      </c>
      <c r="AT30" s="175">
        <v>294</v>
      </c>
      <c r="AU30" s="175">
        <v>0.38300000000000001</v>
      </c>
      <c r="AV30" s="175">
        <v>24.579650999999995</v>
      </c>
      <c r="AW30" s="175">
        <v>0.72724</v>
      </c>
      <c r="AX30" s="195" t="s">
        <v>86</v>
      </c>
      <c r="AY30" s="192" t="s">
        <v>241</v>
      </c>
      <c r="AZ30" s="175">
        <v>394</v>
      </c>
      <c r="BA30" s="175">
        <v>0.496</v>
      </c>
      <c r="BB30" s="175">
        <v>22.473707999999998</v>
      </c>
      <c r="BC30" s="175">
        <v>1.470451</v>
      </c>
      <c r="BD30" s="175">
        <v>470</v>
      </c>
      <c r="BE30" s="175">
        <v>0.63100000000000001</v>
      </c>
      <c r="BF30" s="175">
        <v>26.808924000000001</v>
      </c>
      <c r="BG30" s="175">
        <v>1.2316069999999999</v>
      </c>
      <c r="BH30" s="175">
        <v>395</v>
      </c>
      <c r="BI30" s="175">
        <v>0.53300000000000003</v>
      </c>
      <c r="BJ30" s="175">
        <v>27.788247999999999</v>
      </c>
      <c r="BK30" s="175">
        <v>1.5061249999999999</v>
      </c>
      <c r="BL30" s="175">
        <v>770</v>
      </c>
      <c r="BM30" s="175">
        <v>1.03</v>
      </c>
      <c r="BN30" s="175">
        <v>37.148840999999997</v>
      </c>
      <c r="BO30" s="175">
        <v>1.248135</v>
      </c>
      <c r="BP30" s="195" t="s">
        <v>86</v>
      </c>
      <c r="BQ30" s="192" t="s">
        <v>241</v>
      </c>
      <c r="BR30" s="175">
        <v>491</v>
      </c>
      <c r="BS30" s="175">
        <v>0.70499999999999996</v>
      </c>
      <c r="BT30" s="175">
        <v>38.156447999999997</v>
      </c>
      <c r="BU30" s="175">
        <v>1.8870910000000001</v>
      </c>
      <c r="BV30" s="175">
        <v>1004</v>
      </c>
      <c r="BW30" s="175">
        <v>1.4279999999999999</v>
      </c>
      <c r="BX30" s="175">
        <v>57.520927999999998</v>
      </c>
      <c r="BY30" s="175">
        <v>1.5398620000000001</v>
      </c>
      <c r="BZ30" s="175">
        <v>781</v>
      </c>
      <c r="CA30" s="175">
        <v>1.302</v>
      </c>
      <c r="CB30" s="175">
        <v>72.812507999999994</v>
      </c>
      <c r="CC30" s="175">
        <v>3.5941700000000001</v>
      </c>
      <c r="CD30" s="175">
        <v>1173</v>
      </c>
      <c r="CE30" s="175">
        <v>1.77</v>
      </c>
      <c r="CF30" s="175">
        <v>84.812257000000002</v>
      </c>
      <c r="CG30" s="175">
        <v>3.0962990000000001</v>
      </c>
      <c r="CH30" s="195" t="s">
        <v>86</v>
      </c>
      <c r="CI30" s="192" t="s">
        <v>241</v>
      </c>
      <c r="CJ30" s="175">
        <v>1024</v>
      </c>
      <c r="CK30" s="175">
        <v>1.89</v>
      </c>
      <c r="CL30" s="175">
        <v>119.270245</v>
      </c>
      <c r="CM30" s="175">
        <v>5.7815200000000004</v>
      </c>
      <c r="CN30" s="175">
        <v>1011</v>
      </c>
      <c r="CO30" s="175">
        <v>1.68</v>
      </c>
      <c r="CP30" s="175">
        <v>85.680571999999998</v>
      </c>
      <c r="CQ30" s="175">
        <v>3.6964830000000002</v>
      </c>
      <c r="CR30" s="175">
        <v>1250</v>
      </c>
      <c r="CS30" s="175">
        <v>2.4140000000000001</v>
      </c>
      <c r="CT30" s="175">
        <v>170.33279999999999</v>
      </c>
      <c r="CU30" s="175">
        <v>6.543787</v>
      </c>
      <c r="CV30" s="175">
        <v>1089</v>
      </c>
      <c r="CW30" s="175">
        <v>1.976</v>
      </c>
      <c r="CX30" s="175">
        <v>100.15674</v>
      </c>
      <c r="CY30" s="175">
        <v>4.4069989999999999</v>
      </c>
      <c r="CZ30" s="195" t="s">
        <v>86</v>
      </c>
      <c r="DA30" s="192" t="s">
        <v>241</v>
      </c>
      <c r="DB30" s="175">
        <v>1675</v>
      </c>
      <c r="DC30" s="175">
        <v>3.234</v>
      </c>
      <c r="DD30" s="175">
        <v>224.49604099999999</v>
      </c>
      <c r="DE30" s="175">
        <v>8.3700860000000006</v>
      </c>
      <c r="DF30" s="175">
        <v>1311</v>
      </c>
      <c r="DG30" s="175">
        <v>2.3980000000000001</v>
      </c>
      <c r="DH30" s="175">
        <v>130.324591</v>
      </c>
      <c r="DI30" s="175">
        <v>5.6605480000000004</v>
      </c>
      <c r="DJ30" s="175">
        <v>2049</v>
      </c>
      <c r="DK30" s="175">
        <v>4.194</v>
      </c>
      <c r="DL30" s="175">
        <v>290.30790100000002</v>
      </c>
      <c r="DM30" s="175">
        <v>11.077038999999997</v>
      </c>
      <c r="DN30" s="175">
        <v>1631</v>
      </c>
      <c r="DO30" s="175">
        <v>2.8610000000000002</v>
      </c>
      <c r="DP30" s="175">
        <v>161.82968399999999</v>
      </c>
      <c r="DQ30" s="175">
        <v>7.6471349999999996</v>
      </c>
      <c r="DR30" s="195" t="s">
        <v>86</v>
      </c>
      <c r="DS30" s="192" t="s">
        <v>241</v>
      </c>
      <c r="DT30" s="175">
        <v>2158</v>
      </c>
      <c r="DU30" s="175">
        <v>4.2009999999999996</v>
      </c>
      <c r="DV30" s="175">
        <v>299.16745500000002</v>
      </c>
      <c r="DW30" s="175">
        <v>11.13137</v>
      </c>
      <c r="DX30" s="175">
        <v>1737</v>
      </c>
      <c r="DY30" s="175">
        <v>2.9220000000000002</v>
      </c>
      <c r="DZ30" s="175">
        <v>180.999605</v>
      </c>
      <c r="EA30" s="175">
        <v>8.3035969999999999</v>
      </c>
      <c r="EB30" s="175">
        <v>2316</v>
      </c>
      <c r="EC30" s="175">
        <v>4.4139999999999997</v>
      </c>
      <c r="ED30" s="175">
        <v>311.59991000000002</v>
      </c>
      <c r="EE30" s="175">
        <v>12.647088999999999</v>
      </c>
      <c r="EF30" s="175">
        <v>2086</v>
      </c>
      <c r="EG30" s="175">
        <v>3.3340000000000001</v>
      </c>
      <c r="EH30" s="175">
        <v>222.39666399999999</v>
      </c>
      <c r="EI30" s="175">
        <v>11.618529000000001</v>
      </c>
      <c r="EJ30" s="195" t="s">
        <v>86</v>
      </c>
      <c r="EK30" s="192" t="s">
        <v>241</v>
      </c>
      <c r="EL30" s="175">
        <v>1768</v>
      </c>
      <c r="EM30" s="175">
        <v>3.35</v>
      </c>
      <c r="EN30" s="175">
        <v>234.18356700000001</v>
      </c>
      <c r="EO30" s="175">
        <v>10.976521999999999</v>
      </c>
      <c r="EP30" s="175">
        <v>1711</v>
      </c>
      <c r="EQ30" s="175">
        <v>2.8530000000000002</v>
      </c>
      <c r="ER30" s="175">
        <v>199.63459499999999</v>
      </c>
      <c r="ES30" s="175">
        <v>10.584058000000001</v>
      </c>
      <c r="ET30" s="175">
        <v>2069</v>
      </c>
      <c r="EU30" s="175">
        <v>3.7029999999999998</v>
      </c>
      <c r="EV30" s="175">
        <v>262.639274</v>
      </c>
      <c r="EW30" s="175">
        <v>12.517158999999999</v>
      </c>
      <c r="EX30" s="175">
        <v>1986</v>
      </c>
      <c r="EY30" s="175">
        <v>3.1930000000000001</v>
      </c>
      <c r="EZ30" s="175">
        <v>220.993585</v>
      </c>
      <c r="FA30" s="175">
        <v>13.281784999999999</v>
      </c>
      <c r="FB30" s="195" t="s">
        <v>86</v>
      </c>
      <c r="FC30" s="192" t="s">
        <v>241</v>
      </c>
      <c r="FD30" s="175">
        <v>1735</v>
      </c>
      <c r="FE30" s="175">
        <v>3.165</v>
      </c>
      <c r="FF30" s="175">
        <v>227.18007</v>
      </c>
      <c r="FG30" s="175">
        <v>11.930536</v>
      </c>
      <c r="FH30" s="175">
        <v>1874</v>
      </c>
      <c r="FI30" s="175">
        <v>3.2770000000000001</v>
      </c>
      <c r="FJ30" s="175">
        <v>229.47006400000001</v>
      </c>
      <c r="FK30" s="175">
        <v>12.598757000000003</v>
      </c>
      <c r="FL30" s="175">
        <v>1681</v>
      </c>
      <c r="FM30" s="175">
        <v>3.234</v>
      </c>
      <c r="FN30" s="175">
        <v>249.453587</v>
      </c>
      <c r="FO30" s="175">
        <v>11.242734</v>
      </c>
      <c r="FP30" s="175">
        <v>1992</v>
      </c>
      <c r="FQ30" s="175">
        <v>3.524</v>
      </c>
      <c r="FR30" s="175">
        <v>220.68675500000001</v>
      </c>
      <c r="FS30" s="175">
        <v>14.684659999999999</v>
      </c>
      <c r="FT30" s="195" t="s">
        <v>86</v>
      </c>
    </row>
    <row r="31" spans="1:176" ht="14.85" customHeight="1">
      <c r="A31" s="189" t="s">
        <v>264</v>
      </c>
      <c r="B31" s="174">
        <v>346572</v>
      </c>
      <c r="C31" s="174">
        <v>567.375</v>
      </c>
      <c r="D31" s="174">
        <v>34682.884811000011</v>
      </c>
      <c r="E31" s="174">
        <v>1609.344425</v>
      </c>
      <c r="F31" s="174">
        <v>166980</v>
      </c>
      <c r="G31" s="174">
        <v>286.93299999999999</v>
      </c>
      <c r="H31" s="174">
        <v>18697.868385999995</v>
      </c>
      <c r="I31" s="174">
        <v>851.41874900000005</v>
      </c>
      <c r="J31" s="174">
        <v>179592</v>
      </c>
      <c r="K31" s="174">
        <v>280.44200000000001</v>
      </c>
      <c r="L31" s="174">
        <v>15985.016425</v>
      </c>
      <c r="M31" s="174">
        <v>757.92567599999995</v>
      </c>
      <c r="N31" s="190" t="s">
        <v>279</v>
      </c>
      <c r="O31" s="189" t="s">
        <v>264</v>
      </c>
      <c r="P31" s="174">
        <v>10742</v>
      </c>
      <c r="Q31" s="174">
        <v>14.73</v>
      </c>
      <c r="R31" s="174">
        <v>603.37851799999999</v>
      </c>
      <c r="S31" s="174">
        <v>6.7196009999999999</v>
      </c>
      <c r="T31" s="174">
        <v>9181</v>
      </c>
      <c r="U31" s="174">
        <v>12.17</v>
      </c>
      <c r="V31" s="174">
        <v>463.59677799999997</v>
      </c>
      <c r="W31" s="174">
        <v>5.9064649999999999</v>
      </c>
      <c r="X31" s="174">
        <v>5012</v>
      </c>
      <c r="Y31" s="174">
        <v>6.5039999999999996</v>
      </c>
      <c r="Z31" s="174">
        <v>198.78869299999999</v>
      </c>
      <c r="AA31" s="174">
        <v>11.363177</v>
      </c>
      <c r="AB31" s="174">
        <v>4434</v>
      </c>
      <c r="AC31" s="174">
        <v>5.6040000000000001</v>
      </c>
      <c r="AD31" s="174">
        <v>139.16015899999999</v>
      </c>
      <c r="AE31" s="174">
        <v>9.7042830000000002</v>
      </c>
      <c r="AF31" s="190" t="s">
        <v>279</v>
      </c>
      <c r="AG31" s="189" t="s">
        <v>264</v>
      </c>
      <c r="AH31" s="174">
        <v>2939</v>
      </c>
      <c r="AI31" s="174">
        <v>3.5950000000000002</v>
      </c>
      <c r="AJ31" s="174">
        <v>127.61782100000001</v>
      </c>
      <c r="AK31" s="174">
        <v>7.2147399999999999</v>
      </c>
      <c r="AL31" s="174">
        <v>2040</v>
      </c>
      <c r="AM31" s="174">
        <v>2.6019999999999999</v>
      </c>
      <c r="AN31" s="174">
        <v>88.601838000000001</v>
      </c>
      <c r="AO31" s="174">
        <v>5.1798700000000002</v>
      </c>
      <c r="AP31" s="174">
        <v>3981</v>
      </c>
      <c r="AQ31" s="174">
        <v>5.0750000000000002</v>
      </c>
      <c r="AR31" s="174">
        <v>241.13097099999999</v>
      </c>
      <c r="AS31" s="174">
        <v>13.522477</v>
      </c>
      <c r="AT31" s="174">
        <v>3240</v>
      </c>
      <c r="AU31" s="174">
        <v>4.1349999999999998</v>
      </c>
      <c r="AV31" s="174">
        <v>182.253716</v>
      </c>
      <c r="AW31" s="174">
        <v>9.2044099999999975</v>
      </c>
      <c r="AX31" s="191" t="s">
        <v>279</v>
      </c>
      <c r="AY31" s="189" t="s">
        <v>264</v>
      </c>
      <c r="AZ31" s="174">
        <v>5587</v>
      </c>
      <c r="BA31" s="174">
        <v>7.1459999999999999</v>
      </c>
      <c r="BB31" s="174">
        <v>326.75928199999998</v>
      </c>
      <c r="BC31" s="174">
        <v>22.03829</v>
      </c>
      <c r="BD31" s="174">
        <v>6162</v>
      </c>
      <c r="BE31" s="174">
        <v>7.5890000000000004</v>
      </c>
      <c r="BF31" s="174">
        <v>314.60043000000002</v>
      </c>
      <c r="BG31" s="174">
        <v>14.117945000000001</v>
      </c>
      <c r="BH31" s="174">
        <v>4731</v>
      </c>
      <c r="BI31" s="174">
        <v>6.4279999999999999</v>
      </c>
      <c r="BJ31" s="174">
        <v>292.91414600000002</v>
      </c>
      <c r="BK31" s="174">
        <v>20.301280999999999</v>
      </c>
      <c r="BL31" s="174">
        <v>9477</v>
      </c>
      <c r="BM31" s="174">
        <v>11.874000000000001</v>
      </c>
      <c r="BN31" s="174">
        <v>518.34904300000005</v>
      </c>
      <c r="BO31" s="174">
        <v>15.929823000000001</v>
      </c>
      <c r="BP31" s="191" t="s">
        <v>279</v>
      </c>
      <c r="BQ31" s="189" t="s">
        <v>264</v>
      </c>
      <c r="BR31" s="174">
        <v>5075</v>
      </c>
      <c r="BS31" s="174">
        <v>7.2949999999999999</v>
      </c>
      <c r="BT31" s="174">
        <v>346.41242199999999</v>
      </c>
      <c r="BU31" s="174">
        <v>22.634695000000001</v>
      </c>
      <c r="BV31" s="174">
        <v>13299</v>
      </c>
      <c r="BW31" s="174">
        <v>17.021999999999998</v>
      </c>
      <c r="BX31" s="174">
        <v>782.42193199999997</v>
      </c>
      <c r="BY31" s="174">
        <v>19.961601999999999</v>
      </c>
      <c r="BZ31" s="174">
        <v>7386</v>
      </c>
      <c r="CA31" s="174">
        <v>11.766999999999999</v>
      </c>
      <c r="CB31" s="174">
        <v>611.41541600000005</v>
      </c>
      <c r="CC31" s="174">
        <v>35.640576000000003</v>
      </c>
      <c r="CD31" s="174">
        <v>13803</v>
      </c>
      <c r="CE31" s="174">
        <v>19.126999999999999</v>
      </c>
      <c r="CF31" s="174">
        <v>907.46815100000003</v>
      </c>
      <c r="CG31" s="174">
        <v>32.206485000000001</v>
      </c>
      <c r="CH31" s="191" t="s">
        <v>279</v>
      </c>
      <c r="CI31" s="189" t="s">
        <v>264</v>
      </c>
      <c r="CJ31" s="174">
        <v>9172</v>
      </c>
      <c r="CK31" s="174">
        <v>15.782</v>
      </c>
      <c r="CL31" s="174">
        <v>899.33385199999998</v>
      </c>
      <c r="CM31" s="174">
        <v>46.019660000000002</v>
      </c>
      <c r="CN31" s="174">
        <v>10184</v>
      </c>
      <c r="CO31" s="174">
        <v>15.637</v>
      </c>
      <c r="CP31" s="174">
        <v>768.46806700000002</v>
      </c>
      <c r="CQ31" s="174">
        <v>38.868439000000002</v>
      </c>
      <c r="CR31" s="174">
        <v>10180</v>
      </c>
      <c r="CS31" s="174">
        <v>18.584</v>
      </c>
      <c r="CT31" s="174">
        <v>1204.686087</v>
      </c>
      <c r="CU31" s="174">
        <v>52.60295</v>
      </c>
      <c r="CV31" s="174">
        <v>9277</v>
      </c>
      <c r="CW31" s="174">
        <v>15.339</v>
      </c>
      <c r="CX31" s="174">
        <v>814.97403599999996</v>
      </c>
      <c r="CY31" s="174">
        <v>40.942295999999999</v>
      </c>
      <c r="CZ31" s="191" t="s">
        <v>279</v>
      </c>
      <c r="DA31" s="189" t="s">
        <v>264</v>
      </c>
      <c r="DB31" s="174">
        <v>12578</v>
      </c>
      <c r="DC31" s="174">
        <v>23.302</v>
      </c>
      <c r="DD31" s="174">
        <v>1558.503737</v>
      </c>
      <c r="DE31" s="174">
        <v>66.245546000000004</v>
      </c>
      <c r="DF31" s="174">
        <v>10627</v>
      </c>
      <c r="DG31" s="174">
        <v>18.588000000000001</v>
      </c>
      <c r="DH31" s="174">
        <v>1041.1348909999999</v>
      </c>
      <c r="DI31" s="174">
        <v>47.625149999999998</v>
      </c>
      <c r="DJ31" s="174">
        <v>14727</v>
      </c>
      <c r="DK31" s="174">
        <v>27.748000000000001</v>
      </c>
      <c r="DL31" s="174">
        <v>1958.787282</v>
      </c>
      <c r="DM31" s="174">
        <v>80.573989999999995</v>
      </c>
      <c r="DN31" s="174">
        <v>12492</v>
      </c>
      <c r="DO31" s="174">
        <v>21.785</v>
      </c>
      <c r="DP31" s="174">
        <v>1249.6312089999999</v>
      </c>
      <c r="DQ31" s="174">
        <v>59.382409000000003</v>
      </c>
      <c r="DR31" s="191" t="s">
        <v>279</v>
      </c>
      <c r="DS31" s="189" t="s">
        <v>264</v>
      </c>
      <c r="DT31" s="174">
        <v>16253</v>
      </c>
      <c r="DU31" s="174">
        <v>30.071000000000002</v>
      </c>
      <c r="DV31" s="174">
        <v>2179.5449239999998</v>
      </c>
      <c r="DW31" s="174">
        <v>91.839879999999994</v>
      </c>
      <c r="DX31" s="174">
        <v>14643</v>
      </c>
      <c r="DY31" s="174">
        <v>25.149000000000001</v>
      </c>
      <c r="DZ31" s="174">
        <v>1574.5491529999999</v>
      </c>
      <c r="EA31" s="174">
        <v>77.006763000000021</v>
      </c>
      <c r="EB31" s="174">
        <v>16400</v>
      </c>
      <c r="EC31" s="174">
        <v>29.908999999999999</v>
      </c>
      <c r="ED31" s="174">
        <v>2238.5268999999998</v>
      </c>
      <c r="EE31" s="174">
        <v>99.071837000000002</v>
      </c>
      <c r="EF31" s="174">
        <v>15759</v>
      </c>
      <c r="EG31" s="174">
        <v>26.422000000000001</v>
      </c>
      <c r="EH31" s="174">
        <v>1734.219662</v>
      </c>
      <c r="EI31" s="174">
        <v>87.646488000000005</v>
      </c>
      <c r="EJ31" s="191" t="s">
        <v>279</v>
      </c>
      <c r="EK31" s="189" t="s">
        <v>264</v>
      </c>
      <c r="EL31" s="174">
        <v>11598</v>
      </c>
      <c r="EM31" s="174">
        <v>21.254000000000001</v>
      </c>
      <c r="EN31" s="174">
        <v>1596.7593790000001</v>
      </c>
      <c r="EO31" s="174">
        <v>76.271411000000001</v>
      </c>
      <c r="EP31" s="174">
        <v>11461</v>
      </c>
      <c r="EQ31" s="174">
        <v>18.923999999999999</v>
      </c>
      <c r="ER31" s="174">
        <v>1351.3427180000001</v>
      </c>
      <c r="ES31" s="174">
        <v>68.799029000000004</v>
      </c>
      <c r="ET31" s="174">
        <v>11017</v>
      </c>
      <c r="EU31" s="174">
        <v>19.818000000000001</v>
      </c>
      <c r="EV31" s="174">
        <v>1514.8073710000001</v>
      </c>
      <c r="EW31" s="174">
        <v>79.660979999999995</v>
      </c>
      <c r="EX31" s="174">
        <v>11936</v>
      </c>
      <c r="EY31" s="174">
        <v>20.11</v>
      </c>
      <c r="EZ31" s="174">
        <v>1425.633302</v>
      </c>
      <c r="FA31" s="174">
        <v>77.796582000000001</v>
      </c>
      <c r="FB31" s="191" t="s">
        <v>279</v>
      </c>
      <c r="FC31" s="189" t="s">
        <v>264</v>
      </c>
      <c r="FD31" s="174">
        <v>8668</v>
      </c>
      <c r="FE31" s="174">
        <v>16.193000000000001</v>
      </c>
      <c r="FF31" s="174">
        <v>1199.1287339999999</v>
      </c>
      <c r="FG31" s="174">
        <v>64.185856999999999</v>
      </c>
      <c r="FH31" s="174">
        <v>10239</v>
      </c>
      <c r="FI31" s="174">
        <v>17.859000000000005</v>
      </c>
      <c r="FJ31" s="174">
        <v>1246.5016310000001</v>
      </c>
      <c r="FK31" s="174">
        <v>68.069991000000002</v>
      </c>
      <c r="FL31" s="174">
        <v>10934</v>
      </c>
      <c r="FM31" s="174">
        <v>21.731999999999999</v>
      </c>
      <c r="FN31" s="174">
        <v>1599.3728510000001</v>
      </c>
      <c r="FO31" s="174">
        <v>55.511800999999998</v>
      </c>
      <c r="FP31" s="174">
        <v>11338</v>
      </c>
      <c r="FQ31" s="174">
        <v>20.506</v>
      </c>
      <c r="FR31" s="174">
        <v>1382.1097090000001</v>
      </c>
      <c r="FS31" s="174">
        <v>79.577646000000001</v>
      </c>
      <c r="FT31" s="191" t="s">
        <v>279</v>
      </c>
    </row>
    <row r="32" spans="1:176" ht="14.85" customHeight="1">
      <c r="A32" s="192" t="s">
        <v>325</v>
      </c>
      <c r="B32" s="175">
        <v>279945</v>
      </c>
      <c r="C32" s="175">
        <v>447.37900000000002</v>
      </c>
      <c r="D32" s="175">
        <v>29046.957113</v>
      </c>
      <c r="E32" s="175">
        <v>1327.029391</v>
      </c>
      <c r="F32" s="175">
        <v>133948</v>
      </c>
      <c r="G32" s="175">
        <v>223.07599999999999</v>
      </c>
      <c r="H32" s="175">
        <v>15562.298368</v>
      </c>
      <c r="I32" s="175">
        <v>699.29548599999998</v>
      </c>
      <c r="J32" s="175">
        <v>145997</v>
      </c>
      <c r="K32" s="175">
        <v>224.303</v>
      </c>
      <c r="L32" s="175">
        <v>13484.658745000001</v>
      </c>
      <c r="M32" s="175">
        <v>627.73390500000005</v>
      </c>
      <c r="N32" s="194" t="s">
        <v>91</v>
      </c>
      <c r="O32" s="192" t="s">
        <v>325</v>
      </c>
      <c r="P32" s="175">
        <v>8462</v>
      </c>
      <c r="Q32" s="175">
        <v>11.446</v>
      </c>
      <c r="R32" s="175">
        <v>539.11115299999994</v>
      </c>
      <c r="S32" s="175">
        <v>5.3914650000000002</v>
      </c>
      <c r="T32" s="175">
        <v>7151</v>
      </c>
      <c r="U32" s="175">
        <v>9.3279999999999994</v>
      </c>
      <c r="V32" s="175">
        <v>409.14941700000003</v>
      </c>
      <c r="W32" s="175">
        <v>4.7247789999999998</v>
      </c>
      <c r="X32" s="175">
        <v>3879</v>
      </c>
      <c r="Y32" s="175">
        <v>5.0449999999999999</v>
      </c>
      <c r="Z32" s="175">
        <v>174.99090000000001</v>
      </c>
      <c r="AA32" s="175">
        <v>9.308014</v>
      </c>
      <c r="AB32" s="175">
        <v>3497</v>
      </c>
      <c r="AC32" s="175">
        <v>4.4059999999999997</v>
      </c>
      <c r="AD32" s="175">
        <v>119.71546600000001</v>
      </c>
      <c r="AE32" s="175">
        <v>7.9058849999999996</v>
      </c>
      <c r="AF32" s="194" t="s">
        <v>91</v>
      </c>
      <c r="AG32" s="192" t="s">
        <v>325</v>
      </c>
      <c r="AH32" s="175">
        <v>2295</v>
      </c>
      <c r="AI32" s="175">
        <v>2.8319999999999999</v>
      </c>
      <c r="AJ32" s="175">
        <v>114.13826299999999</v>
      </c>
      <c r="AK32" s="175">
        <v>6.1509619999999998</v>
      </c>
      <c r="AL32" s="175">
        <v>1553</v>
      </c>
      <c r="AM32" s="175">
        <v>1.994</v>
      </c>
      <c r="AN32" s="175">
        <v>79.119799999999998</v>
      </c>
      <c r="AO32" s="175">
        <v>4.3760389999999996</v>
      </c>
      <c r="AP32" s="175">
        <v>3184</v>
      </c>
      <c r="AQ32" s="175">
        <v>4.1369999999999996</v>
      </c>
      <c r="AR32" s="175">
        <v>215.373726</v>
      </c>
      <c r="AS32" s="175">
        <v>11.582269</v>
      </c>
      <c r="AT32" s="175">
        <v>2549</v>
      </c>
      <c r="AU32" s="175">
        <v>3.2570000000000001</v>
      </c>
      <c r="AV32" s="175">
        <v>157.06079700000001</v>
      </c>
      <c r="AW32" s="175">
        <v>7.7687879999999998</v>
      </c>
      <c r="AX32" s="195" t="s">
        <v>91</v>
      </c>
      <c r="AY32" s="192" t="s">
        <v>325</v>
      </c>
      <c r="AZ32" s="175">
        <v>4532</v>
      </c>
      <c r="BA32" s="175">
        <v>5.8</v>
      </c>
      <c r="BB32" s="175">
        <v>285.11081799999999</v>
      </c>
      <c r="BC32" s="175">
        <v>18.875221</v>
      </c>
      <c r="BD32" s="175">
        <v>4765</v>
      </c>
      <c r="BE32" s="175">
        <v>5.8230000000000004</v>
      </c>
      <c r="BF32" s="175">
        <v>257.54781600000001</v>
      </c>
      <c r="BG32" s="175">
        <v>12.18374</v>
      </c>
      <c r="BH32" s="175">
        <v>3868</v>
      </c>
      <c r="BI32" s="175">
        <v>5.0940000000000003</v>
      </c>
      <c r="BJ32" s="175">
        <v>248.29465200000001</v>
      </c>
      <c r="BK32" s="175">
        <v>17.276354999999999</v>
      </c>
      <c r="BL32" s="175">
        <v>7717</v>
      </c>
      <c r="BM32" s="175">
        <v>9.5589999999999993</v>
      </c>
      <c r="BN32" s="175">
        <v>439.63145200000002</v>
      </c>
      <c r="BO32" s="175">
        <v>13.825479</v>
      </c>
      <c r="BP32" s="195" t="s">
        <v>91</v>
      </c>
      <c r="BQ32" s="192" t="s">
        <v>325</v>
      </c>
      <c r="BR32" s="175">
        <v>4164</v>
      </c>
      <c r="BS32" s="175">
        <v>5.7850000000000001</v>
      </c>
      <c r="BT32" s="175">
        <v>292.35954199999998</v>
      </c>
      <c r="BU32" s="175">
        <v>19.214307000000002</v>
      </c>
      <c r="BV32" s="175">
        <v>11268</v>
      </c>
      <c r="BW32" s="175">
        <v>14.347</v>
      </c>
      <c r="BX32" s="175">
        <v>684.45862399999999</v>
      </c>
      <c r="BY32" s="175">
        <v>17.423257</v>
      </c>
      <c r="BZ32" s="175">
        <v>5923</v>
      </c>
      <c r="CA32" s="175">
        <v>8.9450000000000003</v>
      </c>
      <c r="CB32" s="175">
        <v>501.40063199999997</v>
      </c>
      <c r="CC32" s="175">
        <v>29.993041999999999</v>
      </c>
      <c r="CD32" s="175">
        <v>11849</v>
      </c>
      <c r="CE32" s="175">
        <v>16.12</v>
      </c>
      <c r="CF32" s="175">
        <v>802.14565300000004</v>
      </c>
      <c r="CG32" s="175">
        <v>28.331192000000001</v>
      </c>
      <c r="CH32" s="195" t="s">
        <v>91</v>
      </c>
      <c r="CI32" s="192" t="s">
        <v>325</v>
      </c>
      <c r="CJ32" s="175">
        <v>7301</v>
      </c>
      <c r="CK32" s="175">
        <v>11.97</v>
      </c>
      <c r="CL32" s="175">
        <v>735.08763399999998</v>
      </c>
      <c r="CM32" s="175">
        <v>37.886499000000001</v>
      </c>
      <c r="CN32" s="175">
        <v>8752</v>
      </c>
      <c r="CO32" s="175">
        <v>13.195</v>
      </c>
      <c r="CP32" s="175">
        <v>678.33508600000005</v>
      </c>
      <c r="CQ32" s="175">
        <v>34.454006</v>
      </c>
      <c r="CR32" s="175">
        <v>8165</v>
      </c>
      <c r="CS32" s="175">
        <v>14.202999999999999</v>
      </c>
      <c r="CT32" s="175">
        <v>1013.542007</v>
      </c>
      <c r="CU32" s="175">
        <v>43.769241000000001</v>
      </c>
      <c r="CV32" s="175">
        <v>7849</v>
      </c>
      <c r="CW32" s="175">
        <v>12.769</v>
      </c>
      <c r="CX32" s="175">
        <v>714.88992299999995</v>
      </c>
      <c r="CY32" s="175">
        <v>35.837879000000001</v>
      </c>
      <c r="CZ32" s="195" t="s">
        <v>91</v>
      </c>
      <c r="DA32" s="192" t="s">
        <v>325</v>
      </c>
      <c r="DB32" s="175">
        <v>10149</v>
      </c>
      <c r="DC32" s="175">
        <v>18.099</v>
      </c>
      <c r="DD32" s="175">
        <v>1311.105137</v>
      </c>
      <c r="DE32" s="175">
        <v>54.69817900000001</v>
      </c>
      <c r="DF32" s="175">
        <v>8834</v>
      </c>
      <c r="DG32" s="175">
        <v>15.287000000000001</v>
      </c>
      <c r="DH32" s="175">
        <v>911.941912</v>
      </c>
      <c r="DI32" s="175">
        <v>40.658313</v>
      </c>
      <c r="DJ32" s="175">
        <v>11922</v>
      </c>
      <c r="DK32" s="175">
        <v>21.786999999999999</v>
      </c>
      <c r="DL32" s="175">
        <v>1661.36456</v>
      </c>
      <c r="DM32" s="175">
        <v>67.734876999999997</v>
      </c>
      <c r="DN32" s="175">
        <v>10258</v>
      </c>
      <c r="DO32" s="175">
        <v>17.774000000000001</v>
      </c>
      <c r="DP32" s="175">
        <v>1081.811895</v>
      </c>
      <c r="DQ32" s="175">
        <v>50.326172</v>
      </c>
      <c r="DR32" s="195" t="s">
        <v>91</v>
      </c>
      <c r="DS32" s="192" t="s">
        <v>325</v>
      </c>
      <c r="DT32" s="175">
        <v>13408</v>
      </c>
      <c r="DU32" s="175">
        <v>24.082999999999998</v>
      </c>
      <c r="DV32" s="175">
        <v>1855.549</v>
      </c>
      <c r="DW32" s="175">
        <v>77.523431000000002</v>
      </c>
      <c r="DX32" s="175">
        <v>12090</v>
      </c>
      <c r="DY32" s="175">
        <v>20.599</v>
      </c>
      <c r="DZ32" s="175">
        <v>1363.654847</v>
      </c>
      <c r="EA32" s="175">
        <v>65.757749000000004</v>
      </c>
      <c r="EB32" s="175">
        <v>13517</v>
      </c>
      <c r="EC32" s="175">
        <v>24.190999999999999</v>
      </c>
      <c r="ED32" s="175">
        <v>1914.1913400000001</v>
      </c>
      <c r="EE32" s="175">
        <v>82.870019999999997</v>
      </c>
      <c r="EF32" s="175">
        <v>13045</v>
      </c>
      <c r="EG32" s="175">
        <v>21.437999999999999</v>
      </c>
      <c r="EH32" s="175">
        <v>1482.8668339999999</v>
      </c>
      <c r="EI32" s="175">
        <v>74.291064000000006</v>
      </c>
      <c r="EJ32" s="195" t="s">
        <v>91</v>
      </c>
      <c r="EK32" s="192" t="s">
        <v>325</v>
      </c>
      <c r="EL32" s="175">
        <v>9548</v>
      </c>
      <c r="EM32" s="175">
        <v>17.097999999999999</v>
      </c>
      <c r="EN32" s="175">
        <v>1342.657557</v>
      </c>
      <c r="EO32" s="175">
        <v>63.765985999999998</v>
      </c>
      <c r="EP32" s="175">
        <v>9279</v>
      </c>
      <c r="EQ32" s="175">
        <v>15.032</v>
      </c>
      <c r="ER32" s="175">
        <v>1133.2615330000001</v>
      </c>
      <c r="ES32" s="175">
        <v>56.872951</v>
      </c>
      <c r="ET32" s="175">
        <v>8796</v>
      </c>
      <c r="EU32" s="175">
        <v>15.332000000000001</v>
      </c>
      <c r="EV32" s="175">
        <v>1232.1174040000001</v>
      </c>
      <c r="EW32" s="175">
        <v>63.400345000000002</v>
      </c>
      <c r="EX32" s="175">
        <v>9428</v>
      </c>
      <c r="EY32" s="175">
        <v>15.557</v>
      </c>
      <c r="EZ32" s="175">
        <v>1164.803017</v>
      </c>
      <c r="FA32" s="175">
        <v>62.153438000000001</v>
      </c>
      <c r="FB32" s="195" t="s">
        <v>91</v>
      </c>
      <c r="FC32" s="192" t="s">
        <v>325</v>
      </c>
      <c r="FD32" s="175">
        <v>6518</v>
      </c>
      <c r="FE32" s="175">
        <v>11.763999999999999</v>
      </c>
      <c r="FF32" s="175">
        <v>926.51294399999995</v>
      </c>
      <c r="FG32" s="175">
        <v>48.334133000000001</v>
      </c>
      <c r="FH32" s="175">
        <v>7747</v>
      </c>
      <c r="FI32" s="175">
        <v>13.166</v>
      </c>
      <c r="FJ32" s="175">
        <v>976.88753299999996</v>
      </c>
      <c r="FK32" s="175">
        <v>52.063647000000003</v>
      </c>
      <c r="FL32" s="175">
        <v>8317</v>
      </c>
      <c r="FM32" s="175">
        <v>15.465</v>
      </c>
      <c r="FN32" s="175">
        <v>1199.3910989999999</v>
      </c>
      <c r="FO32" s="175">
        <v>41.521140000000003</v>
      </c>
      <c r="FP32" s="175">
        <v>8366</v>
      </c>
      <c r="FQ32" s="175">
        <v>14.651999999999999</v>
      </c>
      <c r="FR32" s="175">
        <v>1027.3771400000001</v>
      </c>
      <c r="FS32" s="175">
        <v>58.779527000000002</v>
      </c>
      <c r="FT32" s="195" t="s">
        <v>91</v>
      </c>
    </row>
    <row r="33" spans="1:176" ht="14.85" customHeight="1">
      <c r="A33" s="192" t="s">
        <v>242</v>
      </c>
      <c r="B33" s="175">
        <v>69523</v>
      </c>
      <c r="C33" s="175">
        <v>112.759</v>
      </c>
      <c r="D33" s="175">
        <v>5298.532494</v>
      </c>
      <c r="E33" s="175">
        <v>282.31503400000003</v>
      </c>
      <c r="F33" s="175">
        <v>34824</v>
      </c>
      <c r="G33" s="175">
        <v>59.863999999999997</v>
      </c>
      <c r="H33" s="175">
        <v>2941.2531899999999</v>
      </c>
      <c r="I33" s="175">
        <v>152.12326300000001</v>
      </c>
      <c r="J33" s="175">
        <v>34699</v>
      </c>
      <c r="K33" s="175">
        <v>52.895000000000003</v>
      </c>
      <c r="L33" s="175">
        <v>2357.2793040000001</v>
      </c>
      <c r="M33" s="175">
        <v>130.19177099999999</v>
      </c>
      <c r="N33" s="194" t="s">
        <v>280</v>
      </c>
      <c r="O33" s="192" t="s">
        <v>242</v>
      </c>
      <c r="P33" s="175">
        <v>2279</v>
      </c>
      <c r="Q33" s="175">
        <v>3.109</v>
      </c>
      <c r="R33" s="175">
        <v>62.154434000000002</v>
      </c>
      <c r="S33" s="175">
        <v>1.328136</v>
      </c>
      <c r="T33" s="175">
        <v>2037</v>
      </c>
      <c r="U33" s="175">
        <v>2.706</v>
      </c>
      <c r="V33" s="175">
        <v>52.784306999999998</v>
      </c>
      <c r="W33" s="175">
        <v>1.181686</v>
      </c>
      <c r="X33" s="175">
        <v>1120</v>
      </c>
      <c r="Y33" s="175">
        <v>1.395</v>
      </c>
      <c r="Z33" s="175">
        <v>22.793932999999999</v>
      </c>
      <c r="AA33" s="175">
        <v>2.0551629999999999</v>
      </c>
      <c r="AB33" s="175">
        <v>919</v>
      </c>
      <c r="AC33" s="175">
        <v>1.1379999999999999</v>
      </c>
      <c r="AD33" s="175">
        <v>18.858003</v>
      </c>
      <c r="AE33" s="175">
        <v>1.7983979999999999</v>
      </c>
      <c r="AF33" s="194" t="s">
        <v>280</v>
      </c>
      <c r="AG33" s="192" t="s">
        <v>242</v>
      </c>
      <c r="AH33" s="175">
        <v>636</v>
      </c>
      <c r="AI33" s="175">
        <v>0.71699999999999997</v>
      </c>
      <c r="AJ33" s="175">
        <v>12.668151999999997</v>
      </c>
      <c r="AK33" s="175">
        <v>1.0637779999999999</v>
      </c>
      <c r="AL33" s="175">
        <v>478</v>
      </c>
      <c r="AM33" s="175">
        <v>0.56599999999999995</v>
      </c>
      <c r="AN33" s="175">
        <v>9.005884</v>
      </c>
      <c r="AO33" s="175">
        <v>0.80383099999999996</v>
      </c>
      <c r="AP33" s="175">
        <v>795</v>
      </c>
      <c r="AQ33" s="175">
        <v>0.89100000000000001</v>
      </c>
      <c r="AR33" s="175">
        <v>23.760912999999999</v>
      </c>
      <c r="AS33" s="175">
        <v>1.9402079999999999</v>
      </c>
      <c r="AT33" s="175">
        <v>721</v>
      </c>
      <c r="AU33" s="175">
        <v>0.84399999999999997</v>
      </c>
      <c r="AV33" s="175">
        <v>23.721568999999999</v>
      </c>
      <c r="AW33" s="175">
        <v>1.435622</v>
      </c>
      <c r="AX33" s="195" t="s">
        <v>280</v>
      </c>
      <c r="AY33" s="192" t="s">
        <v>242</v>
      </c>
      <c r="AZ33" s="175">
        <v>1054</v>
      </c>
      <c r="BA33" s="175">
        <v>1.236</v>
      </c>
      <c r="BB33" s="175">
        <v>36.265740000000001</v>
      </c>
      <c r="BC33" s="175">
        <v>3.1630690000000001</v>
      </c>
      <c r="BD33" s="175">
        <v>1386</v>
      </c>
      <c r="BE33" s="175">
        <v>1.657</v>
      </c>
      <c r="BF33" s="175">
        <v>53.074916000000002</v>
      </c>
      <c r="BG33" s="175">
        <v>1.934205</v>
      </c>
      <c r="BH33" s="175">
        <v>900</v>
      </c>
      <c r="BI33" s="175">
        <v>1.2390000000000001</v>
      </c>
      <c r="BJ33" s="175">
        <v>40.973019999999998</v>
      </c>
      <c r="BK33" s="175">
        <v>3.0249259999999998</v>
      </c>
      <c r="BL33" s="175">
        <v>1757</v>
      </c>
      <c r="BM33" s="175">
        <v>2.1579999999999999</v>
      </c>
      <c r="BN33" s="175">
        <v>73.128079999999997</v>
      </c>
      <c r="BO33" s="175">
        <v>2.1043440000000002</v>
      </c>
      <c r="BP33" s="195" t="s">
        <v>280</v>
      </c>
      <c r="BQ33" s="192" t="s">
        <v>242</v>
      </c>
      <c r="BR33" s="175">
        <v>936</v>
      </c>
      <c r="BS33" s="175">
        <v>1.3939999999999999</v>
      </c>
      <c r="BT33" s="175">
        <v>49.772075000000001</v>
      </c>
      <c r="BU33" s="175">
        <v>3.420388</v>
      </c>
      <c r="BV33" s="175">
        <v>1993</v>
      </c>
      <c r="BW33" s="175">
        <v>2.4860000000000002</v>
      </c>
      <c r="BX33" s="175">
        <v>90.400181000000003</v>
      </c>
      <c r="BY33" s="175">
        <v>2.5383450000000001</v>
      </c>
      <c r="BZ33" s="175">
        <v>1498</v>
      </c>
      <c r="CA33" s="175">
        <v>2.6040000000000001</v>
      </c>
      <c r="CB33" s="175">
        <v>100.70402</v>
      </c>
      <c r="CC33" s="175">
        <v>5.6475340000000003</v>
      </c>
      <c r="CD33" s="175">
        <v>1998</v>
      </c>
      <c r="CE33" s="175">
        <v>2.8370000000000002</v>
      </c>
      <c r="CF33" s="175">
        <v>99.131499000000005</v>
      </c>
      <c r="CG33" s="175">
        <v>3.8752930000000001</v>
      </c>
      <c r="CH33" s="195" t="s">
        <v>280</v>
      </c>
      <c r="CI33" s="192" t="s">
        <v>242</v>
      </c>
      <c r="CJ33" s="175">
        <v>1961</v>
      </c>
      <c r="CK33" s="175">
        <v>3.5870000000000002</v>
      </c>
      <c r="CL33" s="175">
        <v>154.83330100000001</v>
      </c>
      <c r="CM33" s="175">
        <v>8.1331609999999994</v>
      </c>
      <c r="CN33" s="175">
        <v>1514</v>
      </c>
      <c r="CO33" s="175">
        <v>2.3109999999999999</v>
      </c>
      <c r="CP33" s="175">
        <v>85.417795999999996</v>
      </c>
      <c r="CQ33" s="175">
        <v>4.4144329999999998</v>
      </c>
      <c r="CR33" s="175">
        <v>2103</v>
      </c>
      <c r="CS33" s="175">
        <v>4.0880000000000001</v>
      </c>
      <c r="CT33" s="175">
        <v>178.659897</v>
      </c>
      <c r="CU33" s="175">
        <v>8.8337090000000025</v>
      </c>
      <c r="CV33" s="175">
        <v>1480</v>
      </c>
      <c r="CW33" s="175">
        <v>2.4649999999999999</v>
      </c>
      <c r="CX33" s="175">
        <v>95.393604999999994</v>
      </c>
      <c r="CY33" s="175">
        <v>5.1044169999999998</v>
      </c>
      <c r="CZ33" s="195" t="s">
        <v>280</v>
      </c>
      <c r="DA33" s="192" t="s">
        <v>242</v>
      </c>
      <c r="DB33" s="175">
        <v>2568</v>
      </c>
      <c r="DC33" s="175">
        <v>4.8650000000000002</v>
      </c>
      <c r="DD33" s="175">
        <v>229.11970400000001</v>
      </c>
      <c r="DE33" s="175">
        <v>11.547366999999999</v>
      </c>
      <c r="DF33" s="175">
        <v>1891</v>
      </c>
      <c r="DG33" s="175">
        <v>3.0830000000000002</v>
      </c>
      <c r="DH33" s="175">
        <v>119.94371599999999</v>
      </c>
      <c r="DI33" s="175">
        <v>6.9668369999999999</v>
      </c>
      <c r="DJ33" s="175">
        <v>3011</v>
      </c>
      <c r="DK33" s="175">
        <v>5.585</v>
      </c>
      <c r="DL33" s="175">
        <v>277.85096900000002</v>
      </c>
      <c r="DM33" s="175">
        <v>12.839112999999999</v>
      </c>
      <c r="DN33" s="175">
        <v>2397</v>
      </c>
      <c r="DO33" s="175">
        <v>3.8250000000000002</v>
      </c>
      <c r="DP33" s="175">
        <v>160.35054600000001</v>
      </c>
      <c r="DQ33" s="175">
        <v>9.0562369999999994</v>
      </c>
      <c r="DR33" s="195" t="s">
        <v>280</v>
      </c>
      <c r="DS33" s="192" t="s">
        <v>242</v>
      </c>
      <c r="DT33" s="175">
        <v>3093</v>
      </c>
      <c r="DU33" s="175">
        <v>5.5739999999999998</v>
      </c>
      <c r="DV33" s="175">
        <v>305.33991099999997</v>
      </c>
      <c r="DW33" s="175">
        <v>14.316449</v>
      </c>
      <c r="DX33" s="175">
        <v>2722</v>
      </c>
      <c r="DY33" s="175">
        <v>4.3179999999999996</v>
      </c>
      <c r="DZ33" s="175">
        <v>200.84913499999999</v>
      </c>
      <c r="EA33" s="175">
        <v>11.249014000000001</v>
      </c>
      <c r="EB33" s="175">
        <v>3135</v>
      </c>
      <c r="EC33" s="175">
        <v>5.4219999999999997</v>
      </c>
      <c r="ED33" s="175">
        <v>307.953665</v>
      </c>
      <c r="EE33" s="175">
        <v>16.201816999999995</v>
      </c>
      <c r="EF33" s="175">
        <v>2911</v>
      </c>
      <c r="EG33" s="175">
        <v>4.7480000000000002</v>
      </c>
      <c r="EH33" s="175">
        <v>239.174103</v>
      </c>
      <c r="EI33" s="175">
        <v>13.355423999999999</v>
      </c>
      <c r="EJ33" s="195" t="s">
        <v>280</v>
      </c>
      <c r="EK33" s="192" t="s">
        <v>242</v>
      </c>
      <c r="EL33" s="175">
        <v>2264</v>
      </c>
      <c r="EM33" s="175">
        <v>3.9630000000000001</v>
      </c>
      <c r="EN33" s="175">
        <v>242.210025</v>
      </c>
      <c r="EO33" s="175">
        <v>12.505425000000001</v>
      </c>
      <c r="EP33" s="175">
        <v>2326</v>
      </c>
      <c r="EQ33" s="175">
        <v>3.6819999999999999</v>
      </c>
      <c r="ER33" s="175">
        <v>207.319514</v>
      </c>
      <c r="ES33" s="175">
        <v>11.926078</v>
      </c>
      <c r="ET33" s="175">
        <v>2456</v>
      </c>
      <c r="EU33" s="175">
        <v>4.2789999999999999</v>
      </c>
      <c r="EV33" s="175">
        <v>272.95438000000001</v>
      </c>
      <c r="EW33" s="175">
        <v>16.260635000000001</v>
      </c>
      <c r="EX33" s="175">
        <v>2687</v>
      </c>
      <c r="EY33" s="175">
        <v>4.3159999999999998</v>
      </c>
      <c r="EZ33" s="175">
        <v>247.055813</v>
      </c>
      <c r="FA33" s="175">
        <v>15.643143999999999</v>
      </c>
      <c r="FB33" s="195" t="s">
        <v>280</v>
      </c>
      <c r="FC33" s="192" t="s">
        <v>242</v>
      </c>
      <c r="FD33" s="175">
        <v>2273</v>
      </c>
      <c r="FE33" s="175">
        <v>4.1289999999999996</v>
      </c>
      <c r="FF33" s="175">
        <v>254.363687</v>
      </c>
      <c r="FG33" s="175">
        <v>15.851724000000001</v>
      </c>
      <c r="FH33" s="175">
        <v>2577</v>
      </c>
      <c r="FI33" s="175">
        <v>4.415</v>
      </c>
      <c r="FJ33" s="175">
        <v>255.66678099999999</v>
      </c>
      <c r="FK33" s="175">
        <v>16.006343999999999</v>
      </c>
      <c r="FL33" s="175">
        <v>2742</v>
      </c>
      <c r="FM33" s="175">
        <v>5.7869999999999999</v>
      </c>
      <c r="FN33" s="175">
        <v>368.87536399999999</v>
      </c>
      <c r="FO33" s="175">
        <v>13.990660999999999</v>
      </c>
      <c r="FP33" s="175">
        <v>2905</v>
      </c>
      <c r="FQ33" s="175">
        <v>5.34</v>
      </c>
      <c r="FR33" s="175">
        <v>326.00385599999998</v>
      </c>
      <c r="FS33" s="175">
        <v>20.798119</v>
      </c>
      <c r="FT33" s="195" t="s">
        <v>280</v>
      </c>
    </row>
    <row r="34" spans="1:176" ht="14.85" customHeight="1">
      <c r="A34" s="192" t="s">
        <v>243</v>
      </c>
      <c r="B34" s="175">
        <v>4608</v>
      </c>
      <c r="C34" s="175">
        <v>7.2370000000000001</v>
      </c>
      <c r="D34" s="175">
        <v>337.39520399999998</v>
      </c>
      <c r="E34" s="175">
        <v>0</v>
      </c>
      <c r="F34" s="175">
        <v>2401</v>
      </c>
      <c r="G34" s="175">
        <v>3.9929999999999999</v>
      </c>
      <c r="H34" s="175">
        <v>194.31682799999999</v>
      </c>
      <c r="I34" s="175">
        <v>0</v>
      </c>
      <c r="J34" s="175">
        <v>2207</v>
      </c>
      <c r="K34" s="175">
        <v>3.2440000000000002</v>
      </c>
      <c r="L34" s="175">
        <v>143.07837599999999</v>
      </c>
      <c r="M34" s="175">
        <v>0</v>
      </c>
      <c r="N34" s="194" t="s">
        <v>97</v>
      </c>
      <c r="O34" s="192" t="s">
        <v>243</v>
      </c>
      <c r="P34" s="175">
        <v>155</v>
      </c>
      <c r="Q34" s="175">
        <v>0.17499999999999999</v>
      </c>
      <c r="R34" s="175">
        <v>2.1129310000000001</v>
      </c>
      <c r="S34" s="175">
        <v>0</v>
      </c>
      <c r="T34" s="175">
        <v>114</v>
      </c>
      <c r="U34" s="175">
        <v>0.13600000000000001</v>
      </c>
      <c r="V34" s="175">
        <v>1.663054</v>
      </c>
      <c r="W34" s="175">
        <v>0</v>
      </c>
      <c r="X34" s="175">
        <v>55</v>
      </c>
      <c r="Y34" s="175">
        <v>6.4000000000000001E-2</v>
      </c>
      <c r="Z34" s="175">
        <v>1.00386</v>
      </c>
      <c r="AA34" s="175">
        <v>0</v>
      </c>
      <c r="AB34" s="175">
        <v>51</v>
      </c>
      <c r="AC34" s="175">
        <v>0.06</v>
      </c>
      <c r="AD34" s="175">
        <v>0.58669000000000004</v>
      </c>
      <c r="AE34" s="175">
        <v>0</v>
      </c>
      <c r="AF34" s="194" t="s">
        <v>97</v>
      </c>
      <c r="AG34" s="192" t="s">
        <v>243</v>
      </c>
      <c r="AH34" s="175">
        <v>36</v>
      </c>
      <c r="AI34" s="175">
        <v>4.5999999999999999E-2</v>
      </c>
      <c r="AJ34" s="175">
        <v>0.81140599999999996</v>
      </c>
      <c r="AK34" s="175">
        <v>0</v>
      </c>
      <c r="AL34" s="175">
        <v>27</v>
      </c>
      <c r="AM34" s="175">
        <v>4.2000000000000003E-2</v>
      </c>
      <c r="AN34" s="175">
        <v>0.47615400000000002</v>
      </c>
      <c r="AO34" s="175">
        <v>0</v>
      </c>
      <c r="AP34" s="175">
        <v>46</v>
      </c>
      <c r="AQ34" s="175">
        <v>4.7E-2</v>
      </c>
      <c r="AR34" s="175">
        <v>1.996332</v>
      </c>
      <c r="AS34" s="175">
        <v>0</v>
      </c>
      <c r="AT34" s="175">
        <v>27</v>
      </c>
      <c r="AU34" s="175">
        <v>3.4000000000000002E-2</v>
      </c>
      <c r="AV34" s="175">
        <v>1.4713499999999999</v>
      </c>
      <c r="AW34" s="175">
        <v>0</v>
      </c>
      <c r="AX34" s="195" t="s">
        <v>97</v>
      </c>
      <c r="AY34" s="192" t="s">
        <v>243</v>
      </c>
      <c r="AZ34" s="175">
        <v>80</v>
      </c>
      <c r="BA34" s="175">
        <v>0.11</v>
      </c>
      <c r="BB34" s="175">
        <v>5.3827239999999996</v>
      </c>
      <c r="BC34" s="175">
        <v>0</v>
      </c>
      <c r="BD34" s="175">
        <v>99</v>
      </c>
      <c r="BE34" s="175">
        <v>0.109</v>
      </c>
      <c r="BF34" s="175">
        <v>3.9776980000000002</v>
      </c>
      <c r="BG34" s="175">
        <v>0</v>
      </c>
      <c r="BH34" s="175">
        <v>58</v>
      </c>
      <c r="BI34" s="175">
        <v>9.5000000000000001E-2</v>
      </c>
      <c r="BJ34" s="175">
        <v>3.646474</v>
      </c>
      <c r="BK34" s="175">
        <v>0</v>
      </c>
      <c r="BL34" s="175">
        <v>124</v>
      </c>
      <c r="BM34" s="175">
        <v>0.157</v>
      </c>
      <c r="BN34" s="175">
        <v>5.5895109999999999</v>
      </c>
      <c r="BO34" s="175">
        <v>0</v>
      </c>
      <c r="BP34" s="195" t="s">
        <v>97</v>
      </c>
      <c r="BQ34" s="192" t="s">
        <v>243</v>
      </c>
      <c r="BR34" s="175">
        <v>61</v>
      </c>
      <c r="BS34" s="175">
        <v>0.11600000000000001</v>
      </c>
      <c r="BT34" s="175">
        <v>4.280805</v>
      </c>
      <c r="BU34" s="175">
        <v>0</v>
      </c>
      <c r="BV34" s="175">
        <v>151</v>
      </c>
      <c r="BW34" s="175">
        <v>0.189</v>
      </c>
      <c r="BX34" s="175">
        <v>7.5631269999999997</v>
      </c>
      <c r="BY34" s="175">
        <v>0</v>
      </c>
      <c r="BZ34" s="175">
        <v>104</v>
      </c>
      <c r="CA34" s="175">
        <v>0.218</v>
      </c>
      <c r="CB34" s="175">
        <v>9.3107640000000025</v>
      </c>
      <c r="CC34" s="175">
        <v>0</v>
      </c>
      <c r="CD34" s="175">
        <v>131</v>
      </c>
      <c r="CE34" s="175">
        <v>0.17</v>
      </c>
      <c r="CF34" s="175">
        <v>6.1909989999999997</v>
      </c>
      <c r="CG34" s="175">
        <v>0</v>
      </c>
      <c r="CH34" s="195" t="s">
        <v>97</v>
      </c>
      <c r="CI34" s="192" t="s">
        <v>243</v>
      </c>
      <c r="CJ34" s="175">
        <v>131</v>
      </c>
      <c r="CK34" s="175">
        <v>0.22500000000000001</v>
      </c>
      <c r="CL34" s="175">
        <v>9.4129170000000002</v>
      </c>
      <c r="CM34" s="175">
        <v>0</v>
      </c>
      <c r="CN34" s="175">
        <v>75</v>
      </c>
      <c r="CO34" s="175">
        <v>0.13100000000000001</v>
      </c>
      <c r="CP34" s="175">
        <v>4.715185</v>
      </c>
      <c r="CQ34" s="175">
        <v>0</v>
      </c>
      <c r="CR34" s="175">
        <v>149</v>
      </c>
      <c r="CS34" s="175">
        <v>0.29299999999999998</v>
      </c>
      <c r="CT34" s="175">
        <v>12.484183</v>
      </c>
      <c r="CU34" s="175">
        <v>0</v>
      </c>
      <c r="CV34" s="175">
        <v>82</v>
      </c>
      <c r="CW34" s="175">
        <v>0.105</v>
      </c>
      <c r="CX34" s="175">
        <v>4.6905080000000012</v>
      </c>
      <c r="CY34" s="175">
        <v>0</v>
      </c>
      <c r="CZ34" s="195" t="s">
        <v>97</v>
      </c>
      <c r="DA34" s="192" t="s">
        <v>243</v>
      </c>
      <c r="DB34" s="175">
        <v>162</v>
      </c>
      <c r="DC34" s="175">
        <v>0.33800000000000002</v>
      </c>
      <c r="DD34" s="175">
        <v>18.278896</v>
      </c>
      <c r="DE34" s="175">
        <v>0</v>
      </c>
      <c r="DF34" s="175">
        <v>104</v>
      </c>
      <c r="DG34" s="175">
        <v>0.218</v>
      </c>
      <c r="DH34" s="175">
        <v>9.2492629999999991</v>
      </c>
      <c r="DI34" s="175">
        <v>0</v>
      </c>
      <c r="DJ34" s="175">
        <v>207</v>
      </c>
      <c r="DK34" s="175">
        <v>0.376</v>
      </c>
      <c r="DL34" s="175">
        <v>19.571753000000001</v>
      </c>
      <c r="DM34" s="175">
        <v>0</v>
      </c>
      <c r="DN34" s="175">
        <v>104</v>
      </c>
      <c r="DO34" s="175">
        <v>0.186</v>
      </c>
      <c r="DP34" s="175">
        <v>7.4687679999999999</v>
      </c>
      <c r="DQ34" s="175">
        <v>0</v>
      </c>
      <c r="DR34" s="195" t="s">
        <v>97</v>
      </c>
      <c r="DS34" s="192" t="s">
        <v>243</v>
      </c>
      <c r="DT34" s="175">
        <v>232</v>
      </c>
      <c r="DU34" s="175">
        <v>0.41399999999999998</v>
      </c>
      <c r="DV34" s="175">
        <v>18.656013000000002</v>
      </c>
      <c r="DW34" s="175">
        <v>0</v>
      </c>
      <c r="DX34" s="175">
        <v>136</v>
      </c>
      <c r="DY34" s="175">
        <v>0.23200000000000001</v>
      </c>
      <c r="DZ34" s="175">
        <v>10.045171</v>
      </c>
      <c r="EA34" s="175">
        <v>0</v>
      </c>
      <c r="EB34" s="175">
        <v>204</v>
      </c>
      <c r="EC34" s="175">
        <v>0.29599999999999999</v>
      </c>
      <c r="ED34" s="175">
        <v>16.381895</v>
      </c>
      <c r="EE34" s="175">
        <v>0</v>
      </c>
      <c r="EF34" s="175">
        <v>159</v>
      </c>
      <c r="EG34" s="175">
        <v>0.23599999999999999</v>
      </c>
      <c r="EH34" s="175">
        <v>12.178725</v>
      </c>
      <c r="EI34" s="175">
        <v>0</v>
      </c>
      <c r="EJ34" s="195" t="s">
        <v>97</v>
      </c>
      <c r="EK34" s="192" t="s">
        <v>243</v>
      </c>
      <c r="EL34" s="175">
        <v>120</v>
      </c>
      <c r="EM34" s="175">
        <v>0.193</v>
      </c>
      <c r="EN34" s="175">
        <v>11.891797</v>
      </c>
      <c r="EO34" s="175">
        <v>0</v>
      </c>
      <c r="EP34" s="175">
        <v>134</v>
      </c>
      <c r="EQ34" s="175">
        <v>0.21</v>
      </c>
      <c r="ER34" s="175">
        <v>10.761671</v>
      </c>
      <c r="ES34" s="175">
        <v>0</v>
      </c>
      <c r="ET34" s="175">
        <v>148</v>
      </c>
      <c r="EU34" s="175">
        <v>0.20699999999999999</v>
      </c>
      <c r="EV34" s="175">
        <v>9.7355870000000024</v>
      </c>
      <c r="EW34" s="175">
        <v>0</v>
      </c>
      <c r="EX34" s="175">
        <v>162</v>
      </c>
      <c r="EY34" s="175">
        <v>0.23699999999999999</v>
      </c>
      <c r="EZ34" s="175">
        <v>13.774471999999999</v>
      </c>
      <c r="FA34" s="175">
        <v>0</v>
      </c>
      <c r="FB34" s="195" t="s">
        <v>97</v>
      </c>
      <c r="FC34" s="192" t="s">
        <v>243</v>
      </c>
      <c r="FD34" s="175">
        <v>192</v>
      </c>
      <c r="FE34" s="175">
        <v>0.3</v>
      </c>
      <c r="FF34" s="175">
        <v>18.252103000000005</v>
      </c>
      <c r="FG34" s="175">
        <v>0</v>
      </c>
      <c r="FH34" s="175">
        <v>200</v>
      </c>
      <c r="FI34" s="175">
        <v>0.27800000000000002</v>
      </c>
      <c r="FJ34" s="175">
        <v>13.947317</v>
      </c>
      <c r="FK34" s="175">
        <v>0</v>
      </c>
      <c r="FL34" s="175">
        <v>261</v>
      </c>
      <c r="FM34" s="175">
        <v>0.48</v>
      </c>
      <c r="FN34" s="175">
        <v>31.106387999999999</v>
      </c>
      <c r="FO34" s="175">
        <v>0</v>
      </c>
      <c r="FP34" s="175">
        <v>327</v>
      </c>
      <c r="FQ34" s="175">
        <v>0.51400000000000001</v>
      </c>
      <c r="FR34" s="175">
        <v>28.728712999999999</v>
      </c>
      <c r="FS34" s="175">
        <v>0</v>
      </c>
      <c r="FT34" s="195" t="s">
        <v>97</v>
      </c>
    </row>
    <row r="35" spans="1:176" ht="14.85" customHeight="1">
      <c r="A35" s="189" t="s">
        <v>266</v>
      </c>
      <c r="B35" s="174">
        <v>56271</v>
      </c>
      <c r="C35" s="174">
        <v>106.94199999999999</v>
      </c>
      <c r="D35" s="174">
        <v>6476.5019739999998</v>
      </c>
      <c r="E35" s="174">
        <v>263.132227</v>
      </c>
      <c r="F35" s="174">
        <v>28709</v>
      </c>
      <c r="G35" s="174">
        <v>57.575000000000003</v>
      </c>
      <c r="H35" s="174">
        <v>3679.8824049999998</v>
      </c>
      <c r="I35" s="174">
        <v>143.05795599999999</v>
      </c>
      <c r="J35" s="174">
        <v>27562</v>
      </c>
      <c r="K35" s="174">
        <v>49.366999999999997</v>
      </c>
      <c r="L35" s="174">
        <v>2796.619569</v>
      </c>
      <c r="M35" s="174">
        <v>120.074271</v>
      </c>
      <c r="N35" s="190" t="s">
        <v>281</v>
      </c>
      <c r="O35" s="189" t="s">
        <v>266</v>
      </c>
      <c r="P35" s="174">
        <v>1657</v>
      </c>
      <c r="Q35" s="174">
        <v>2.2810000000000001</v>
      </c>
      <c r="R35" s="174">
        <v>63.975062000000001</v>
      </c>
      <c r="S35" s="174">
        <v>0.73014699999999999</v>
      </c>
      <c r="T35" s="174">
        <v>1387</v>
      </c>
      <c r="U35" s="174">
        <v>1.909</v>
      </c>
      <c r="V35" s="174">
        <v>55.224981</v>
      </c>
      <c r="W35" s="174">
        <v>0.65163099999999996</v>
      </c>
      <c r="X35" s="174">
        <v>582</v>
      </c>
      <c r="Y35" s="174">
        <v>0.70099999999999996</v>
      </c>
      <c r="Z35" s="174">
        <v>16.755959000000001</v>
      </c>
      <c r="AA35" s="174">
        <v>1.278168</v>
      </c>
      <c r="AB35" s="174">
        <v>522</v>
      </c>
      <c r="AC35" s="174">
        <v>0.624</v>
      </c>
      <c r="AD35" s="174">
        <v>11.751232999999997</v>
      </c>
      <c r="AE35" s="174">
        <v>1.0165979999999999</v>
      </c>
      <c r="AF35" s="190" t="s">
        <v>281</v>
      </c>
      <c r="AG35" s="189" t="s">
        <v>266</v>
      </c>
      <c r="AH35" s="174">
        <v>371</v>
      </c>
      <c r="AI35" s="174">
        <v>0.46500000000000002</v>
      </c>
      <c r="AJ35" s="174">
        <v>18.955580000000001</v>
      </c>
      <c r="AK35" s="174">
        <v>0.73818899999999998</v>
      </c>
      <c r="AL35" s="174">
        <v>242</v>
      </c>
      <c r="AM35" s="174">
        <v>0.29599999999999999</v>
      </c>
      <c r="AN35" s="174">
        <v>8.4569229999999997</v>
      </c>
      <c r="AO35" s="174">
        <v>0.72182000000000002</v>
      </c>
      <c r="AP35" s="174">
        <v>516</v>
      </c>
      <c r="AQ35" s="174">
        <v>0.60799999999999998</v>
      </c>
      <c r="AR35" s="174">
        <v>28.751360999999999</v>
      </c>
      <c r="AS35" s="174">
        <v>1.8651740000000001</v>
      </c>
      <c r="AT35" s="174">
        <v>499</v>
      </c>
      <c r="AU35" s="174">
        <v>0.66800000000000004</v>
      </c>
      <c r="AV35" s="174">
        <v>25.577815000000001</v>
      </c>
      <c r="AW35" s="174">
        <v>1.233277</v>
      </c>
      <c r="AX35" s="191" t="s">
        <v>281</v>
      </c>
      <c r="AY35" s="189" t="s">
        <v>266</v>
      </c>
      <c r="AZ35" s="174">
        <v>717</v>
      </c>
      <c r="BA35" s="174">
        <v>0.96099999999999997</v>
      </c>
      <c r="BB35" s="174">
        <v>42.233966000000002</v>
      </c>
      <c r="BC35" s="174">
        <v>2.9140299999999999</v>
      </c>
      <c r="BD35" s="174">
        <v>1120</v>
      </c>
      <c r="BE35" s="174">
        <v>1.508</v>
      </c>
      <c r="BF35" s="174">
        <v>60.380350999999997</v>
      </c>
      <c r="BG35" s="174">
        <v>2.0475620000000001</v>
      </c>
      <c r="BH35" s="174">
        <v>685</v>
      </c>
      <c r="BI35" s="174">
        <v>1.0509999999999999</v>
      </c>
      <c r="BJ35" s="174">
        <v>56.194380000000002</v>
      </c>
      <c r="BK35" s="174">
        <v>2.85168</v>
      </c>
      <c r="BL35" s="174">
        <v>1480</v>
      </c>
      <c r="BM35" s="174">
        <v>2.2050000000000001</v>
      </c>
      <c r="BN35" s="174">
        <v>89.534306000000001</v>
      </c>
      <c r="BO35" s="174">
        <v>2.3915549999999999</v>
      </c>
      <c r="BP35" s="191" t="s">
        <v>281</v>
      </c>
      <c r="BQ35" s="189" t="s">
        <v>266</v>
      </c>
      <c r="BR35" s="174">
        <v>763</v>
      </c>
      <c r="BS35" s="174">
        <v>1.353</v>
      </c>
      <c r="BT35" s="174">
        <v>69.346815000000021</v>
      </c>
      <c r="BU35" s="174">
        <v>3.112676</v>
      </c>
      <c r="BV35" s="174">
        <v>1747</v>
      </c>
      <c r="BW35" s="174">
        <v>2.6080000000000001</v>
      </c>
      <c r="BX35" s="174">
        <v>108.88924299999999</v>
      </c>
      <c r="BY35" s="174">
        <v>2.8746160000000001</v>
      </c>
      <c r="BZ35" s="174">
        <v>1253</v>
      </c>
      <c r="CA35" s="174">
        <v>2.3359999999999999</v>
      </c>
      <c r="CB35" s="174">
        <v>132.59617</v>
      </c>
      <c r="CC35" s="174">
        <v>5.8595329999999999</v>
      </c>
      <c r="CD35" s="174">
        <v>1784</v>
      </c>
      <c r="CE35" s="174">
        <v>2.8050000000000002</v>
      </c>
      <c r="CF35" s="174">
        <v>125.187029</v>
      </c>
      <c r="CG35" s="174">
        <v>3.8774500000000001</v>
      </c>
      <c r="CH35" s="191" t="s">
        <v>281</v>
      </c>
      <c r="CI35" s="189" t="s">
        <v>266</v>
      </c>
      <c r="CJ35" s="174">
        <v>1608</v>
      </c>
      <c r="CK35" s="174">
        <v>3.2109999999999999</v>
      </c>
      <c r="CL35" s="174">
        <v>205.498952</v>
      </c>
      <c r="CM35" s="174">
        <v>7.0600310000000004</v>
      </c>
      <c r="CN35" s="174">
        <v>1353</v>
      </c>
      <c r="CO35" s="174">
        <v>2.4500000000000006</v>
      </c>
      <c r="CP35" s="174">
        <v>131.83547999999999</v>
      </c>
      <c r="CQ35" s="174">
        <v>5.0495950000000001</v>
      </c>
      <c r="CR35" s="174">
        <v>1903</v>
      </c>
      <c r="CS35" s="174">
        <v>4.2160000000000002</v>
      </c>
      <c r="CT35" s="174">
        <v>264.52318600000001</v>
      </c>
      <c r="CU35" s="174">
        <v>9.6917030000000004</v>
      </c>
      <c r="CV35" s="174">
        <v>1474</v>
      </c>
      <c r="CW35" s="174">
        <v>3.145</v>
      </c>
      <c r="CX35" s="174">
        <v>167.488677</v>
      </c>
      <c r="CY35" s="174">
        <v>6.8225629999999997</v>
      </c>
      <c r="CZ35" s="191" t="s">
        <v>281</v>
      </c>
      <c r="DA35" s="189" t="s">
        <v>266</v>
      </c>
      <c r="DB35" s="174">
        <v>2629</v>
      </c>
      <c r="DC35" s="174">
        <v>6.2919999999999998</v>
      </c>
      <c r="DD35" s="174">
        <v>404.972892</v>
      </c>
      <c r="DE35" s="174">
        <v>12.906822</v>
      </c>
      <c r="DF35" s="174">
        <v>1713</v>
      </c>
      <c r="DG35" s="174">
        <v>3.5539999999999998</v>
      </c>
      <c r="DH35" s="174">
        <v>203.07399699999999</v>
      </c>
      <c r="DI35" s="174">
        <v>7.7241220000000004</v>
      </c>
      <c r="DJ35" s="174">
        <v>2824</v>
      </c>
      <c r="DK35" s="174">
        <v>6.5860000000000003</v>
      </c>
      <c r="DL35" s="174">
        <v>446.21867400000002</v>
      </c>
      <c r="DM35" s="174">
        <v>15.392932999999999</v>
      </c>
      <c r="DN35" s="174">
        <v>2030</v>
      </c>
      <c r="DO35" s="174">
        <v>4.157</v>
      </c>
      <c r="DP35" s="174">
        <v>247.725165</v>
      </c>
      <c r="DQ35" s="174">
        <v>10.359235999999999</v>
      </c>
      <c r="DR35" s="191" t="s">
        <v>281</v>
      </c>
      <c r="DS35" s="189" t="s">
        <v>266</v>
      </c>
      <c r="DT35" s="174">
        <v>3013</v>
      </c>
      <c r="DU35" s="174">
        <v>6.9790000000000001</v>
      </c>
      <c r="DV35" s="174">
        <v>467.34470099999999</v>
      </c>
      <c r="DW35" s="174">
        <v>16.930436</v>
      </c>
      <c r="DX35" s="174">
        <v>2256</v>
      </c>
      <c r="DY35" s="174">
        <v>4.66</v>
      </c>
      <c r="DZ35" s="174">
        <v>301.14279099999999</v>
      </c>
      <c r="EA35" s="174">
        <v>11.826957999999999</v>
      </c>
      <c r="EB35" s="174">
        <v>2712</v>
      </c>
      <c r="EC35" s="174">
        <v>5.8890000000000002</v>
      </c>
      <c r="ED35" s="174">
        <v>409.95938899999999</v>
      </c>
      <c r="EE35" s="174">
        <v>15.262198</v>
      </c>
      <c r="EF35" s="174">
        <v>2422</v>
      </c>
      <c r="EG35" s="174">
        <v>4.9400000000000004</v>
      </c>
      <c r="EH35" s="174">
        <v>331.48665599999998</v>
      </c>
      <c r="EI35" s="174">
        <v>14.009585</v>
      </c>
      <c r="EJ35" s="191" t="s">
        <v>281</v>
      </c>
      <c r="EK35" s="189" t="s">
        <v>266</v>
      </c>
      <c r="EL35" s="174">
        <v>1915</v>
      </c>
      <c r="EM35" s="174">
        <v>3.8420000000000001</v>
      </c>
      <c r="EN35" s="174">
        <v>294.76029399999999</v>
      </c>
      <c r="EO35" s="174">
        <v>12.23287</v>
      </c>
      <c r="EP35" s="174">
        <v>1934</v>
      </c>
      <c r="EQ35" s="174">
        <v>3.5680000000000001</v>
      </c>
      <c r="ER35" s="174">
        <v>248.695075</v>
      </c>
      <c r="ES35" s="174">
        <v>11.986589</v>
      </c>
      <c r="ET35" s="174">
        <v>1946</v>
      </c>
      <c r="EU35" s="174">
        <v>3.726</v>
      </c>
      <c r="EV35" s="174">
        <v>267.62008600000001</v>
      </c>
      <c r="EW35" s="174">
        <v>13.995665000000001</v>
      </c>
      <c r="EX35" s="174">
        <v>2026</v>
      </c>
      <c r="EY35" s="174">
        <v>3.677</v>
      </c>
      <c r="EZ35" s="174">
        <v>255.849773</v>
      </c>
      <c r="FA35" s="174">
        <v>12.876806</v>
      </c>
      <c r="FB35" s="191" t="s">
        <v>281</v>
      </c>
      <c r="FC35" s="189" t="s">
        <v>266</v>
      </c>
      <c r="FD35" s="174">
        <v>1479</v>
      </c>
      <c r="FE35" s="174">
        <v>2.8879999999999999</v>
      </c>
      <c r="FF35" s="174">
        <v>206.080996</v>
      </c>
      <c r="FG35" s="174">
        <v>10.298310000000001</v>
      </c>
      <c r="FH35" s="174">
        <v>1697</v>
      </c>
      <c r="FI35" s="174">
        <v>3.1720000000000002</v>
      </c>
      <c r="FJ35" s="174">
        <v>208.87707</v>
      </c>
      <c r="FK35" s="174">
        <v>11.75426</v>
      </c>
      <c r="FL35" s="174">
        <v>2136</v>
      </c>
      <c r="FM35" s="174">
        <v>4.1900000000000004</v>
      </c>
      <c r="FN35" s="174">
        <v>284.09394200000003</v>
      </c>
      <c r="FO35" s="174">
        <v>9.9373909999999999</v>
      </c>
      <c r="FP35" s="174">
        <v>1876</v>
      </c>
      <c r="FQ35" s="174">
        <v>3.4209999999999998</v>
      </c>
      <c r="FR35" s="174">
        <v>215.443004</v>
      </c>
      <c r="FS35" s="174">
        <v>12.850047999999999</v>
      </c>
      <c r="FT35" s="191" t="s">
        <v>281</v>
      </c>
    </row>
    <row r="36" spans="1:176" ht="14.85" customHeight="1">
      <c r="A36" s="192" t="s">
        <v>244</v>
      </c>
      <c r="B36" s="175">
        <v>39330</v>
      </c>
      <c r="C36" s="175">
        <v>77.715999999999994</v>
      </c>
      <c r="D36" s="175">
        <v>4864.814292</v>
      </c>
      <c r="E36" s="175">
        <v>186.894825</v>
      </c>
      <c r="F36" s="175">
        <v>20200</v>
      </c>
      <c r="G36" s="175">
        <v>42.220999999999989</v>
      </c>
      <c r="H36" s="175">
        <v>2770.6264470000001</v>
      </c>
      <c r="I36" s="175">
        <v>101.30112200000001</v>
      </c>
      <c r="J36" s="175">
        <v>19130</v>
      </c>
      <c r="K36" s="175">
        <v>35.494999999999997</v>
      </c>
      <c r="L36" s="175">
        <v>2094.1878449999999</v>
      </c>
      <c r="M36" s="175">
        <v>85.593703000000005</v>
      </c>
      <c r="N36" s="194" t="s">
        <v>100</v>
      </c>
      <c r="O36" s="192" t="s">
        <v>244</v>
      </c>
      <c r="P36" s="175">
        <v>1208</v>
      </c>
      <c r="Q36" s="175">
        <v>1.7150000000000001</v>
      </c>
      <c r="R36" s="175">
        <v>48.124820999999997</v>
      </c>
      <c r="S36" s="175">
        <v>0.52544800000000003</v>
      </c>
      <c r="T36" s="175">
        <v>1015</v>
      </c>
      <c r="U36" s="175">
        <v>1.4490000000000001</v>
      </c>
      <c r="V36" s="175">
        <v>40.35566</v>
      </c>
      <c r="W36" s="175">
        <v>0.45465299999999997</v>
      </c>
      <c r="X36" s="175">
        <v>405</v>
      </c>
      <c r="Y36" s="175">
        <v>0.498</v>
      </c>
      <c r="Z36" s="175">
        <v>12.257201999999999</v>
      </c>
      <c r="AA36" s="175">
        <v>0.92522400000000005</v>
      </c>
      <c r="AB36" s="175">
        <v>361</v>
      </c>
      <c r="AC36" s="175">
        <v>0.44900000000000001</v>
      </c>
      <c r="AD36" s="175">
        <v>8.3460450000000002</v>
      </c>
      <c r="AE36" s="175">
        <v>0.71145899999999995</v>
      </c>
      <c r="AF36" s="194" t="s">
        <v>100</v>
      </c>
      <c r="AG36" s="192" t="s">
        <v>244</v>
      </c>
      <c r="AH36" s="175">
        <v>249</v>
      </c>
      <c r="AI36" s="175">
        <v>0.32200000000000001</v>
      </c>
      <c r="AJ36" s="175">
        <v>12.899512</v>
      </c>
      <c r="AK36" s="175">
        <v>0.49738199999999999</v>
      </c>
      <c r="AL36" s="175">
        <v>155</v>
      </c>
      <c r="AM36" s="175">
        <v>0.186</v>
      </c>
      <c r="AN36" s="175">
        <v>5.1050459999999998</v>
      </c>
      <c r="AO36" s="175">
        <v>0.44372600000000001</v>
      </c>
      <c r="AP36" s="175">
        <v>361</v>
      </c>
      <c r="AQ36" s="175">
        <v>0.42</v>
      </c>
      <c r="AR36" s="175">
        <v>20.92108</v>
      </c>
      <c r="AS36" s="175">
        <v>1.406417</v>
      </c>
      <c r="AT36" s="175">
        <v>340</v>
      </c>
      <c r="AU36" s="175">
        <v>0.45200000000000001</v>
      </c>
      <c r="AV36" s="175">
        <v>16.611622000000001</v>
      </c>
      <c r="AW36" s="175">
        <v>0.92293400000000003</v>
      </c>
      <c r="AX36" s="195" t="s">
        <v>100</v>
      </c>
      <c r="AY36" s="192" t="s">
        <v>244</v>
      </c>
      <c r="AZ36" s="175">
        <v>536</v>
      </c>
      <c r="BA36" s="175">
        <v>0.73499999999999999</v>
      </c>
      <c r="BB36" s="175">
        <v>33.271397</v>
      </c>
      <c r="BC36" s="175">
        <v>2.2646839999999999</v>
      </c>
      <c r="BD36" s="175">
        <v>774</v>
      </c>
      <c r="BE36" s="175">
        <v>1.052</v>
      </c>
      <c r="BF36" s="175">
        <v>43.980285000000002</v>
      </c>
      <c r="BG36" s="175">
        <v>1.5294110000000001</v>
      </c>
      <c r="BH36" s="175">
        <v>495</v>
      </c>
      <c r="BI36" s="175">
        <v>0.79</v>
      </c>
      <c r="BJ36" s="175">
        <v>43.005761999999997</v>
      </c>
      <c r="BK36" s="175">
        <v>2.0640109999999998</v>
      </c>
      <c r="BL36" s="175">
        <v>1014</v>
      </c>
      <c r="BM36" s="175">
        <v>1.544</v>
      </c>
      <c r="BN36" s="175">
        <v>63.655158999999998</v>
      </c>
      <c r="BO36" s="175">
        <v>1.766974</v>
      </c>
      <c r="BP36" s="195" t="s">
        <v>100</v>
      </c>
      <c r="BQ36" s="192" t="s">
        <v>244</v>
      </c>
      <c r="BR36" s="175">
        <v>536</v>
      </c>
      <c r="BS36" s="175">
        <v>1.004</v>
      </c>
      <c r="BT36" s="175">
        <v>54.737344999999998</v>
      </c>
      <c r="BU36" s="175">
        <v>2.2228379999999999</v>
      </c>
      <c r="BV36" s="175">
        <v>1178</v>
      </c>
      <c r="BW36" s="175">
        <v>1.81</v>
      </c>
      <c r="BX36" s="175">
        <v>75.196931000000006</v>
      </c>
      <c r="BY36" s="175">
        <v>1.9684900000000001</v>
      </c>
      <c r="BZ36" s="175">
        <v>885</v>
      </c>
      <c r="CA36" s="175">
        <v>1.7190000000000001</v>
      </c>
      <c r="CB36" s="175">
        <v>100.780434</v>
      </c>
      <c r="CC36" s="175">
        <v>4.1455310000000001</v>
      </c>
      <c r="CD36" s="175">
        <v>1210</v>
      </c>
      <c r="CE36" s="175">
        <v>1.9770000000000001</v>
      </c>
      <c r="CF36" s="175">
        <v>91.219499999999996</v>
      </c>
      <c r="CG36" s="175">
        <v>2.8079749999999999</v>
      </c>
      <c r="CH36" s="195" t="s">
        <v>100</v>
      </c>
      <c r="CI36" s="192" t="s">
        <v>244</v>
      </c>
      <c r="CJ36" s="175">
        <v>1118</v>
      </c>
      <c r="CK36" s="175">
        <v>2.387</v>
      </c>
      <c r="CL36" s="175">
        <v>158.29124400000001</v>
      </c>
      <c r="CM36" s="175">
        <v>4.9511960000000004</v>
      </c>
      <c r="CN36" s="175">
        <v>938</v>
      </c>
      <c r="CO36" s="175">
        <v>1.7629999999999999</v>
      </c>
      <c r="CP36" s="175">
        <v>103.634316</v>
      </c>
      <c r="CQ36" s="175">
        <v>3.7359209999999998</v>
      </c>
      <c r="CR36" s="175">
        <v>1332</v>
      </c>
      <c r="CS36" s="175">
        <v>3.1259999999999999</v>
      </c>
      <c r="CT36" s="175">
        <v>198.947791</v>
      </c>
      <c r="CU36" s="175">
        <v>6.9669189999999999</v>
      </c>
      <c r="CV36" s="175">
        <v>1032</v>
      </c>
      <c r="CW36" s="175">
        <v>2.2770000000000001</v>
      </c>
      <c r="CX36" s="175">
        <v>126.297714</v>
      </c>
      <c r="CY36" s="175">
        <v>5.0568920000000004</v>
      </c>
      <c r="CZ36" s="195" t="s">
        <v>100</v>
      </c>
      <c r="DA36" s="192" t="s">
        <v>244</v>
      </c>
      <c r="DB36" s="175">
        <v>1855</v>
      </c>
      <c r="DC36" s="175">
        <v>4.7229999999999999</v>
      </c>
      <c r="DD36" s="175">
        <v>309.847195</v>
      </c>
      <c r="DE36" s="175">
        <v>9.0718540000000001</v>
      </c>
      <c r="DF36" s="175">
        <v>1211</v>
      </c>
      <c r="DG36" s="175">
        <v>2.5579999999999994</v>
      </c>
      <c r="DH36" s="175">
        <v>152.607911</v>
      </c>
      <c r="DI36" s="175">
        <v>5.8712739999999997</v>
      </c>
      <c r="DJ36" s="175">
        <v>1998</v>
      </c>
      <c r="DK36" s="175">
        <v>5.0720000000000001</v>
      </c>
      <c r="DL36" s="175">
        <v>351.307478</v>
      </c>
      <c r="DM36" s="175">
        <v>11.359403</v>
      </c>
      <c r="DN36" s="175">
        <v>1433</v>
      </c>
      <c r="DO36" s="175">
        <v>3.1539999999999999</v>
      </c>
      <c r="DP36" s="175">
        <v>197.440864</v>
      </c>
      <c r="DQ36" s="175">
        <v>7.4537259999999996</v>
      </c>
      <c r="DR36" s="195" t="s">
        <v>100</v>
      </c>
      <c r="DS36" s="192" t="s">
        <v>244</v>
      </c>
      <c r="DT36" s="175">
        <v>2148</v>
      </c>
      <c r="DU36" s="175">
        <v>5.2510000000000012</v>
      </c>
      <c r="DV36" s="175">
        <v>360.56724200000002</v>
      </c>
      <c r="DW36" s="175">
        <v>12.427460999999999</v>
      </c>
      <c r="DX36" s="175">
        <v>1622</v>
      </c>
      <c r="DY36" s="175">
        <v>3.5390000000000001</v>
      </c>
      <c r="DZ36" s="175">
        <v>239.93727000000001</v>
      </c>
      <c r="EA36" s="175">
        <v>8.6169209999999996</v>
      </c>
      <c r="EB36" s="175">
        <v>1942</v>
      </c>
      <c r="EC36" s="175">
        <v>4.444</v>
      </c>
      <c r="ED36" s="175">
        <v>317.58756699999998</v>
      </c>
      <c r="EE36" s="175">
        <v>10.659235000000001</v>
      </c>
      <c r="EF36" s="175">
        <v>1717</v>
      </c>
      <c r="EG36" s="175">
        <v>3.5979999999999999</v>
      </c>
      <c r="EH36" s="175">
        <v>251.41088199999999</v>
      </c>
      <c r="EI36" s="175">
        <v>10.414427</v>
      </c>
      <c r="EJ36" s="195" t="s">
        <v>100</v>
      </c>
      <c r="EK36" s="192" t="s">
        <v>244</v>
      </c>
      <c r="EL36" s="175">
        <v>1351</v>
      </c>
      <c r="EM36" s="175">
        <v>2.758</v>
      </c>
      <c r="EN36" s="175">
        <v>214.78738899999999</v>
      </c>
      <c r="EO36" s="175">
        <v>8.6546760000000003</v>
      </c>
      <c r="EP36" s="175">
        <v>1379</v>
      </c>
      <c r="EQ36" s="175">
        <v>2.66</v>
      </c>
      <c r="ER36" s="175">
        <v>191.35878400000001</v>
      </c>
      <c r="ES36" s="175">
        <v>8.7422690000000003</v>
      </c>
      <c r="ET36" s="175">
        <v>1361</v>
      </c>
      <c r="EU36" s="175">
        <v>2.536</v>
      </c>
      <c r="EV36" s="175">
        <v>194.22660099999999</v>
      </c>
      <c r="EW36" s="175">
        <v>9.6483399999999993</v>
      </c>
      <c r="EX36" s="175">
        <v>1397</v>
      </c>
      <c r="EY36" s="175">
        <v>2.581</v>
      </c>
      <c r="EZ36" s="175">
        <v>184.927043</v>
      </c>
      <c r="FA36" s="175">
        <v>8.8483920000000005</v>
      </c>
      <c r="FB36" s="195" t="s">
        <v>100</v>
      </c>
      <c r="FC36" s="192" t="s">
        <v>244</v>
      </c>
      <c r="FD36" s="175">
        <v>998</v>
      </c>
      <c r="FE36" s="175">
        <v>1.9970000000000001</v>
      </c>
      <c r="FF36" s="175">
        <v>144.90415400000001</v>
      </c>
      <c r="FG36" s="175">
        <v>7.174188</v>
      </c>
      <c r="FH36" s="175">
        <v>1112</v>
      </c>
      <c r="FI36" s="175">
        <v>2.1320000000000001</v>
      </c>
      <c r="FJ36" s="175">
        <v>147.646759</v>
      </c>
      <c r="FK36" s="175">
        <v>7.5523530000000001</v>
      </c>
      <c r="FL36" s="175">
        <v>1422</v>
      </c>
      <c r="FM36" s="175">
        <v>2.7240000000000002</v>
      </c>
      <c r="FN36" s="175">
        <v>194.16223299999999</v>
      </c>
      <c r="FO36" s="175">
        <v>6.3363149999999999</v>
      </c>
      <c r="FP36" s="175">
        <v>1242</v>
      </c>
      <c r="FQ36" s="175">
        <v>2.3140000000000001</v>
      </c>
      <c r="FR36" s="175">
        <v>154.45605399999999</v>
      </c>
      <c r="FS36" s="175">
        <v>8.6959060000000008</v>
      </c>
      <c r="FT36" s="195" t="s">
        <v>100</v>
      </c>
    </row>
    <row r="37" spans="1:176" ht="14.85" customHeight="1" thickBot="1">
      <c r="A37" s="196" t="s">
        <v>245</v>
      </c>
      <c r="B37" s="200">
        <v>17540</v>
      </c>
      <c r="C37" s="176">
        <v>29.225999999999999</v>
      </c>
      <c r="D37" s="176">
        <v>1611.687682</v>
      </c>
      <c r="E37" s="176">
        <v>76.237402000000003</v>
      </c>
      <c r="F37" s="176">
        <v>8862</v>
      </c>
      <c r="G37" s="176">
        <v>15.353999999999999</v>
      </c>
      <c r="H37" s="176">
        <v>909.25595799999996</v>
      </c>
      <c r="I37" s="176">
        <v>41.756833999999998</v>
      </c>
      <c r="J37" s="176">
        <v>8678</v>
      </c>
      <c r="K37" s="176">
        <v>13.872</v>
      </c>
      <c r="L37" s="176">
        <v>702.43172400000003</v>
      </c>
      <c r="M37" s="176">
        <v>34.480567999999998</v>
      </c>
      <c r="N37" s="199" t="s">
        <v>102</v>
      </c>
      <c r="O37" s="196" t="s">
        <v>245</v>
      </c>
      <c r="P37" s="200">
        <v>452</v>
      </c>
      <c r="Q37" s="176">
        <v>0.56599999999999995</v>
      </c>
      <c r="R37" s="176">
        <v>15.850241</v>
      </c>
      <c r="S37" s="176">
        <v>0.20469899999999999</v>
      </c>
      <c r="T37" s="176">
        <v>376</v>
      </c>
      <c r="U37" s="176">
        <v>0.46</v>
      </c>
      <c r="V37" s="176">
        <v>14.869320999999999</v>
      </c>
      <c r="W37" s="176">
        <v>0.19697799999999999</v>
      </c>
      <c r="X37" s="176">
        <v>178</v>
      </c>
      <c r="Y37" s="176">
        <v>0.20300000000000001</v>
      </c>
      <c r="Z37" s="176">
        <v>4.4987570000000012</v>
      </c>
      <c r="AA37" s="176">
        <v>0.35294399999999998</v>
      </c>
      <c r="AB37" s="176">
        <v>161</v>
      </c>
      <c r="AC37" s="176">
        <v>0.17499999999999999</v>
      </c>
      <c r="AD37" s="176">
        <v>3.4051879999999999</v>
      </c>
      <c r="AE37" s="176">
        <v>0.30513899999999999</v>
      </c>
      <c r="AF37" s="199" t="s">
        <v>102</v>
      </c>
      <c r="AG37" s="196" t="s">
        <v>245</v>
      </c>
      <c r="AH37" s="200">
        <v>122</v>
      </c>
      <c r="AI37" s="176">
        <v>0.14299999999999999</v>
      </c>
      <c r="AJ37" s="176">
        <v>6.0560679999999998</v>
      </c>
      <c r="AK37" s="176">
        <v>0.24080699999999999</v>
      </c>
      <c r="AL37" s="176">
        <v>87</v>
      </c>
      <c r="AM37" s="176">
        <v>0.11</v>
      </c>
      <c r="AN37" s="176">
        <v>3.351877</v>
      </c>
      <c r="AO37" s="176">
        <v>0.27809400000000001</v>
      </c>
      <c r="AP37" s="176">
        <v>156</v>
      </c>
      <c r="AQ37" s="176">
        <v>0.188</v>
      </c>
      <c r="AR37" s="176">
        <v>7.8302810000000003</v>
      </c>
      <c r="AS37" s="176">
        <v>0.45875700000000003</v>
      </c>
      <c r="AT37" s="176">
        <v>162</v>
      </c>
      <c r="AU37" s="176">
        <v>0.216</v>
      </c>
      <c r="AV37" s="176">
        <v>8.9661930000000005</v>
      </c>
      <c r="AW37" s="176">
        <v>0.31034299999999998</v>
      </c>
      <c r="AX37" s="201" t="s">
        <v>102</v>
      </c>
      <c r="AY37" s="196" t="s">
        <v>245</v>
      </c>
      <c r="AZ37" s="200">
        <v>186</v>
      </c>
      <c r="BA37" s="176">
        <v>0.22600000000000001</v>
      </c>
      <c r="BB37" s="176">
        <v>8.9625690000000002</v>
      </c>
      <c r="BC37" s="176">
        <v>0.64934599999999998</v>
      </c>
      <c r="BD37" s="176">
        <v>347</v>
      </c>
      <c r="BE37" s="176">
        <v>0.45600000000000002</v>
      </c>
      <c r="BF37" s="176">
        <v>16.400065999999999</v>
      </c>
      <c r="BG37" s="176">
        <v>0.51815100000000003</v>
      </c>
      <c r="BH37" s="176">
        <v>194</v>
      </c>
      <c r="BI37" s="176">
        <v>0.26100000000000001</v>
      </c>
      <c r="BJ37" s="176">
        <v>13.188618</v>
      </c>
      <c r="BK37" s="176">
        <v>0.78766899999999995</v>
      </c>
      <c r="BL37" s="176">
        <v>471</v>
      </c>
      <c r="BM37" s="176">
        <v>0.66100000000000003</v>
      </c>
      <c r="BN37" s="176">
        <v>25.879147</v>
      </c>
      <c r="BO37" s="176">
        <v>0.62458100000000005</v>
      </c>
      <c r="BP37" s="201" t="s">
        <v>102</v>
      </c>
      <c r="BQ37" s="196" t="s">
        <v>245</v>
      </c>
      <c r="BR37" s="200">
        <v>233</v>
      </c>
      <c r="BS37" s="176">
        <v>0.34899999999999998</v>
      </c>
      <c r="BT37" s="176">
        <v>14.60947</v>
      </c>
      <c r="BU37" s="176">
        <v>0.88983800000000002</v>
      </c>
      <c r="BV37" s="176">
        <v>580</v>
      </c>
      <c r="BW37" s="176">
        <v>0.79800000000000004</v>
      </c>
      <c r="BX37" s="176">
        <v>33.692312000000001</v>
      </c>
      <c r="BY37" s="176">
        <v>0.90612599999999999</v>
      </c>
      <c r="BZ37" s="176">
        <v>388</v>
      </c>
      <c r="CA37" s="176">
        <v>0.61699999999999999</v>
      </c>
      <c r="CB37" s="176">
        <v>31.815736000000001</v>
      </c>
      <c r="CC37" s="176">
        <v>1.714002</v>
      </c>
      <c r="CD37" s="176">
        <v>579</v>
      </c>
      <c r="CE37" s="176">
        <v>0.82799999999999996</v>
      </c>
      <c r="CF37" s="176">
        <v>33.967528999999999</v>
      </c>
      <c r="CG37" s="176">
        <v>1.069475</v>
      </c>
      <c r="CH37" s="201" t="s">
        <v>102</v>
      </c>
      <c r="CI37" s="196" t="s">
        <v>245</v>
      </c>
      <c r="CJ37" s="200">
        <v>507</v>
      </c>
      <c r="CK37" s="176">
        <v>0.82399999999999995</v>
      </c>
      <c r="CL37" s="176">
        <v>47.20770799999999</v>
      </c>
      <c r="CM37" s="176">
        <v>2.108835</v>
      </c>
      <c r="CN37" s="176">
        <v>426</v>
      </c>
      <c r="CO37" s="176">
        <v>0.68700000000000006</v>
      </c>
      <c r="CP37" s="176">
        <v>28.201163999999999</v>
      </c>
      <c r="CQ37" s="176">
        <v>1.313674</v>
      </c>
      <c r="CR37" s="176">
        <v>600</v>
      </c>
      <c r="CS37" s="176">
        <v>1.0900000000000001</v>
      </c>
      <c r="CT37" s="176">
        <v>65.575395</v>
      </c>
      <c r="CU37" s="176">
        <v>2.7247840000000001</v>
      </c>
      <c r="CV37" s="176">
        <v>452</v>
      </c>
      <c r="CW37" s="176">
        <v>0.86799999999999999</v>
      </c>
      <c r="CX37" s="176">
        <v>41.190963000000011</v>
      </c>
      <c r="CY37" s="176">
        <v>1.765671</v>
      </c>
      <c r="CZ37" s="201" t="s">
        <v>102</v>
      </c>
      <c r="DA37" s="196" t="s">
        <v>245</v>
      </c>
      <c r="DB37" s="200">
        <v>804</v>
      </c>
      <c r="DC37" s="176">
        <v>1.569</v>
      </c>
      <c r="DD37" s="176">
        <v>95.125697000000002</v>
      </c>
      <c r="DE37" s="176">
        <v>3.8349679999999999</v>
      </c>
      <c r="DF37" s="176">
        <v>514</v>
      </c>
      <c r="DG37" s="176">
        <v>0.996</v>
      </c>
      <c r="DH37" s="176">
        <v>50.466085999999997</v>
      </c>
      <c r="DI37" s="176">
        <v>1.8528480000000001</v>
      </c>
      <c r="DJ37" s="176">
        <v>862</v>
      </c>
      <c r="DK37" s="176">
        <v>1.514</v>
      </c>
      <c r="DL37" s="176">
        <v>94.911196000000004</v>
      </c>
      <c r="DM37" s="176">
        <v>4.0335299999999998</v>
      </c>
      <c r="DN37" s="176">
        <v>623</v>
      </c>
      <c r="DO37" s="176">
        <v>1.0029999999999999</v>
      </c>
      <c r="DP37" s="176">
        <v>50.284300999999999</v>
      </c>
      <c r="DQ37" s="176">
        <v>2.90551</v>
      </c>
      <c r="DR37" s="201" t="s">
        <v>102</v>
      </c>
      <c r="DS37" s="196" t="s">
        <v>245</v>
      </c>
      <c r="DT37" s="200">
        <v>911</v>
      </c>
      <c r="DU37" s="176">
        <v>1.728</v>
      </c>
      <c r="DV37" s="176">
        <v>106.77745899999999</v>
      </c>
      <c r="DW37" s="176">
        <v>4.5029750000000002</v>
      </c>
      <c r="DX37" s="176">
        <v>660</v>
      </c>
      <c r="DY37" s="176">
        <v>1.121</v>
      </c>
      <c r="DZ37" s="176">
        <v>61.205520999999997</v>
      </c>
      <c r="EA37" s="176">
        <v>3.2100369999999998</v>
      </c>
      <c r="EB37" s="176">
        <v>818</v>
      </c>
      <c r="EC37" s="176">
        <v>1.4450000000000001</v>
      </c>
      <c r="ED37" s="176">
        <v>92.371821999999995</v>
      </c>
      <c r="EE37" s="176">
        <v>4.6029629999999999</v>
      </c>
      <c r="EF37" s="176">
        <v>748</v>
      </c>
      <c r="EG37" s="176">
        <v>1.3420000000000003</v>
      </c>
      <c r="EH37" s="176">
        <v>80.075773999999996</v>
      </c>
      <c r="EI37" s="176">
        <v>3.5951580000000001</v>
      </c>
      <c r="EJ37" s="201" t="s">
        <v>102</v>
      </c>
      <c r="EK37" s="196" t="s">
        <v>245</v>
      </c>
      <c r="EL37" s="200">
        <v>591</v>
      </c>
      <c r="EM37" s="176">
        <v>1.0840000000000001</v>
      </c>
      <c r="EN37" s="176">
        <v>79.972904999999997</v>
      </c>
      <c r="EO37" s="176">
        <v>3.5781939999999999</v>
      </c>
      <c r="EP37" s="176">
        <v>582</v>
      </c>
      <c r="EQ37" s="176">
        <v>0.90800000000000003</v>
      </c>
      <c r="ER37" s="176">
        <v>57.336291000000003</v>
      </c>
      <c r="ES37" s="176">
        <v>3.2443200000000001</v>
      </c>
      <c r="ET37" s="176">
        <v>628</v>
      </c>
      <c r="EU37" s="176">
        <v>1.19</v>
      </c>
      <c r="EV37" s="176">
        <v>73.393484999999998</v>
      </c>
      <c r="EW37" s="176">
        <v>4.3473249999999988</v>
      </c>
      <c r="EX37" s="176">
        <v>653</v>
      </c>
      <c r="EY37" s="176">
        <v>1.0960000000000003</v>
      </c>
      <c r="EZ37" s="176">
        <v>70.922730000000001</v>
      </c>
      <c r="FA37" s="176">
        <v>4.0284139999999997</v>
      </c>
      <c r="FB37" s="201" t="s">
        <v>102</v>
      </c>
      <c r="FC37" s="196" t="s">
        <v>245</v>
      </c>
      <c r="FD37" s="200">
        <v>500</v>
      </c>
      <c r="FE37" s="176">
        <v>0.89100000000000001</v>
      </c>
      <c r="FF37" s="176">
        <v>61.176842000000001</v>
      </c>
      <c r="FG37" s="176">
        <v>3.1241219999999998</v>
      </c>
      <c r="FH37" s="176">
        <v>608</v>
      </c>
      <c r="FI37" s="176">
        <v>1.04</v>
      </c>
      <c r="FJ37" s="176">
        <v>61.230311</v>
      </c>
      <c r="FK37" s="176">
        <v>4.2019070000000003</v>
      </c>
      <c r="FL37" s="176">
        <v>732</v>
      </c>
      <c r="FM37" s="176">
        <v>1.466</v>
      </c>
      <c r="FN37" s="176">
        <v>89.931708999999998</v>
      </c>
      <c r="FO37" s="176">
        <v>3.6010759999999999</v>
      </c>
      <c r="FP37" s="176">
        <v>649</v>
      </c>
      <c r="FQ37" s="176">
        <v>1.107</v>
      </c>
      <c r="FR37" s="176">
        <v>60.98695</v>
      </c>
      <c r="FS37" s="176">
        <v>4.1541420000000002</v>
      </c>
      <c r="FT37" s="201" t="s">
        <v>102</v>
      </c>
    </row>
    <row r="38" spans="1:176" s="205" customFormat="1" ht="14.1" customHeight="1">
      <c r="A38" s="44" t="s">
        <v>692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44" t="s">
        <v>342</v>
      </c>
      <c r="B39" s="207"/>
      <c r="C39" s="202"/>
      <c r="D39" s="202"/>
      <c r="E39" s="202"/>
      <c r="F39" s="202"/>
      <c r="G39" s="203"/>
      <c r="H39" s="44" t="s">
        <v>708</v>
      </c>
      <c r="I39" s="204"/>
      <c r="J39" s="204"/>
      <c r="K39" s="204"/>
      <c r="L39" s="204"/>
      <c r="N39" s="206"/>
    </row>
    <row r="40" spans="1:176" s="208" customFormat="1" ht="14.1" customHeight="1">
      <c r="A40" s="44" t="s">
        <v>567</v>
      </c>
      <c r="B40" s="202"/>
      <c r="H40" s="44" t="s">
        <v>709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44" t="s">
        <v>699</v>
      </c>
      <c r="B41" s="202"/>
      <c r="C41" s="209"/>
      <c r="D41" s="209"/>
      <c r="E41" s="209"/>
      <c r="F41" s="209"/>
      <c r="H41" s="44" t="s">
        <v>710</v>
      </c>
      <c r="N41" s="209"/>
    </row>
    <row r="42" spans="1:176" s="208" customFormat="1" ht="14.1" customHeight="1">
      <c r="A42" s="217"/>
      <c r="C42" s="211"/>
      <c r="D42" s="211"/>
      <c r="E42" s="211"/>
      <c r="F42" s="211"/>
      <c r="G42" s="209"/>
      <c r="H42" s="216" t="s">
        <v>711</v>
      </c>
      <c r="K42" s="211"/>
      <c r="L42" s="211"/>
      <c r="N42" s="209"/>
    </row>
    <row r="43" spans="1:176" s="208" customFormat="1" ht="14.1" customHeight="1">
      <c r="A43" s="217"/>
      <c r="G43" s="213"/>
      <c r="H43" s="216" t="s">
        <v>712</v>
      </c>
      <c r="I43" s="209"/>
      <c r="J43" s="209"/>
      <c r="K43" s="214"/>
      <c r="L43" s="214"/>
      <c r="N43" s="209"/>
    </row>
    <row r="44" spans="1:176" ht="14.1" customHeight="1">
      <c r="G44" s="215"/>
      <c r="H44" s="215"/>
      <c r="I44" s="215"/>
      <c r="J44" s="215"/>
      <c r="K44" s="215"/>
      <c r="L44" s="215"/>
      <c r="M44" s="215"/>
    </row>
    <row r="45" spans="1:176">
      <c r="G45" s="215"/>
      <c r="H45" s="67"/>
      <c r="I45" s="215"/>
      <c r="J45" s="215"/>
      <c r="K45" s="215"/>
      <c r="L45" s="215"/>
      <c r="M45" s="215"/>
    </row>
    <row r="46" spans="1:176">
      <c r="G46" s="215"/>
      <c r="H46" s="44"/>
      <c r="I46" s="215"/>
      <c r="J46" s="215"/>
      <c r="K46" s="215"/>
      <c r="L46" s="215"/>
      <c r="M46" s="215"/>
    </row>
    <row r="47" spans="1:176">
      <c r="G47" s="215"/>
      <c r="H47" s="44"/>
      <c r="I47" s="215"/>
      <c r="J47" s="215"/>
      <c r="K47" s="215"/>
      <c r="L47" s="215"/>
      <c r="M47" s="215"/>
    </row>
    <row r="48" spans="1:176">
      <c r="G48" s="215"/>
      <c r="H48" s="44"/>
      <c r="I48" s="215"/>
      <c r="J48" s="215"/>
      <c r="K48" s="215"/>
      <c r="L48" s="215"/>
      <c r="M48" s="215"/>
    </row>
    <row r="49" spans="7:13">
      <c r="G49" s="215"/>
      <c r="H49" s="216"/>
      <c r="I49" s="215"/>
      <c r="J49" s="215"/>
      <c r="K49" s="215"/>
      <c r="L49" s="215"/>
      <c r="M49" s="215"/>
    </row>
    <row r="50" spans="7:13">
      <c r="G50" s="215"/>
      <c r="H50" s="216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47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16384" width="9" style="178"/>
  </cols>
  <sheetData>
    <row r="1" spans="1:176" ht="24.75" customHeight="1">
      <c r="A1" s="255" t="s">
        <v>329</v>
      </c>
      <c r="B1" s="256"/>
      <c r="C1" s="256"/>
      <c r="D1" s="256"/>
      <c r="E1" s="256"/>
      <c r="F1" s="256"/>
      <c r="G1" s="256"/>
      <c r="H1" s="257" t="s">
        <v>194</v>
      </c>
      <c r="I1" s="257"/>
      <c r="J1" s="257"/>
      <c r="K1" s="257"/>
      <c r="L1" s="257"/>
      <c r="M1" s="257"/>
      <c r="N1" s="257"/>
      <c r="O1" s="255" t="s">
        <v>329</v>
      </c>
      <c r="P1" s="256"/>
      <c r="Q1" s="256"/>
      <c r="R1" s="256"/>
      <c r="S1" s="256"/>
      <c r="T1" s="256"/>
      <c r="U1" s="256"/>
      <c r="V1" s="256"/>
      <c r="W1" s="256"/>
      <c r="X1" s="257" t="s">
        <v>194</v>
      </c>
      <c r="Y1" s="257"/>
      <c r="Z1" s="257"/>
      <c r="AA1" s="257"/>
      <c r="AB1" s="257"/>
      <c r="AC1" s="257"/>
      <c r="AD1" s="257"/>
      <c r="AE1" s="257"/>
      <c r="AF1" s="257"/>
      <c r="AG1" s="255" t="s">
        <v>329</v>
      </c>
      <c r="AH1" s="256"/>
      <c r="AI1" s="256"/>
      <c r="AJ1" s="256"/>
      <c r="AK1" s="256"/>
      <c r="AL1" s="256"/>
      <c r="AM1" s="256"/>
      <c r="AN1" s="256"/>
      <c r="AO1" s="256"/>
      <c r="AP1" s="257" t="s">
        <v>194</v>
      </c>
      <c r="AQ1" s="257"/>
      <c r="AR1" s="257"/>
      <c r="AS1" s="257"/>
      <c r="AT1" s="257"/>
      <c r="AU1" s="257"/>
      <c r="AV1" s="257"/>
      <c r="AW1" s="257"/>
      <c r="AX1" s="257"/>
      <c r="AY1" s="255" t="s">
        <v>329</v>
      </c>
      <c r="AZ1" s="256"/>
      <c r="BA1" s="256"/>
      <c r="BB1" s="256"/>
      <c r="BC1" s="256"/>
      <c r="BD1" s="256"/>
      <c r="BE1" s="256"/>
      <c r="BF1" s="256"/>
      <c r="BG1" s="256"/>
      <c r="BH1" s="257" t="s">
        <v>194</v>
      </c>
      <c r="BI1" s="257"/>
      <c r="BJ1" s="257"/>
      <c r="BK1" s="257"/>
      <c r="BL1" s="257"/>
      <c r="BM1" s="257"/>
      <c r="BN1" s="257"/>
      <c r="BO1" s="257"/>
      <c r="BP1" s="257"/>
      <c r="BQ1" s="255" t="s">
        <v>329</v>
      </c>
      <c r="BR1" s="256"/>
      <c r="BS1" s="256"/>
      <c r="BT1" s="256"/>
      <c r="BU1" s="256"/>
      <c r="BV1" s="256"/>
      <c r="BW1" s="256"/>
      <c r="BX1" s="256"/>
      <c r="BY1" s="256"/>
      <c r="BZ1" s="257" t="s">
        <v>194</v>
      </c>
      <c r="CA1" s="257"/>
      <c r="CB1" s="257"/>
      <c r="CC1" s="257"/>
      <c r="CD1" s="257"/>
      <c r="CE1" s="257"/>
      <c r="CF1" s="257"/>
      <c r="CG1" s="257"/>
      <c r="CH1" s="257"/>
      <c r="CI1" s="255" t="s">
        <v>329</v>
      </c>
      <c r="CJ1" s="256"/>
      <c r="CK1" s="256"/>
      <c r="CL1" s="256"/>
      <c r="CM1" s="256"/>
      <c r="CN1" s="256"/>
      <c r="CO1" s="256"/>
      <c r="CP1" s="256"/>
      <c r="CQ1" s="256"/>
      <c r="CR1" s="257" t="s">
        <v>194</v>
      </c>
      <c r="CS1" s="257"/>
      <c r="CT1" s="257"/>
      <c r="CU1" s="257"/>
      <c r="CV1" s="257"/>
      <c r="CW1" s="257"/>
      <c r="CX1" s="257"/>
      <c r="CY1" s="257"/>
      <c r="CZ1" s="257"/>
      <c r="DA1" s="255" t="s">
        <v>329</v>
      </c>
      <c r="DB1" s="256"/>
      <c r="DC1" s="256"/>
      <c r="DD1" s="256"/>
      <c r="DE1" s="256"/>
      <c r="DF1" s="256"/>
      <c r="DG1" s="256"/>
      <c r="DH1" s="256"/>
      <c r="DI1" s="256"/>
      <c r="DJ1" s="257" t="s">
        <v>194</v>
      </c>
      <c r="DK1" s="257"/>
      <c r="DL1" s="257"/>
      <c r="DM1" s="257"/>
      <c r="DN1" s="257"/>
      <c r="DO1" s="257"/>
      <c r="DP1" s="257"/>
      <c r="DQ1" s="257"/>
      <c r="DR1" s="257"/>
      <c r="DS1" s="255" t="s">
        <v>329</v>
      </c>
      <c r="DT1" s="256"/>
      <c r="DU1" s="256"/>
      <c r="DV1" s="256"/>
      <c r="DW1" s="256"/>
      <c r="DX1" s="256"/>
      <c r="DY1" s="256"/>
      <c r="DZ1" s="256"/>
      <c r="EA1" s="256"/>
      <c r="EB1" s="257" t="s">
        <v>194</v>
      </c>
      <c r="EC1" s="257"/>
      <c r="ED1" s="257"/>
      <c r="EE1" s="257"/>
      <c r="EF1" s="257"/>
      <c r="EG1" s="257"/>
      <c r="EH1" s="257"/>
      <c r="EI1" s="257"/>
      <c r="EJ1" s="257"/>
      <c r="EK1" s="255" t="s">
        <v>329</v>
      </c>
      <c r="EL1" s="256"/>
      <c r="EM1" s="256"/>
      <c r="EN1" s="256"/>
      <c r="EO1" s="256"/>
      <c r="EP1" s="256"/>
      <c r="EQ1" s="256"/>
      <c r="ER1" s="256"/>
      <c r="ES1" s="256"/>
      <c r="ET1" s="257" t="s">
        <v>194</v>
      </c>
      <c r="EU1" s="257"/>
      <c r="EV1" s="257"/>
      <c r="EW1" s="257"/>
      <c r="EX1" s="257"/>
      <c r="EY1" s="257"/>
      <c r="EZ1" s="257"/>
      <c r="FA1" s="257"/>
      <c r="FB1" s="257"/>
      <c r="FC1" s="255" t="s">
        <v>329</v>
      </c>
      <c r="FD1" s="256"/>
      <c r="FE1" s="256"/>
      <c r="FF1" s="256"/>
      <c r="FG1" s="256"/>
      <c r="FH1" s="256"/>
      <c r="FI1" s="256"/>
      <c r="FJ1" s="256"/>
      <c r="FK1" s="256"/>
      <c r="FL1" s="257" t="s">
        <v>194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609</v>
      </c>
      <c r="B2" s="258"/>
      <c r="C2" s="258"/>
      <c r="D2" s="258"/>
      <c r="E2" s="258"/>
      <c r="F2" s="258"/>
      <c r="G2" s="258"/>
      <c r="H2" s="259" t="s">
        <v>610</v>
      </c>
      <c r="I2" s="259"/>
      <c r="J2" s="259"/>
      <c r="K2" s="259"/>
      <c r="L2" s="259"/>
      <c r="M2" s="259"/>
      <c r="N2" s="259"/>
      <c r="O2" s="258" t="s">
        <v>608</v>
      </c>
      <c r="P2" s="260"/>
      <c r="Q2" s="260"/>
      <c r="R2" s="260"/>
      <c r="S2" s="260"/>
      <c r="T2" s="260"/>
      <c r="U2" s="260"/>
      <c r="V2" s="260"/>
      <c r="W2" s="260"/>
      <c r="X2" s="261" t="s">
        <v>589</v>
      </c>
      <c r="Y2" s="261"/>
      <c r="Z2" s="261"/>
      <c r="AA2" s="261"/>
      <c r="AB2" s="261"/>
      <c r="AC2" s="261"/>
      <c r="AD2" s="261"/>
      <c r="AE2" s="261"/>
      <c r="AF2" s="261"/>
      <c r="AG2" s="252" t="s">
        <v>607</v>
      </c>
      <c r="AH2" s="253"/>
      <c r="AI2" s="253"/>
      <c r="AJ2" s="253"/>
      <c r="AK2" s="253"/>
      <c r="AL2" s="253"/>
      <c r="AM2" s="253"/>
      <c r="AN2" s="253"/>
      <c r="AO2" s="253"/>
      <c r="AP2" s="254" t="s">
        <v>590</v>
      </c>
      <c r="AQ2" s="254"/>
      <c r="AR2" s="254"/>
      <c r="AS2" s="254"/>
      <c r="AT2" s="254"/>
      <c r="AU2" s="254"/>
      <c r="AV2" s="254"/>
      <c r="AW2" s="254"/>
      <c r="AX2" s="254"/>
      <c r="AY2" s="252" t="s">
        <v>606</v>
      </c>
      <c r="AZ2" s="253"/>
      <c r="BA2" s="253"/>
      <c r="BB2" s="253"/>
      <c r="BC2" s="253"/>
      <c r="BD2" s="253"/>
      <c r="BE2" s="253"/>
      <c r="BF2" s="253"/>
      <c r="BG2" s="253"/>
      <c r="BH2" s="254" t="s">
        <v>591</v>
      </c>
      <c r="BI2" s="254"/>
      <c r="BJ2" s="254"/>
      <c r="BK2" s="254"/>
      <c r="BL2" s="254"/>
      <c r="BM2" s="254"/>
      <c r="BN2" s="254"/>
      <c r="BO2" s="254"/>
      <c r="BP2" s="254"/>
      <c r="BQ2" s="252" t="s">
        <v>605</v>
      </c>
      <c r="BR2" s="253"/>
      <c r="BS2" s="253"/>
      <c r="BT2" s="253"/>
      <c r="BU2" s="253"/>
      <c r="BV2" s="253"/>
      <c r="BW2" s="253"/>
      <c r="BX2" s="253"/>
      <c r="BY2" s="253"/>
      <c r="BZ2" s="254" t="s">
        <v>592</v>
      </c>
      <c r="CA2" s="254"/>
      <c r="CB2" s="254"/>
      <c r="CC2" s="254"/>
      <c r="CD2" s="254"/>
      <c r="CE2" s="254"/>
      <c r="CF2" s="254"/>
      <c r="CG2" s="254"/>
      <c r="CH2" s="254"/>
      <c r="CI2" s="252" t="s">
        <v>604</v>
      </c>
      <c r="CJ2" s="253"/>
      <c r="CK2" s="253"/>
      <c r="CL2" s="253"/>
      <c r="CM2" s="253"/>
      <c r="CN2" s="253"/>
      <c r="CO2" s="253"/>
      <c r="CP2" s="253"/>
      <c r="CQ2" s="253"/>
      <c r="CR2" s="254" t="s">
        <v>593</v>
      </c>
      <c r="CS2" s="254"/>
      <c r="CT2" s="254"/>
      <c r="CU2" s="254"/>
      <c r="CV2" s="254"/>
      <c r="CW2" s="254"/>
      <c r="CX2" s="254"/>
      <c r="CY2" s="254"/>
      <c r="CZ2" s="254"/>
      <c r="DA2" s="252" t="s">
        <v>603</v>
      </c>
      <c r="DB2" s="253"/>
      <c r="DC2" s="253"/>
      <c r="DD2" s="253"/>
      <c r="DE2" s="253"/>
      <c r="DF2" s="253"/>
      <c r="DG2" s="253"/>
      <c r="DH2" s="253"/>
      <c r="DI2" s="253"/>
      <c r="DJ2" s="254" t="s">
        <v>594</v>
      </c>
      <c r="DK2" s="254"/>
      <c r="DL2" s="254"/>
      <c r="DM2" s="254"/>
      <c r="DN2" s="254"/>
      <c r="DO2" s="254"/>
      <c r="DP2" s="254"/>
      <c r="DQ2" s="254"/>
      <c r="DR2" s="254"/>
      <c r="DS2" s="252" t="s">
        <v>602</v>
      </c>
      <c r="DT2" s="253"/>
      <c r="DU2" s="253"/>
      <c r="DV2" s="253"/>
      <c r="DW2" s="253"/>
      <c r="DX2" s="253"/>
      <c r="DY2" s="253"/>
      <c r="DZ2" s="253"/>
      <c r="EA2" s="253"/>
      <c r="EB2" s="254" t="s">
        <v>601</v>
      </c>
      <c r="EC2" s="254"/>
      <c r="ED2" s="254"/>
      <c r="EE2" s="254"/>
      <c r="EF2" s="254"/>
      <c r="EG2" s="254"/>
      <c r="EH2" s="254"/>
      <c r="EI2" s="254"/>
      <c r="EJ2" s="254"/>
      <c r="EK2" s="252" t="s">
        <v>600</v>
      </c>
      <c r="EL2" s="253"/>
      <c r="EM2" s="253"/>
      <c r="EN2" s="253"/>
      <c r="EO2" s="253"/>
      <c r="EP2" s="253"/>
      <c r="EQ2" s="253"/>
      <c r="ER2" s="253"/>
      <c r="ES2" s="253"/>
      <c r="ET2" s="254" t="s">
        <v>595</v>
      </c>
      <c r="EU2" s="254"/>
      <c r="EV2" s="254"/>
      <c r="EW2" s="254"/>
      <c r="EX2" s="254"/>
      <c r="EY2" s="254"/>
      <c r="EZ2" s="254"/>
      <c r="FA2" s="254"/>
      <c r="FB2" s="254"/>
      <c r="FC2" s="252" t="s">
        <v>598</v>
      </c>
      <c r="FD2" s="253"/>
      <c r="FE2" s="253"/>
      <c r="FF2" s="253"/>
      <c r="FG2" s="253"/>
      <c r="FH2" s="253"/>
      <c r="FI2" s="253"/>
      <c r="FJ2" s="253"/>
      <c r="FK2" s="253"/>
      <c r="FL2" s="254" t="s">
        <v>597</v>
      </c>
      <c r="FM2" s="254"/>
      <c r="FN2" s="254"/>
      <c r="FO2" s="254"/>
      <c r="FP2" s="254"/>
      <c r="FQ2" s="254"/>
      <c r="FR2" s="254"/>
      <c r="FS2" s="254"/>
      <c r="FT2" s="254"/>
    </row>
    <row r="3" spans="1:176" ht="20.45" customHeight="1">
      <c r="A3" s="290" t="s">
        <v>705</v>
      </c>
      <c r="B3" s="290"/>
      <c r="C3" s="290"/>
      <c r="D3" s="290"/>
      <c r="E3" s="290"/>
      <c r="F3" s="290"/>
      <c r="G3" s="290"/>
      <c r="H3" s="290">
        <v>2017</v>
      </c>
      <c r="I3" s="290"/>
      <c r="J3" s="290"/>
      <c r="K3" s="290"/>
      <c r="L3" s="290"/>
      <c r="M3" s="290"/>
      <c r="N3" s="290"/>
      <c r="O3" s="291" t="s">
        <v>706</v>
      </c>
      <c r="P3" s="291"/>
      <c r="Q3" s="290"/>
      <c r="R3" s="290"/>
      <c r="S3" s="290"/>
      <c r="T3" s="290"/>
      <c r="U3" s="290"/>
      <c r="V3" s="290"/>
      <c r="W3" s="290"/>
      <c r="X3" s="290">
        <v>2017</v>
      </c>
      <c r="Y3" s="290"/>
      <c r="Z3" s="290"/>
      <c r="AA3" s="290"/>
      <c r="AB3" s="290"/>
      <c r="AC3" s="290"/>
      <c r="AD3" s="290"/>
      <c r="AE3" s="290"/>
      <c r="AF3" s="290"/>
      <c r="AG3" s="291" t="s">
        <v>706</v>
      </c>
      <c r="AH3" s="291"/>
      <c r="AI3" s="290"/>
      <c r="AJ3" s="290"/>
      <c r="AK3" s="290"/>
      <c r="AL3" s="290"/>
      <c r="AM3" s="290"/>
      <c r="AN3" s="290"/>
      <c r="AO3" s="290"/>
      <c r="AP3" s="290">
        <v>2017</v>
      </c>
      <c r="AQ3" s="290"/>
      <c r="AR3" s="290"/>
      <c r="AS3" s="290"/>
      <c r="AT3" s="290"/>
      <c r="AU3" s="290"/>
      <c r="AV3" s="290"/>
      <c r="AW3" s="290"/>
      <c r="AX3" s="290"/>
      <c r="AY3" s="291" t="s">
        <v>706</v>
      </c>
      <c r="AZ3" s="291"/>
      <c r="BA3" s="290"/>
      <c r="BB3" s="290"/>
      <c r="BC3" s="290"/>
      <c r="BD3" s="290"/>
      <c r="BE3" s="290"/>
      <c r="BF3" s="290"/>
      <c r="BG3" s="290"/>
      <c r="BH3" s="290">
        <v>2017</v>
      </c>
      <c r="BI3" s="290"/>
      <c r="BJ3" s="290"/>
      <c r="BK3" s="290"/>
      <c r="BL3" s="290"/>
      <c r="BM3" s="290"/>
      <c r="BN3" s="290"/>
      <c r="BO3" s="290"/>
      <c r="BP3" s="290"/>
      <c r="BQ3" s="291" t="s">
        <v>706</v>
      </c>
      <c r="BR3" s="291"/>
      <c r="BS3" s="290"/>
      <c r="BT3" s="290"/>
      <c r="BU3" s="290"/>
      <c r="BV3" s="290"/>
      <c r="BW3" s="290"/>
      <c r="BX3" s="290"/>
      <c r="BY3" s="290"/>
      <c r="BZ3" s="290">
        <v>2017</v>
      </c>
      <c r="CA3" s="290"/>
      <c r="CB3" s="290"/>
      <c r="CC3" s="290"/>
      <c r="CD3" s="290"/>
      <c r="CE3" s="290"/>
      <c r="CF3" s="290"/>
      <c r="CG3" s="290"/>
      <c r="CH3" s="290"/>
      <c r="CI3" s="291" t="s">
        <v>706</v>
      </c>
      <c r="CJ3" s="291"/>
      <c r="CK3" s="290"/>
      <c r="CL3" s="290"/>
      <c r="CM3" s="290"/>
      <c r="CN3" s="290"/>
      <c r="CO3" s="290"/>
      <c r="CP3" s="290"/>
      <c r="CQ3" s="290"/>
      <c r="CR3" s="290">
        <v>2017</v>
      </c>
      <c r="CS3" s="290"/>
      <c r="CT3" s="290"/>
      <c r="CU3" s="290"/>
      <c r="CV3" s="290"/>
      <c r="CW3" s="290"/>
      <c r="CX3" s="290"/>
      <c r="CY3" s="290"/>
      <c r="CZ3" s="290"/>
      <c r="DA3" s="291" t="s">
        <v>706</v>
      </c>
      <c r="DB3" s="291"/>
      <c r="DC3" s="290"/>
      <c r="DD3" s="290"/>
      <c r="DE3" s="290"/>
      <c r="DF3" s="290"/>
      <c r="DG3" s="290"/>
      <c r="DH3" s="290"/>
      <c r="DI3" s="290"/>
      <c r="DJ3" s="290">
        <v>2017</v>
      </c>
      <c r="DK3" s="290"/>
      <c r="DL3" s="290"/>
      <c r="DM3" s="290"/>
      <c r="DN3" s="290"/>
      <c r="DO3" s="290"/>
      <c r="DP3" s="290"/>
      <c r="DQ3" s="290"/>
      <c r="DR3" s="290"/>
      <c r="DS3" s="291" t="s">
        <v>706</v>
      </c>
      <c r="DT3" s="291"/>
      <c r="DU3" s="290"/>
      <c r="DV3" s="290"/>
      <c r="DW3" s="290"/>
      <c r="DX3" s="290"/>
      <c r="DY3" s="290"/>
      <c r="DZ3" s="290"/>
      <c r="EA3" s="290"/>
      <c r="EB3" s="290">
        <v>2017</v>
      </c>
      <c r="EC3" s="290"/>
      <c r="ED3" s="290"/>
      <c r="EE3" s="290"/>
      <c r="EF3" s="290"/>
      <c r="EG3" s="290"/>
      <c r="EH3" s="290"/>
      <c r="EI3" s="290"/>
      <c r="EJ3" s="290"/>
      <c r="EK3" s="291" t="s">
        <v>706</v>
      </c>
      <c r="EL3" s="291"/>
      <c r="EM3" s="290"/>
      <c r="EN3" s="290"/>
      <c r="EO3" s="290"/>
      <c r="EP3" s="290"/>
      <c r="EQ3" s="290"/>
      <c r="ER3" s="290"/>
      <c r="ES3" s="290"/>
      <c r="ET3" s="290">
        <v>2017</v>
      </c>
      <c r="EU3" s="290"/>
      <c r="EV3" s="290"/>
      <c r="EW3" s="290"/>
      <c r="EX3" s="290"/>
      <c r="EY3" s="290"/>
      <c r="EZ3" s="290"/>
      <c r="FA3" s="290"/>
      <c r="FB3" s="290"/>
      <c r="FC3" s="291" t="s">
        <v>706</v>
      </c>
      <c r="FD3" s="291"/>
      <c r="FE3" s="290"/>
      <c r="FF3" s="290"/>
      <c r="FG3" s="290"/>
      <c r="FH3" s="290"/>
      <c r="FI3" s="290"/>
      <c r="FJ3" s="290"/>
      <c r="FK3" s="290"/>
      <c r="FL3" s="290">
        <v>2017</v>
      </c>
      <c r="FM3" s="290"/>
      <c r="FN3" s="290"/>
      <c r="FO3" s="290"/>
      <c r="FP3" s="290"/>
      <c r="FQ3" s="290"/>
      <c r="FR3" s="290"/>
      <c r="FS3" s="290"/>
      <c r="FT3" s="290"/>
    </row>
    <row r="4" spans="1:176" ht="21" customHeight="1" thickBot="1">
      <c r="A4" s="288" t="s">
        <v>633</v>
      </c>
      <c r="B4" s="288"/>
      <c r="C4" s="289"/>
      <c r="D4" s="179"/>
      <c r="E4" s="179"/>
      <c r="F4" s="179"/>
      <c r="H4" s="180"/>
      <c r="I4" s="180"/>
      <c r="J4" s="180"/>
      <c r="K4" s="180"/>
      <c r="N4" s="92" t="s">
        <v>634</v>
      </c>
      <c r="O4" s="288" t="s">
        <v>633</v>
      </c>
      <c r="P4" s="288"/>
      <c r="Q4" s="289"/>
      <c r="R4" s="181"/>
      <c r="S4" s="181"/>
      <c r="T4" s="181"/>
      <c r="U4" s="182"/>
      <c r="Z4" s="180"/>
      <c r="AA4" s="180"/>
      <c r="AB4" s="180"/>
      <c r="AC4" s="18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22.15" customHeight="1">
      <c r="A5" s="272" t="s">
        <v>221</v>
      </c>
      <c r="B5" s="275" t="s">
        <v>636</v>
      </c>
      <c r="C5" s="276"/>
      <c r="D5" s="276"/>
      <c r="E5" s="276"/>
      <c r="F5" s="276"/>
      <c r="G5" s="276"/>
      <c r="H5" s="277" t="s">
        <v>637</v>
      </c>
      <c r="I5" s="277"/>
      <c r="J5" s="277"/>
      <c r="K5" s="277"/>
      <c r="L5" s="277"/>
      <c r="M5" s="278"/>
      <c r="N5" s="279" t="s">
        <v>270</v>
      </c>
      <c r="O5" s="282" t="s">
        <v>221</v>
      </c>
      <c r="P5" s="285" t="s">
        <v>124</v>
      </c>
      <c r="Q5" s="286"/>
      <c r="R5" s="286"/>
      <c r="S5" s="286"/>
      <c r="T5" s="286"/>
      <c r="U5" s="286"/>
      <c r="V5" s="286"/>
      <c r="W5" s="287"/>
      <c r="X5" s="286" t="s">
        <v>125</v>
      </c>
      <c r="Y5" s="286"/>
      <c r="Z5" s="286"/>
      <c r="AA5" s="286"/>
      <c r="AB5" s="286"/>
      <c r="AC5" s="286"/>
      <c r="AD5" s="286"/>
      <c r="AE5" s="287"/>
      <c r="AF5" s="279" t="s">
        <v>270</v>
      </c>
      <c r="AG5" s="231" t="s">
        <v>221</v>
      </c>
      <c r="AH5" s="234" t="s">
        <v>126</v>
      </c>
      <c r="AI5" s="235"/>
      <c r="AJ5" s="235"/>
      <c r="AK5" s="235"/>
      <c r="AL5" s="235"/>
      <c r="AM5" s="235"/>
      <c r="AN5" s="235"/>
      <c r="AO5" s="236"/>
      <c r="AP5" s="235" t="s">
        <v>128</v>
      </c>
      <c r="AQ5" s="235"/>
      <c r="AR5" s="235"/>
      <c r="AS5" s="235"/>
      <c r="AT5" s="235"/>
      <c r="AU5" s="235"/>
      <c r="AV5" s="235"/>
      <c r="AW5" s="236"/>
      <c r="AX5" s="237" t="s">
        <v>270</v>
      </c>
      <c r="AY5" s="231" t="s">
        <v>221</v>
      </c>
      <c r="AZ5" s="234" t="s">
        <v>129</v>
      </c>
      <c r="BA5" s="235"/>
      <c r="BB5" s="235"/>
      <c r="BC5" s="235"/>
      <c r="BD5" s="235"/>
      <c r="BE5" s="235"/>
      <c r="BF5" s="235"/>
      <c r="BG5" s="236"/>
      <c r="BH5" s="235" t="s">
        <v>130</v>
      </c>
      <c r="BI5" s="235"/>
      <c r="BJ5" s="235"/>
      <c r="BK5" s="235"/>
      <c r="BL5" s="235"/>
      <c r="BM5" s="235"/>
      <c r="BN5" s="235"/>
      <c r="BO5" s="236"/>
      <c r="BP5" s="237" t="s">
        <v>270</v>
      </c>
      <c r="BQ5" s="231" t="s">
        <v>221</v>
      </c>
      <c r="BR5" s="234" t="s">
        <v>131</v>
      </c>
      <c r="BS5" s="235"/>
      <c r="BT5" s="235"/>
      <c r="BU5" s="235"/>
      <c r="BV5" s="235"/>
      <c r="BW5" s="235"/>
      <c r="BX5" s="235"/>
      <c r="BY5" s="236"/>
      <c r="BZ5" s="235" t="s">
        <v>132</v>
      </c>
      <c r="CA5" s="235"/>
      <c r="CB5" s="235"/>
      <c r="CC5" s="235"/>
      <c r="CD5" s="235"/>
      <c r="CE5" s="235"/>
      <c r="CF5" s="235"/>
      <c r="CG5" s="236"/>
      <c r="CH5" s="237" t="s">
        <v>270</v>
      </c>
      <c r="CI5" s="231" t="s">
        <v>221</v>
      </c>
      <c r="CJ5" s="234" t="s">
        <v>133</v>
      </c>
      <c r="CK5" s="235"/>
      <c r="CL5" s="235"/>
      <c r="CM5" s="235"/>
      <c r="CN5" s="235"/>
      <c r="CO5" s="235"/>
      <c r="CP5" s="235"/>
      <c r="CQ5" s="236"/>
      <c r="CR5" s="235" t="s">
        <v>134</v>
      </c>
      <c r="CS5" s="235"/>
      <c r="CT5" s="235"/>
      <c r="CU5" s="235"/>
      <c r="CV5" s="235"/>
      <c r="CW5" s="235"/>
      <c r="CX5" s="235"/>
      <c r="CY5" s="236"/>
      <c r="CZ5" s="237" t="s">
        <v>270</v>
      </c>
      <c r="DA5" s="231" t="s">
        <v>221</v>
      </c>
      <c r="DB5" s="234" t="s">
        <v>135</v>
      </c>
      <c r="DC5" s="235"/>
      <c r="DD5" s="235"/>
      <c r="DE5" s="235"/>
      <c r="DF5" s="235"/>
      <c r="DG5" s="235"/>
      <c r="DH5" s="235"/>
      <c r="DI5" s="236"/>
      <c r="DJ5" s="235" t="s">
        <v>285</v>
      </c>
      <c r="DK5" s="235"/>
      <c r="DL5" s="235"/>
      <c r="DM5" s="235"/>
      <c r="DN5" s="235"/>
      <c r="DO5" s="235"/>
      <c r="DP5" s="235"/>
      <c r="DQ5" s="236"/>
      <c r="DR5" s="237" t="s">
        <v>270</v>
      </c>
      <c r="DS5" s="231" t="s">
        <v>221</v>
      </c>
      <c r="DT5" s="234" t="s">
        <v>137</v>
      </c>
      <c r="DU5" s="235"/>
      <c r="DV5" s="235"/>
      <c r="DW5" s="235"/>
      <c r="DX5" s="235"/>
      <c r="DY5" s="235"/>
      <c r="DZ5" s="235"/>
      <c r="EA5" s="236"/>
      <c r="EB5" s="235" t="s">
        <v>138</v>
      </c>
      <c r="EC5" s="235"/>
      <c r="ED5" s="235"/>
      <c r="EE5" s="235"/>
      <c r="EF5" s="235"/>
      <c r="EG5" s="235"/>
      <c r="EH5" s="235"/>
      <c r="EI5" s="236"/>
      <c r="EJ5" s="237" t="s">
        <v>270</v>
      </c>
      <c r="EK5" s="231" t="s">
        <v>221</v>
      </c>
      <c r="EL5" s="234" t="s">
        <v>286</v>
      </c>
      <c r="EM5" s="235"/>
      <c r="EN5" s="235"/>
      <c r="EO5" s="235"/>
      <c r="EP5" s="235"/>
      <c r="EQ5" s="235"/>
      <c r="ER5" s="235"/>
      <c r="ES5" s="236"/>
      <c r="ET5" s="235" t="s">
        <v>140</v>
      </c>
      <c r="EU5" s="235"/>
      <c r="EV5" s="235"/>
      <c r="EW5" s="235"/>
      <c r="EX5" s="235"/>
      <c r="EY5" s="235"/>
      <c r="EZ5" s="235"/>
      <c r="FA5" s="236"/>
      <c r="FB5" s="237" t="s">
        <v>270</v>
      </c>
      <c r="FC5" s="231" t="s">
        <v>221</v>
      </c>
      <c r="FD5" s="234" t="s">
        <v>141</v>
      </c>
      <c r="FE5" s="235"/>
      <c r="FF5" s="235"/>
      <c r="FG5" s="235"/>
      <c r="FH5" s="235"/>
      <c r="FI5" s="235"/>
      <c r="FJ5" s="235"/>
      <c r="FK5" s="236"/>
      <c r="FL5" s="235" t="s">
        <v>142</v>
      </c>
      <c r="FM5" s="235"/>
      <c r="FN5" s="235"/>
      <c r="FO5" s="235"/>
      <c r="FP5" s="235"/>
      <c r="FQ5" s="235"/>
      <c r="FR5" s="235"/>
      <c r="FS5" s="236"/>
      <c r="FT5" s="237" t="s">
        <v>270</v>
      </c>
    </row>
    <row r="6" spans="1:176" ht="28.15" customHeight="1">
      <c r="A6" s="273"/>
      <c r="B6" s="270" t="s">
        <v>317</v>
      </c>
      <c r="C6" s="270"/>
      <c r="D6" s="270"/>
      <c r="E6" s="270"/>
      <c r="F6" s="271" t="s">
        <v>658</v>
      </c>
      <c r="G6" s="267"/>
      <c r="H6" s="267" t="s">
        <v>659</v>
      </c>
      <c r="I6" s="266"/>
      <c r="J6" s="265" t="s">
        <v>526</v>
      </c>
      <c r="K6" s="267"/>
      <c r="L6" s="267"/>
      <c r="M6" s="266"/>
      <c r="N6" s="280"/>
      <c r="O6" s="283"/>
      <c r="P6" s="265" t="s">
        <v>661</v>
      </c>
      <c r="Q6" s="267"/>
      <c r="R6" s="267"/>
      <c r="S6" s="266"/>
      <c r="T6" s="265" t="s">
        <v>526</v>
      </c>
      <c r="U6" s="267"/>
      <c r="V6" s="267"/>
      <c r="W6" s="266"/>
      <c r="X6" s="267" t="s">
        <v>661</v>
      </c>
      <c r="Y6" s="267"/>
      <c r="Z6" s="267"/>
      <c r="AA6" s="266"/>
      <c r="AB6" s="265" t="s">
        <v>526</v>
      </c>
      <c r="AC6" s="267"/>
      <c r="AD6" s="267"/>
      <c r="AE6" s="266"/>
      <c r="AF6" s="280"/>
      <c r="AG6" s="232"/>
      <c r="AH6" s="228" t="s">
        <v>662</v>
      </c>
      <c r="AI6" s="229"/>
      <c r="AJ6" s="229"/>
      <c r="AK6" s="225"/>
      <c r="AL6" s="224" t="s">
        <v>526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526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526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526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526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526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526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526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526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526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526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526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526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526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526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526</v>
      </c>
      <c r="FQ6" s="229"/>
      <c r="FR6" s="229"/>
      <c r="FS6" s="225"/>
      <c r="FT6" s="238"/>
    </row>
    <row r="7" spans="1:176" ht="28.9" customHeight="1">
      <c r="A7" s="273"/>
      <c r="B7" s="263" t="s">
        <v>663</v>
      </c>
      <c r="C7" s="263" t="s">
        <v>664</v>
      </c>
      <c r="D7" s="265" t="s">
        <v>318</v>
      </c>
      <c r="E7" s="266"/>
      <c r="F7" s="263" t="s">
        <v>663</v>
      </c>
      <c r="G7" s="263" t="s">
        <v>664</v>
      </c>
      <c r="H7" s="267" t="s">
        <v>318</v>
      </c>
      <c r="I7" s="266"/>
      <c r="J7" s="263" t="s">
        <v>663</v>
      </c>
      <c r="K7" s="263" t="s">
        <v>664</v>
      </c>
      <c r="L7" s="265" t="s">
        <v>318</v>
      </c>
      <c r="M7" s="266"/>
      <c r="N7" s="280"/>
      <c r="O7" s="283"/>
      <c r="P7" s="263" t="s">
        <v>663</v>
      </c>
      <c r="Q7" s="263" t="s">
        <v>665</v>
      </c>
      <c r="R7" s="265" t="s">
        <v>318</v>
      </c>
      <c r="S7" s="266"/>
      <c r="T7" s="263" t="s">
        <v>663</v>
      </c>
      <c r="U7" s="263" t="s">
        <v>665</v>
      </c>
      <c r="V7" s="265" t="s">
        <v>318</v>
      </c>
      <c r="W7" s="266"/>
      <c r="X7" s="268" t="s">
        <v>663</v>
      </c>
      <c r="Y7" s="263" t="s">
        <v>665</v>
      </c>
      <c r="Z7" s="265" t="s">
        <v>318</v>
      </c>
      <c r="AA7" s="266"/>
      <c r="AB7" s="263" t="s">
        <v>663</v>
      </c>
      <c r="AC7" s="263" t="s">
        <v>665</v>
      </c>
      <c r="AD7" s="265" t="s">
        <v>318</v>
      </c>
      <c r="AE7" s="266"/>
      <c r="AF7" s="280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74"/>
      <c r="B8" s="264"/>
      <c r="C8" s="264"/>
      <c r="D8" s="95" t="s">
        <v>666</v>
      </c>
      <c r="E8" s="96" t="s">
        <v>667</v>
      </c>
      <c r="F8" s="264"/>
      <c r="G8" s="264"/>
      <c r="H8" s="183" t="s">
        <v>666</v>
      </c>
      <c r="I8" s="96" t="s">
        <v>667</v>
      </c>
      <c r="J8" s="264"/>
      <c r="K8" s="264"/>
      <c r="L8" s="95" t="s">
        <v>666</v>
      </c>
      <c r="M8" s="96" t="s">
        <v>667</v>
      </c>
      <c r="N8" s="281"/>
      <c r="O8" s="284"/>
      <c r="P8" s="264"/>
      <c r="Q8" s="264"/>
      <c r="R8" s="95" t="s">
        <v>666</v>
      </c>
      <c r="S8" s="96" t="s">
        <v>667</v>
      </c>
      <c r="T8" s="264"/>
      <c r="U8" s="264"/>
      <c r="V8" s="95" t="s">
        <v>666</v>
      </c>
      <c r="W8" s="184" t="s">
        <v>667</v>
      </c>
      <c r="X8" s="269"/>
      <c r="Y8" s="264"/>
      <c r="Z8" s="95" t="s">
        <v>666</v>
      </c>
      <c r="AA8" s="96" t="s">
        <v>667</v>
      </c>
      <c r="AB8" s="264"/>
      <c r="AC8" s="264"/>
      <c r="AD8" s="95" t="s">
        <v>666</v>
      </c>
      <c r="AE8" s="96" t="s">
        <v>667</v>
      </c>
      <c r="AF8" s="281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85" t="s">
        <v>668</v>
      </c>
      <c r="B9" s="174">
        <v>2004005</v>
      </c>
      <c r="C9" s="174">
        <v>3361.21</v>
      </c>
      <c r="D9" s="174">
        <v>203299.59666899999</v>
      </c>
      <c r="E9" s="174">
        <v>9279.4752879999996</v>
      </c>
      <c r="F9" s="174">
        <v>950960</v>
      </c>
      <c r="G9" s="174">
        <v>1667.319</v>
      </c>
      <c r="H9" s="174">
        <v>109107.862249</v>
      </c>
      <c r="I9" s="174">
        <v>4959.0447169999998</v>
      </c>
      <c r="J9" s="174">
        <v>1053045</v>
      </c>
      <c r="K9" s="174">
        <v>1693.8910000000001</v>
      </c>
      <c r="L9" s="174">
        <v>94191.734419999993</v>
      </c>
      <c r="M9" s="174">
        <v>4320.4305709999999</v>
      </c>
      <c r="N9" s="187" t="s">
        <v>148</v>
      </c>
      <c r="O9" s="185" t="s">
        <v>531</v>
      </c>
      <c r="P9" s="174">
        <v>66364</v>
      </c>
      <c r="Q9" s="174">
        <v>91.191999999999993</v>
      </c>
      <c r="R9" s="174">
        <v>3330.1827589999998</v>
      </c>
      <c r="S9" s="174">
        <v>32.146129000000002</v>
      </c>
      <c r="T9" s="174">
        <v>56580</v>
      </c>
      <c r="U9" s="174">
        <v>75.114000000000004</v>
      </c>
      <c r="V9" s="174">
        <v>2721.0115810000002</v>
      </c>
      <c r="W9" s="174">
        <v>26.910074000000002</v>
      </c>
      <c r="X9" s="174">
        <v>27464</v>
      </c>
      <c r="Y9" s="174">
        <v>35.264000000000003</v>
      </c>
      <c r="Z9" s="174">
        <v>853.33116900000005</v>
      </c>
      <c r="AA9" s="174">
        <v>53.696703999999997</v>
      </c>
      <c r="AB9" s="174">
        <v>23875</v>
      </c>
      <c r="AC9" s="174">
        <v>30.18</v>
      </c>
      <c r="AD9" s="174">
        <v>663.30463299999997</v>
      </c>
      <c r="AE9" s="174">
        <v>46.414318000000002</v>
      </c>
      <c r="AF9" s="187" t="s">
        <v>148</v>
      </c>
      <c r="AG9" s="167" t="s">
        <v>531</v>
      </c>
      <c r="AH9" s="174">
        <v>15411</v>
      </c>
      <c r="AI9" s="174">
        <v>19.533000000000001</v>
      </c>
      <c r="AJ9" s="174">
        <v>704.94235800000001</v>
      </c>
      <c r="AK9" s="174">
        <v>34.476660000000003</v>
      </c>
      <c r="AL9" s="174">
        <v>10896</v>
      </c>
      <c r="AM9" s="174">
        <v>14.391</v>
      </c>
      <c r="AN9" s="174">
        <v>534.88493100000005</v>
      </c>
      <c r="AO9" s="174">
        <v>25.888131999999999</v>
      </c>
      <c r="AP9" s="174">
        <v>20813</v>
      </c>
      <c r="AQ9" s="174">
        <v>26.907</v>
      </c>
      <c r="AR9" s="174">
        <v>1292.2681250000001</v>
      </c>
      <c r="AS9" s="174">
        <v>73.680273</v>
      </c>
      <c r="AT9" s="174">
        <v>16907</v>
      </c>
      <c r="AU9" s="174">
        <v>22.596</v>
      </c>
      <c r="AV9" s="174">
        <v>950.98875399999997</v>
      </c>
      <c r="AW9" s="174">
        <v>47.337006000000002</v>
      </c>
      <c r="AX9" s="188" t="s">
        <v>148</v>
      </c>
      <c r="AY9" s="167" t="s">
        <v>531</v>
      </c>
      <c r="AZ9" s="174">
        <v>28732</v>
      </c>
      <c r="BA9" s="174">
        <v>37.186999999999998</v>
      </c>
      <c r="BB9" s="174">
        <v>1793.330211</v>
      </c>
      <c r="BC9" s="174">
        <v>116.89829400000001</v>
      </c>
      <c r="BD9" s="174">
        <v>35492</v>
      </c>
      <c r="BE9" s="174">
        <v>45.732999999999997</v>
      </c>
      <c r="BF9" s="174">
        <v>1887.8577319999999</v>
      </c>
      <c r="BG9" s="174">
        <v>76.727362999999997</v>
      </c>
      <c r="BH9" s="174">
        <v>27769</v>
      </c>
      <c r="BI9" s="174">
        <v>37.9</v>
      </c>
      <c r="BJ9" s="174">
        <v>1813.89429</v>
      </c>
      <c r="BK9" s="174">
        <v>119.077692</v>
      </c>
      <c r="BL9" s="174">
        <v>64285</v>
      </c>
      <c r="BM9" s="174">
        <v>82.986000000000004</v>
      </c>
      <c r="BN9" s="174">
        <v>3411.2505679999999</v>
      </c>
      <c r="BO9" s="174">
        <v>95.734274999999997</v>
      </c>
      <c r="BP9" s="188" t="s">
        <v>148</v>
      </c>
      <c r="BQ9" s="167" t="s">
        <v>531</v>
      </c>
      <c r="BR9" s="174">
        <v>31647</v>
      </c>
      <c r="BS9" s="174">
        <v>46.395000000000003</v>
      </c>
      <c r="BT9" s="174">
        <v>2308.5027289999998</v>
      </c>
      <c r="BU9" s="174">
        <v>133.78361000000001</v>
      </c>
      <c r="BV9" s="174">
        <v>100526</v>
      </c>
      <c r="BW9" s="174">
        <v>132.45699999999999</v>
      </c>
      <c r="BX9" s="174">
        <v>5534.5850870000004</v>
      </c>
      <c r="BY9" s="174">
        <v>133.62782799999999</v>
      </c>
      <c r="BZ9" s="174">
        <v>45124</v>
      </c>
      <c r="CA9" s="174">
        <v>71.436000000000007</v>
      </c>
      <c r="CB9" s="174">
        <v>3806.9935690000002</v>
      </c>
      <c r="CC9" s="174">
        <v>207.681107</v>
      </c>
      <c r="CD9" s="174">
        <v>94887</v>
      </c>
      <c r="CE9" s="174">
        <v>134.59299999999999</v>
      </c>
      <c r="CF9" s="174">
        <v>5979.1372739999997</v>
      </c>
      <c r="CG9" s="174">
        <v>190.68902</v>
      </c>
      <c r="CH9" s="188" t="s">
        <v>148</v>
      </c>
      <c r="CI9" s="167" t="s">
        <v>531</v>
      </c>
      <c r="CJ9" s="174">
        <v>50985</v>
      </c>
      <c r="CK9" s="174">
        <v>88.474999999999994</v>
      </c>
      <c r="CL9" s="174">
        <v>5149.1603070000001</v>
      </c>
      <c r="CM9" s="174">
        <v>252.758837</v>
      </c>
      <c r="CN9" s="174">
        <v>57107</v>
      </c>
      <c r="CO9" s="174">
        <v>92.26</v>
      </c>
      <c r="CP9" s="174">
        <v>4500.6392750000005</v>
      </c>
      <c r="CQ9" s="174">
        <v>207.216768</v>
      </c>
      <c r="CR9" s="174">
        <v>58574</v>
      </c>
      <c r="CS9" s="174">
        <v>108.163</v>
      </c>
      <c r="CT9" s="174">
        <v>6857.7888720000001</v>
      </c>
      <c r="CU9" s="174">
        <v>307.19505600000002</v>
      </c>
      <c r="CV9" s="174">
        <v>53962</v>
      </c>
      <c r="CW9" s="174">
        <v>95.691000000000003</v>
      </c>
      <c r="CX9" s="174">
        <v>4929.8091670000003</v>
      </c>
      <c r="CY9" s="174">
        <v>238.34668600000001</v>
      </c>
      <c r="CZ9" s="188" t="s">
        <v>148</v>
      </c>
      <c r="DA9" s="167" t="s">
        <v>531</v>
      </c>
      <c r="DB9" s="174">
        <v>71850</v>
      </c>
      <c r="DC9" s="174">
        <v>136.59399999999999</v>
      </c>
      <c r="DD9" s="174">
        <v>9203.1256580000008</v>
      </c>
      <c r="DE9" s="174">
        <v>387.50752399999999</v>
      </c>
      <c r="DF9" s="174">
        <v>60574</v>
      </c>
      <c r="DG9" s="174">
        <v>112.414</v>
      </c>
      <c r="DH9" s="174">
        <v>6069.7494880000004</v>
      </c>
      <c r="DI9" s="174">
        <v>273.733724</v>
      </c>
      <c r="DJ9" s="174">
        <v>84075</v>
      </c>
      <c r="DK9" s="174">
        <v>160.40100000000001</v>
      </c>
      <c r="DL9" s="174">
        <v>11239.597355</v>
      </c>
      <c r="DM9" s="174">
        <v>480.41164700000002</v>
      </c>
      <c r="DN9" s="174">
        <v>68729</v>
      </c>
      <c r="DO9" s="174">
        <v>127.836</v>
      </c>
      <c r="DP9" s="174">
        <v>7314.4153180000003</v>
      </c>
      <c r="DQ9" s="174">
        <v>329.13460800000001</v>
      </c>
      <c r="DR9" s="188" t="s">
        <v>148</v>
      </c>
      <c r="DS9" s="167" t="s">
        <v>531</v>
      </c>
      <c r="DT9" s="174">
        <v>90025</v>
      </c>
      <c r="DU9" s="174">
        <v>170.04300000000001</v>
      </c>
      <c r="DV9" s="174">
        <v>12386.23466</v>
      </c>
      <c r="DW9" s="174">
        <v>540.21526200000005</v>
      </c>
      <c r="DX9" s="174">
        <v>76534</v>
      </c>
      <c r="DY9" s="174">
        <v>138.94900000000001</v>
      </c>
      <c r="DZ9" s="174">
        <v>8429.9557870000008</v>
      </c>
      <c r="EA9" s="174">
        <v>403.92258199999998</v>
      </c>
      <c r="EB9" s="174">
        <v>87160</v>
      </c>
      <c r="EC9" s="174">
        <v>163.929</v>
      </c>
      <c r="ED9" s="174">
        <v>12292.344623000001</v>
      </c>
      <c r="EE9" s="174">
        <v>557.80405699999994</v>
      </c>
      <c r="EF9" s="174">
        <v>77464</v>
      </c>
      <c r="EG9" s="174">
        <v>135.58500000000001</v>
      </c>
      <c r="EH9" s="174">
        <v>9027.7282340000002</v>
      </c>
      <c r="EI9" s="174">
        <v>447.74790300000001</v>
      </c>
      <c r="EJ9" s="188" t="s">
        <v>148</v>
      </c>
      <c r="EK9" s="167" t="s">
        <v>531</v>
      </c>
      <c r="EL9" s="174">
        <v>61320</v>
      </c>
      <c r="EM9" s="174">
        <v>114.488</v>
      </c>
      <c r="EN9" s="174">
        <v>8751.8235000000004</v>
      </c>
      <c r="EO9" s="174">
        <v>424.56811199999999</v>
      </c>
      <c r="EP9" s="174">
        <v>58550</v>
      </c>
      <c r="EQ9" s="174">
        <v>100.70699999999999</v>
      </c>
      <c r="ER9" s="174">
        <v>7199.4392470000003</v>
      </c>
      <c r="ES9" s="174">
        <v>372.91183999999998</v>
      </c>
      <c r="ET9" s="174">
        <v>62807</v>
      </c>
      <c r="EU9" s="174">
        <v>118.815</v>
      </c>
      <c r="EV9" s="174">
        <v>9032.9612120000002</v>
      </c>
      <c r="EW9" s="174">
        <v>477.21215999999998</v>
      </c>
      <c r="EX9" s="174">
        <v>66487</v>
      </c>
      <c r="EY9" s="174">
        <v>114.935</v>
      </c>
      <c r="EZ9" s="174">
        <v>8383.0554479999992</v>
      </c>
      <c r="FA9" s="174">
        <v>441.95137999999997</v>
      </c>
      <c r="FB9" s="188" t="s">
        <v>148</v>
      </c>
      <c r="FC9" s="167" t="s">
        <v>531</v>
      </c>
      <c r="FD9" s="174">
        <v>51361</v>
      </c>
      <c r="FE9" s="174">
        <v>99.272999999999996</v>
      </c>
      <c r="FF9" s="174">
        <v>7539.7378529999996</v>
      </c>
      <c r="FG9" s="174">
        <v>384.53576099999998</v>
      </c>
      <c r="FH9" s="174">
        <v>58687</v>
      </c>
      <c r="FI9" s="174">
        <v>105.22</v>
      </c>
      <c r="FJ9" s="174">
        <v>7527.977425</v>
      </c>
      <c r="FK9" s="174">
        <v>421.71175799999997</v>
      </c>
      <c r="FL9" s="174">
        <v>69479</v>
      </c>
      <c r="FM9" s="174">
        <v>141.32400000000001</v>
      </c>
      <c r="FN9" s="174">
        <v>10751.642999</v>
      </c>
      <c r="FO9" s="174">
        <v>375.39583199999998</v>
      </c>
      <c r="FP9" s="174">
        <v>71503</v>
      </c>
      <c r="FQ9" s="174">
        <v>132.244</v>
      </c>
      <c r="FR9" s="174">
        <v>9125.9444710000007</v>
      </c>
      <c r="FS9" s="174">
        <v>540.42530599999998</v>
      </c>
      <c r="FT9" s="188" t="s">
        <v>148</v>
      </c>
    </row>
    <row r="10" spans="1:176" ht="14.85" customHeight="1">
      <c r="A10" s="189" t="s">
        <v>257</v>
      </c>
      <c r="B10" s="174">
        <v>620387</v>
      </c>
      <c r="C10" s="174">
        <v>1036.2059999999999</v>
      </c>
      <c r="D10" s="174">
        <v>66557.006238999995</v>
      </c>
      <c r="E10" s="174">
        <v>2965.2679929999999</v>
      </c>
      <c r="F10" s="174">
        <v>291515</v>
      </c>
      <c r="G10" s="174">
        <v>503.91800000000001</v>
      </c>
      <c r="H10" s="174">
        <v>35587.281346000003</v>
      </c>
      <c r="I10" s="174">
        <v>1587.8860790000001</v>
      </c>
      <c r="J10" s="174">
        <v>328872</v>
      </c>
      <c r="K10" s="174">
        <v>532.28800000000001</v>
      </c>
      <c r="L10" s="174">
        <v>30969.724892999999</v>
      </c>
      <c r="M10" s="174">
        <v>1377.3819140000001</v>
      </c>
      <c r="N10" s="190" t="s">
        <v>271</v>
      </c>
      <c r="O10" s="189" t="s">
        <v>257</v>
      </c>
      <c r="P10" s="174">
        <v>18403</v>
      </c>
      <c r="Q10" s="174">
        <v>25.116</v>
      </c>
      <c r="R10" s="174">
        <v>1105.6219739999999</v>
      </c>
      <c r="S10" s="174">
        <v>8.8020899999999997</v>
      </c>
      <c r="T10" s="174">
        <v>15360</v>
      </c>
      <c r="U10" s="174">
        <v>20.396000000000001</v>
      </c>
      <c r="V10" s="174">
        <v>975.53443200000004</v>
      </c>
      <c r="W10" s="174">
        <v>7.3408100000000003</v>
      </c>
      <c r="X10" s="174">
        <v>7462</v>
      </c>
      <c r="Y10" s="174">
        <v>9.5389999999999997</v>
      </c>
      <c r="Z10" s="174">
        <v>273.76589000000001</v>
      </c>
      <c r="AA10" s="174">
        <v>14.802837</v>
      </c>
      <c r="AB10" s="174">
        <v>6448</v>
      </c>
      <c r="AC10" s="174">
        <v>8.1709999999999994</v>
      </c>
      <c r="AD10" s="174">
        <v>222.944512</v>
      </c>
      <c r="AE10" s="174">
        <v>12.818313</v>
      </c>
      <c r="AF10" s="190" t="s">
        <v>271</v>
      </c>
      <c r="AG10" s="189" t="s">
        <v>257</v>
      </c>
      <c r="AH10" s="174">
        <v>4136</v>
      </c>
      <c r="AI10" s="174">
        <v>5.335</v>
      </c>
      <c r="AJ10" s="174">
        <v>199.61783199999999</v>
      </c>
      <c r="AK10" s="174">
        <v>9.8165329999999997</v>
      </c>
      <c r="AL10" s="174">
        <v>3086</v>
      </c>
      <c r="AM10" s="174">
        <v>4.1609999999999996</v>
      </c>
      <c r="AN10" s="174">
        <v>170.22926899999999</v>
      </c>
      <c r="AO10" s="174">
        <v>8.2631399999999999</v>
      </c>
      <c r="AP10" s="174">
        <v>5636</v>
      </c>
      <c r="AQ10" s="174">
        <v>7.4429999999999996</v>
      </c>
      <c r="AR10" s="174">
        <v>434.262562</v>
      </c>
      <c r="AS10" s="174">
        <v>21.156887999999999</v>
      </c>
      <c r="AT10" s="174">
        <v>4449</v>
      </c>
      <c r="AU10" s="174">
        <v>6.0190000000000001</v>
      </c>
      <c r="AV10" s="174">
        <v>275.49035800000001</v>
      </c>
      <c r="AW10" s="174">
        <v>14.478888</v>
      </c>
      <c r="AX10" s="191" t="s">
        <v>271</v>
      </c>
      <c r="AY10" s="189" t="s">
        <v>257</v>
      </c>
      <c r="AZ10" s="174">
        <v>8256</v>
      </c>
      <c r="BA10" s="174">
        <v>10.885999999999999</v>
      </c>
      <c r="BB10" s="174">
        <v>587.628244</v>
      </c>
      <c r="BC10" s="174">
        <v>38.629655999999997</v>
      </c>
      <c r="BD10" s="174">
        <v>9598</v>
      </c>
      <c r="BE10" s="174">
        <v>12.615</v>
      </c>
      <c r="BF10" s="174">
        <v>575.66258300000004</v>
      </c>
      <c r="BG10" s="174">
        <v>23.172352</v>
      </c>
      <c r="BH10" s="174">
        <v>8707</v>
      </c>
      <c r="BI10" s="174">
        <v>12.106999999999999</v>
      </c>
      <c r="BJ10" s="174">
        <v>623.25402599999995</v>
      </c>
      <c r="BK10" s="174">
        <v>41.475732999999998</v>
      </c>
      <c r="BL10" s="174">
        <v>18124</v>
      </c>
      <c r="BM10" s="174">
        <v>23.602</v>
      </c>
      <c r="BN10" s="174">
        <v>982.84668099999999</v>
      </c>
      <c r="BO10" s="174">
        <v>31.767887999999999</v>
      </c>
      <c r="BP10" s="191" t="s">
        <v>271</v>
      </c>
      <c r="BQ10" s="189" t="s">
        <v>257</v>
      </c>
      <c r="BR10" s="174">
        <v>9476</v>
      </c>
      <c r="BS10" s="174">
        <v>13.704000000000001</v>
      </c>
      <c r="BT10" s="174">
        <v>729.12962600000003</v>
      </c>
      <c r="BU10" s="174">
        <v>40.005769999999998</v>
      </c>
      <c r="BV10" s="174">
        <v>31108</v>
      </c>
      <c r="BW10" s="174">
        <v>40.97</v>
      </c>
      <c r="BX10" s="174">
        <v>1654.809203</v>
      </c>
      <c r="BY10" s="174">
        <v>42.875501</v>
      </c>
      <c r="BZ10" s="174">
        <v>13279</v>
      </c>
      <c r="CA10" s="174">
        <v>20.295999999999999</v>
      </c>
      <c r="CB10" s="174">
        <v>1118.7854580000001</v>
      </c>
      <c r="CC10" s="174">
        <v>60.101730000000003</v>
      </c>
      <c r="CD10" s="174">
        <v>31946</v>
      </c>
      <c r="CE10" s="174">
        <v>44.966999999999999</v>
      </c>
      <c r="CF10" s="174">
        <v>1948.730601</v>
      </c>
      <c r="CG10" s="174">
        <v>63.138767999999999</v>
      </c>
      <c r="CH10" s="191" t="s">
        <v>271</v>
      </c>
      <c r="CI10" s="189" t="s">
        <v>257</v>
      </c>
      <c r="CJ10" s="174">
        <v>14900</v>
      </c>
      <c r="CK10" s="174">
        <v>24.863</v>
      </c>
      <c r="CL10" s="174">
        <v>1503.3942030000001</v>
      </c>
      <c r="CM10" s="174">
        <v>76.984790000000004</v>
      </c>
      <c r="CN10" s="174">
        <v>18799</v>
      </c>
      <c r="CO10" s="174">
        <v>30.001000000000001</v>
      </c>
      <c r="CP10" s="174">
        <v>1440.8303189999999</v>
      </c>
      <c r="CQ10" s="174">
        <v>65.383335000000002</v>
      </c>
      <c r="CR10" s="174">
        <v>17654</v>
      </c>
      <c r="CS10" s="174">
        <v>32.075000000000003</v>
      </c>
      <c r="CT10" s="174">
        <v>2112.0697989999999</v>
      </c>
      <c r="CU10" s="174">
        <v>98.225052000000005</v>
      </c>
      <c r="CV10" s="174">
        <v>17742</v>
      </c>
      <c r="CW10" s="174">
        <v>31.649000000000001</v>
      </c>
      <c r="CX10" s="174">
        <v>1665.1816630000001</v>
      </c>
      <c r="CY10" s="174">
        <v>77.848934</v>
      </c>
      <c r="CZ10" s="191" t="s">
        <v>271</v>
      </c>
      <c r="DA10" s="189" t="s">
        <v>257</v>
      </c>
      <c r="DB10" s="174">
        <v>22020</v>
      </c>
      <c r="DC10" s="174">
        <v>40.896999999999998</v>
      </c>
      <c r="DD10" s="174">
        <v>2882.9381939999998</v>
      </c>
      <c r="DE10" s="174">
        <v>123.91105</v>
      </c>
      <c r="DF10" s="174">
        <v>19959</v>
      </c>
      <c r="DG10" s="174">
        <v>37.637999999999998</v>
      </c>
      <c r="DH10" s="174">
        <v>2059.7223119999999</v>
      </c>
      <c r="DI10" s="174">
        <v>89.58905</v>
      </c>
      <c r="DJ10" s="174">
        <v>26328</v>
      </c>
      <c r="DK10" s="174">
        <v>49.616999999999997</v>
      </c>
      <c r="DL10" s="174">
        <v>3610.8235599999998</v>
      </c>
      <c r="DM10" s="174">
        <v>156.42739700000001</v>
      </c>
      <c r="DN10" s="174">
        <v>22333</v>
      </c>
      <c r="DO10" s="174">
        <v>42.859000000000002</v>
      </c>
      <c r="DP10" s="174">
        <v>2466.6036899999999</v>
      </c>
      <c r="DQ10" s="174">
        <v>106.503534</v>
      </c>
      <c r="DR10" s="191" t="s">
        <v>271</v>
      </c>
      <c r="DS10" s="189" t="s">
        <v>257</v>
      </c>
      <c r="DT10" s="174">
        <v>29443</v>
      </c>
      <c r="DU10" s="174">
        <v>54.448999999999998</v>
      </c>
      <c r="DV10" s="174">
        <v>4169.2378669999998</v>
      </c>
      <c r="DW10" s="174">
        <v>182.86822000000001</v>
      </c>
      <c r="DX10" s="174">
        <v>25221</v>
      </c>
      <c r="DY10" s="174">
        <v>47.274999999999999</v>
      </c>
      <c r="DZ10" s="174">
        <v>2884.9335230000002</v>
      </c>
      <c r="EA10" s="174">
        <v>132.99680900000001</v>
      </c>
      <c r="EB10" s="174">
        <v>28498</v>
      </c>
      <c r="EC10" s="174">
        <v>52.496000000000002</v>
      </c>
      <c r="ED10" s="174">
        <v>4162.2217430000001</v>
      </c>
      <c r="EE10" s="174">
        <v>190.67923500000001</v>
      </c>
      <c r="EF10" s="174">
        <v>25265</v>
      </c>
      <c r="EG10" s="174">
        <v>44.942999999999998</v>
      </c>
      <c r="EH10" s="174">
        <v>3029.3341129999999</v>
      </c>
      <c r="EI10" s="174">
        <v>144.972173</v>
      </c>
      <c r="EJ10" s="191" t="s">
        <v>271</v>
      </c>
      <c r="EK10" s="189" t="s">
        <v>257</v>
      </c>
      <c r="EL10" s="174">
        <v>19486</v>
      </c>
      <c r="EM10" s="174">
        <v>35.299999999999997</v>
      </c>
      <c r="EN10" s="174">
        <v>2880.520481</v>
      </c>
      <c r="EO10" s="174">
        <v>136.19293999999999</v>
      </c>
      <c r="EP10" s="174">
        <v>18378</v>
      </c>
      <c r="EQ10" s="174">
        <v>31.442</v>
      </c>
      <c r="ER10" s="174">
        <v>2342.0775149999999</v>
      </c>
      <c r="ES10" s="174">
        <v>117.07390700000001</v>
      </c>
      <c r="ET10" s="174">
        <v>19244</v>
      </c>
      <c r="EU10" s="174">
        <v>35.484999999999999</v>
      </c>
      <c r="EV10" s="174">
        <v>2912.7788399999999</v>
      </c>
      <c r="EW10" s="174">
        <v>151.015694</v>
      </c>
      <c r="EX10" s="174">
        <v>20578</v>
      </c>
      <c r="EY10" s="174">
        <v>34.796999999999997</v>
      </c>
      <c r="EZ10" s="174">
        <v>2747.3339980000001</v>
      </c>
      <c r="FA10" s="174">
        <v>137.99814900000001</v>
      </c>
      <c r="FB10" s="191" t="s">
        <v>271</v>
      </c>
      <c r="FC10" s="189" t="s">
        <v>257</v>
      </c>
      <c r="FD10" s="174">
        <v>15129</v>
      </c>
      <c r="FE10" s="174">
        <v>28.323</v>
      </c>
      <c r="FF10" s="174">
        <v>2377.439656</v>
      </c>
      <c r="FG10" s="174">
        <v>115.763777</v>
      </c>
      <c r="FH10" s="174">
        <v>17479</v>
      </c>
      <c r="FI10" s="174">
        <v>30.076000000000001</v>
      </c>
      <c r="FJ10" s="174">
        <v>2383.3323150000001</v>
      </c>
      <c r="FK10" s="174">
        <v>127.492822</v>
      </c>
      <c r="FL10" s="174">
        <v>23458</v>
      </c>
      <c r="FM10" s="174">
        <v>45.987000000000002</v>
      </c>
      <c r="FN10" s="174">
        <v>3903.7913910000002</v>
      </c>
      <c r="FO10" s="174">
        <v>121.026687</v>
      </c>
      <c r="FP10" s="174">
        <v>22999</v>
      </c>
      <c r="FQ10" s="174">
        <v>40.707000000000001</v>
      </c>
      <c r="FR10" s="174">
        <v>3144.127806</v>
      </c>
      <c r="FS10" s="174">
        <v>173.667541</v>
      </c>
      <c r="FT10" s="191" t="s">
        <v>271</v>
      </c>
    </row>
    <row r="11" spans="1:176" ht="14.85" customHeight="1">
      <c r="A11" s="192" t="s">
        <v>258</v>
      </c>
      <c r="B11" s="175">
        <v>179963</v>
      </c>
      <c r="C11" s="175">
        <v>276.01499999999999</v>
      </c>
      <c r="D11" s="175">
        <v>16255.869637</v>
      </c>
      <c r="E11" s="175">
        <v>748.54270299999996</v>
      </c>
      <c r="F11" s="175">
        <v>83347</v>
      </c>
      <c r="G11" s="175">
        <v>134.38800000000001</v>
      </c>
      <c r="H11" s="175">
        <v>8667.2611510000006</v>
      </c>
      <c r="I11" s="175">
        <v>410.15238599999998</v>
      </c>
      <c r="J11" s="175">
        <v>96616</v>
      </c>
      <c r="K11" s="175">
        <v>141.62700000000001</v>
      </c>
      <c r="L11" s="175">
        <v>7588.6084860000001</v>
      </c>
      <c r="M11" s="175">
        <v>338.39031699999998</v>
      </c>
      <c r="N11" s="194" t="s">
        <v>272</v>
      </c>
      <c r="O11" s="192" t="s">
        <v>258</v>
      </c>
      <c r="P11" s="175">
        <v>4946</v>
      </c>
      <c r="Q11" s="175">
        <v>6.1219999999999999</v>
      </c>
      <c r="R11" s="175">
        <v>171.11840599999999</v>
      </c>
      <c r="S11" s="175">
        <v>1.869127</v>
      </c>
      <c r="T11" s="175">
        <v>4355</v>
      </c>
      <c r="U11" s="175">
        <v>5.2149999999999999</v>
      </c>
      <c r="V11" s="175">
        <v>158.47576000000001</v>
      </c>
      <c r="W11" s="175">
        <v>1.6083909999999999</v>
      </c>
      <c r="X11" s="175">
        <v>1853</v>
      </c>
      <c r="Y11" s="175">
        <v>2.1680000000000001</v>
      </c>
      <c r="Z11" s="175">
        <v>53.041902</v>
      </c>
      <c r="AA11" s="175">
        <v>3.0701200000000002</v>
      </c>
      <c r="AB11" s="175">
        <v>1753</v>
      </c>
      <c r="AC11" s="175">
        <v>2.02</v>
      </c>
      <c r="AD11" s="175">
        <v>47.272928</v>
      </c>
      <c r="AE11" s="175">
        <v>2.9324340000000002</v>
      </c>
      <c r="AF11" s="194" t="s">
        <v>272</v>
      </c>
      <c r="AG11" s="192" t="s">
        <v>258</v>
      </c>
      <c r="AH11" s="175">
        <v>982</v>
      </c>
      <c r="AI11" s="175">
        <v>1.1259999999999999</v>
      </c>
      <c r="AJ11" s="175">
        <v>36.614139000000002</v>
      </c>
      <c r="AK11" s="175">
        <v>2.167783</v>
      </c>
      <c r="AL11" s="175">
        <v>629</v>
      </c>
      <c r="AM11" s="175">
        <v>0.70699999999999996</v>
      </c>
      <c r="AN11" s="175">
        <v>29.851436</v>
      </c>
      <c r="AO11" s="175">
        <v>1.6783140000000001</v>
      </c>
      <c r="AP11" s="175">
        <v>1546</v>
      </c>
      <c r="AQ11" s="175">
        <v>1.8120000000000001</v>
      </c>
      <c r="AR11" s="175">
        <v>90.169720999999996</v>
      </c>
      <c r="AS11" s="175">
        <v>4.9088789999999998</v>
      </c>
      <c r="AT11" s="175">
        <v>1206</v>
      </c>
      <c r="AU11" s="175">
        <v>1.4219999999999999</v>
      </c>
      <c r="AV11" s="175">
        <v>53.320742000000003</v>
      </c>
      <c r="AW11" s="175">
        <v>2.7040540000000002</v>
      </c>
      <c r="AX11" s="195" t="s">
        <v>272</v>
      </c>
      <c r="AY11" s="192" t="s">
        <v>258</v>
      </c>
      <c r="AZ11" s="175">
        <v>2071</v>
      </c>
      <c r="BA11" s="175">
        <v>2.4729999999999999</v>
      </c>
      <c r="BB11" s="175">
        <v>106.901104</v>
      </c>
      <c r="BC11" s="175">
        <v>6.7979620000000001</v>
      </c>
      <c r="BD11" s="175">
        <v>3401</v>
      </c>
      <c r="BE11" s="175">
        <v>3.9510000000000001</v>
      </c>
      <c r="BF11" s="175">
        <v>143.46372</v>
      </c>
      <c r="BG11" s="175">
        <v>5.1394510000000002</v>
      </c>
      <c r="BH11" s="175">
        <v>2470</v>
      </c>
      <c r="BI11" s="175">
        <v>3.1120000000000001</v>
      </c>
      <c r="BJ11" s="175">
        <v>127.917338</v>
      </c>
      <c r="BK11" s="175">
        <v>8.5074129999999997</v>
      </c>
      <c r="BL11" s="175">
        <v>7290</v>
      </c>
      <c r="BM11" s="175">
        <v>8.4909999999999997</v>
      </c>
      <c r="BN11" s="175">
        <v>302.613404</v>
      </c>
      <c r="BO11" s="175">
        <v>7.1283560000000001</v>
      </c>
      <c r="BP11" s="195" t="s">
        <v>272</v>
      </c>
      <c r="BQ11" s="192" t="s">
        <v>258</v>
      </c>
      <c r="BR11" s="175">
        <v>2842</v>
      </c>
      <c r="BS11" s="175">
        <v>3.8610000000000002</v>
      </c>
      <c r="BT11" s="175">
        <v>171.801332</v>
      </c>
      <c r="BU11" s="175">
        <v>10.556665000000001</v>
      </c>
      <c r="BV11" s="175">
        <v>11544</v>
      </c>
      <c r="BW11" s="175">
        <v>13.334</v>
      </c>
      <c r="BX11" s="175">
        <v>468.524385</v>
      </c>
      <c r="BY11" s="175">
        <v>9.1875719999999994</v>
      </c>
      <c r="BZ11" s="175">
        <v>4119</v>
      </c>
      <c r="CA11" s="175">
        <v>5.9029999999999996</v>
      </c>
      <c r="CB11" s="175">
        <v>293.13337999999999</v>
      </c>
      <c r="CC11" s="175">
        <v>16.651301</v>
      </c>
      <c r="CD11" s="175">
        <v>10062</v>
      </c>
      <c r="CE11" s="175">
        <v>12.552</v>
      </c>
      <c r="CF11" s="175">
        <v>467.94534199999998</v>
      </c>
      <c r="CG11" s="175">
        <v>13.576109000000001</v>
      </c>
      <c r="CH11" s="195" t="s">
        <v>272</v>
      </c>
      <c r="CI11" s="192" t="s">
        <v>258</v>
      </c>
      <c r="CJ11" s="175">
        <v>4689</v>
      </c>
      <c r="CK11" s="175">
        <v>7.3479999999999999</v>
      </c>
      <c r="CL11" s="175">
        <v>386.90446900000001</v>
      </c>
      <c r="CM11" s="175">
        <v>21.332666</v>
      </c>
      <c r="CN11" s="175">
        <v>4982</v>
      </c>
      <c r="CO11" s="175">
        <v>7.3159999999999998</v>
      </c>
      <c r="CP11" s="175">
        <v>329.63325700000001</v>
      </c>
      <c r="CQ11" s="175">
        <v>15.248055000000001</v>
      </c>
      <c r="CR11" s="175">
        <v>5400</v>
      </c>
      <c r="CS11" s="175">
        <v>9.3010000000000002</v>
      </c>
      <c r="CT11" s="175">
        <v>565.20437700000002</v>
      </c>
      <c r="CU11" s="175">
        <v>26.896964000000001</v>
      </c>
      <c r="CV11" s="175">
        <v>4336</v>
      </c>
      <c r="CW11" s="175">
        <v>7.1</v>
      </c>
      <c r="CX11" s="175">
        <v>346.452044</v>
      </c>
      <c r="CY11" s="175">
        <v>16.863416999999998</v>
      </c>
      <c r="CZ11" s="195" t="s">
        <v>272</v>
      </c>
      <c r="DA11" s="192" t="s">
        <v>258</v>
      </c>
      <c r="DB11" s="175">
        <v>6611</v>
      </c>
      <c r="DC11" s="175">
        <v>11.502000000000001</v>
      </c>
      <c r="DD11" s="175">
        <v>738.39149599999996</v>
      </c>
      <c r="DE11" s="175">
        <v>33.197108999999998</v>
      </c>
      <c r="DF11" s="175">
        <v>5101</v>
      </c>
      <c r="DG11" s="175">
        <v>8.891</v>
      </c>
      <c r="DH11" s="175">
        <v>454.97583700000001</v>
      </c>
      <c r="DI11" s="175">
        <v>21.500499999999999</v>
      </c>
      <c r="DJ11" s="175">
        <v>7896</v>
      </c>
      <c r="DK11" s="175">
        <v>13.984</v>
      </c>
      <c r="DL11" s="175">
        <v>930.77542500000004</v>
      </c>
      <c r="DM11" s="175">
        <v>41.355066999999998</v>
      </c>
      <c r="DN11" s="175">
        <v>6092</v>
      </c>
      <c r="DO11" s="175">
        <v>10.763</v>
      </c>
      <c r="DP11" s="175">
        <v>584.07697299999995</v>
      </c>
      <c r="DQ11" s="175">
        <v>27.488095999999999</v>
      </c>
      <c r="DR11" s="195" t="s">
        <v>272</v>
      </c>
      <c r="DS11" s="192" t="s">
        <v>258</v>
      </c>
      <c r="DT11" s="175">
        <v>8728</v>
      </c>
      <c r="DU11" s="175">
        <v>15.375</v>
      </c>
      <c r="DV11" s="175">
        <v>1092.2720300000001</v>
      </c>
      <c r="DW11" s="175">
        <v>50.513989000000002</v>
      </c>
      <c r="DX11" s="175">
        <v>6686</v>
      </c>
      <c r="DY11" s="175">
        <v>11.785</v>
      </c>
      <c r="DZ11" s="175">
        <v>676.61378300000001</v>
      </c>
      <c r="EA11" s="175">
        <v>33.031433</v>
      </c>
      <c r="EB11" s="175">
        <v>8022</v>
      </c>
      <c r="EC11" s="175">
        <v>13.766</v>
      </c>
      <c r="ED11" s="175">
        <v>1009.618819</v>
      </c>
      <c r="EE11" s="175">
        <v>49.181499000000002</v>
      </c>
      <c r="EF11" s="175">
        <v>6546</v>
      </c>
      <c r="EG11" s="175">
        <v>10.948</v>
      </c>
      <c r="EH11" s="175">
        <v>722.60798</v>
      </c>
      <c r="EI11" s="175">
        <v>35.489252</v>
      </c>
      <c r="EJ11" s="195" t="s">
        <v>272</v>
      </c>
      <c r="EK11" s="192" t="s">
        <v>258</v>
      </c>
      <c r="EL11" s="175">
        <v>5531</v>
      </c>
      <c r="EM11" s="175">
        <v>9.2050000000000001</v>
      </c>
      <c r="EN11" s="175">
        <v>726.36605799999995</v>
      </c>
      <c r="EO11" s="175">
        <v>36.053418000000001</v>
      </c>
      <c r="EP11" s="175">
        <v>4809</v>
      </c>
      <c r="EQ11" s="175">
        <v>7.7089999999999996</v>
      </c>
      <c r="ER11" s="175">
        <v>570.73225400000001</v>
      </c>
      <c r="ES11" s="175">
        <v>28.333031999999999</v>
      </c>
      <c r="ET11" s="175">
        <v>5260</v>
      </c>
      <c r="EU11" s="175">
        <v>9.0120000000000005</v>
      </c>
      <c r="EV11" s="175">
        <v>704.10001499999998</v>
      </c>
      <c r="EW11" s="175">
        <v>37.592655999999998</v>
      </c>
      <c r="EX11" s="175">
        <v>5603</v>
      </c>
      <c r="EY11" s="175">
        <v>8.9670000000000005</v>
      </c>
      <c r="EZ11" s="175">
        <v>698.99154099999998</v>
      </c>
      <c r="FA11" s="175">
        <v>35.410246999999998</v>
      </c>
      <c r="FB11" s="195" t="s">
        <v>272</v>
      </c>
      <c r="FC11" s="192" t="s">
        <v>258</v>
      </c>
      <c r="FD11" s="175">
        <v>4217</v>
      </c>
      <c r="FE11" s="175">
        <v>7.375</v>
      </c>
      <c r="FF11" s="175">
        <v>587.76160300000004</v>
      </c>
      <c r="FG11" s="175">
        <v>29.264129000000001</v>
      </c>
      <c r="FH11" s="175">
        <v>5158</v>
      </c>
      <c r="FI11" s="175">
        <v>8.3160000000000007</v>
      </c>
      <c r="FJ11" s="175">
        <v>645.06444399999998</v>
      </c>
      <c r="FK11" s="175">
        <v>33.494624000000002</v>
      </c>
      <c r="FL11" s="175">
        <v>6164</v>
      </c>
      <c r="FM11" s="175">
        <v>10.943</v>
      </c>
      <c r="FN11" s="175">
        <v>875.16953699999999</v>
      </c>
      <c r="FO11" s="175">
        <v>30.235638999999999</v>
      </c>
      <c r="FP11" s="175">
        <v>7063</v>
      </c>
      <c r="FQ11" s="175">
        <v>12.14</v>
      </c>
      <c r="FR11" s="175">
        <v>887.99265600000001</v>
      </c>
      <c r="FS11" s="175">
        <v>47.576979999999999</v>
      </c>
      <c r="FT11" s="195" t="s">
        <v>272</v>
      </c>
    </row>
    <row r="12" spans="1:176" ht="14.85" customHeight="1">
      <c r="A12" s="192" t="s">
        <v>228</v>
      </c>
      <c r="B12" s="175">
        <v>372432</v>
      </c>
      <c r="C12" s="175">
        <v>612.43799999999999</v>
      </c>
      <c r="D12" s="175">
        <v>43380.013536999999</v>
      </c>
      <c r="E12" s="175">
        <v>1895.8739680000001</v>
      </c>
      <c r="F12" s="175">
        <v>174839</v>
      </c>
      <c r="G12" s="175">
        <v>291.35500000000002</v>
      </c>
      <c r="H12" s="175">
        <v>23023.739745999999</v>
      </c>
      <c r="I12" s="175">
        <v>1002.040719</v>
      </c>
      <c r="J12" s="175">
        <v>197593</v>
      </c>
      <c r="K12" s="175">
        <v>321.08300000000003</v>
      </c>
      <c r="L12" s="175">
        <v>20356.273791</v>
      </c>
      <c r="M12" s="175">
        <v>893.83324900000002</v>
      </c>
      <c r="N12" s="194" t="s">
        <v>49</v>
      </c>
      <c r="O12" s="192" t="s">
        <v>228</v>
      </c>
      <c r="P12" s="175">
        <v>10333</v>
      </c>
      <c r="Q12" s="175">
        <v>13.936</v>
      </c>
      <c r="R12" s="175">
        <v>859.04542800000002</v>
      </c>
      <c r="S12" s="175">
        <v>5.436204</v>
      </c>
      <c r="T12" s="175">
        <v>8260</v>
      </c>
      <c r="U12" s="175">
        <v>10.904</v>
      </c>
      <c r="V12" s="175">
        <v>755.56424400000003</v>
      </c>
      <c r="W12" s="175">
        <v>4.5419429999999998</v>
      </c>
      <c r="X12" s="175">
        <v>4100</v>
      </c>
      <c r="Y12" s="175">
        <v>5.3819999999999997</v>
      </c>
      <c r="Z12" s="175">
        <v>198.169501</v>
      </c>
      <c r="AA12" s="175">
        <v>9.6322650000000003</v>
      </c>
      <c r="AB12" s="175">
        <v>3425</v>
      </c>
      <c r="AC12" s="175">
        <v>4.4649999999999999</v>
      </c>
      <c r="AD12" s="175">
        <v>155.74293599999999</v>
      </c>
      <c r="AE12" s="175">
        <v>8.0671269999999993</v>
      </c>
      <c r="AF12" s="194" t="s">
        <v>49</v>
      </c>
      <c r="AG12" s="192" t="s">
        <v>228</v>
      </c>
      <c r="AH12" s="175">
        <v>2391</v>
      </c>
      <c r="AI12" s="175">
        <v>3.2749999999999999</v>
      </c>
      <c r="AJ12" s="175">
        <v>149.04868999999999</v>
      </c>
      <c r="AK12" s="175">
        <v>6.5343780000000002</v>
      </c>
      <c r="AL12" s="175">
        <v>1880</v>
      </c>
      <c r="AM12" s="175">
        <v>2.722</v>
      </c>
      <c r="AN12" s="175">
        <v>129.42445599999999</v>
      </c>
      <c r="AO12" s="175">
        <v>5.8045249999999999</v>
      </c>
      <c r="AP12" s="175">
        <v>3272</v>
      </c>
      <c r="AQ12" s="175">
        <v>4.59</v>
      </c>
      <c r="AR12" s="175">
        <v>310.38969600000001</v>
      </c>
      <c r="AS12" s="175">
        <v>13.973499</v>
      </c>
      <c r="AT12" s="175">
        <v>2429</v>
      </c>
      <c r="AU12" s="175">
        <v>3.52</v>
      </c>
      <c r="AV12" s="175">
        <v>193.22097500000001</v>
      </c>
      <c r="AW12" s="175">
        <v>10.257794000000001</v>
      </c>
      <c r="AX12" s="195" t="s">
        <v>49</v>
      </c>
      <c r="AY12" s="192" t="s">
        <v>228</v>
      </c>
      <c r="AZ12" s="175">
        <v>5237</v>
      </c>
      <c r="BA12" s="175">
        <v>7.0620000000000003</v>
      </c>
      <c r="BB12" s="175">
        <v>433.39070800000002</v>
      </c>
      <c r="BC12" s="175">
        <v>28.797854000000001</v>
      </c>
      <c r="BD12" s="175">
        <v>4835</v>
      </c>
      <c r="BE12" s="175">
        <v>6.5460000000000003</v>
      </c>
      <c r="BF12" s="175">
        <v>359.63165299999997</v>
      </c>
      <c r="BG12" s="175">
        <v>15.94964</v>
      </c>
      <c r="BH12" s="175">
        <v>5315</v>
      </c>
      <c r="BI12" s="175">
        <v>7.4509999999999996</v>
      </c>
      <c r="BJ12" s="175">
        <v>436.79810600000002</v>
      </c>
      <c r="BK12" s="175">
        <v>29.185469999999999</v>
      </c>
      <c r="BL12" s="175">
        <v>8794</v>
      </c>
      <c r="BM12" s="175">
        <v>11.831</v>
      </c>
      <c r="BN12" s="175">
        <v>568.09781899999996</v>
      </c>
      <c r="BO12" s="175">
        <v>21.861637000000002</v>
      </c>
      <c r="BP12" s="195" t="s">
        <v>49</v>
      </c>
      <c r="BQ12" s="192" t="s">
        <v>228</v>
      </c>
      <c r="BR12" s="175">
        <v>5510</v>
      </c>
      <c r="BS12" s="175">
        <v>7.7450000000000001</v>
      </c>
      <c r="BT12" s="175">
        <v>480.58091899999999</v>
      </c>
      <c r="BU12" s="175">
        <v>24.893545</v>
      </c>
      <c r="BV12" s="175">
        <v>17197</v>
      </c>
      <c r="BW12" s="175">
        <v>23.423999999999999</v>
      </c>
      <c r="BX12" s="175">
        <v>1035.756513</v>
      </c>
      <c r="BY12" s="175">
        <v>30.281783999999998</v>
      </c>
      <c r="BZ12" s="175">
        <v>7579</v>
      </c>
      <c r="CA12" s="175">
        <v>11.215999999999999</v>
      </c>
      <c r="CB12" s="175">
        <v>704.09598900000003</v>
      </c>
      <c r="CC12" s="175">
        <v>36.386505</v>
      </c>
      <c r="CD12" s="175">
        <v>19677</v>
      </c>
      <c r="CE12" s="175">
        <v>28.178999999999998</v>
      </c>
      <c r="CF12" s="175">
        <v>1326.0186590000001</v>
      </c>
      <c r="CG12" s="175">
        <v>44.555207000000003</v>
      </c>
      <c r="CH12" s="195" t="s">
        <v>49</v>
      </c>
      <c r="CI12" s="192" t="s">
        <v>228</v>
      </c>
      <c r="CJ12" s="175">
        <v>8420</v>
      </c>
      <c r="CK12" s="175">
        <v>13.468999999999999</v>
      </c>
      <c r="CL12" s="175">
        <v>936.02681900000005</v>
      </c>
      <c r="CM12" s="175">
        <v>46.613776999999999</v>
      </c>
      <c r="CN12" s="175">
        <v>12191</v>
      </c>
      <c r="CO12" s="175">
        <v>19.391999999999999</v>
      </c>
      <c r="CP12" s="175">
        <v>988.50536699999998</v>
      </c>
      <c r="CQ12" s="175">
        <v>44.368861000000003</v>
      </c>
      <c r="CR12" s="175">
        <v>10153</v>
      </c>
      <c r="CS12" s="175">
        <v>17.193999999999999</v>
      </c>
      <c r="CT12" s="175">
        <v>1286.1357399999999</v>
      </c>
      <c r="CU12" s="175">
        <v>60.279525999999997</v>
      </c>
      <c r="CV12" s="175">
        <v>11705</v>
      </c>
      <c r="CW12" s="175">
        <v>20.832999999999998</v>
      </c>
      <c r="CX12" s="175">
        <v>1165.205727</v>
      </c>
      <c r="CY12" s="175">
        <v>53.941101000000003</v>
      </c>
      <c r="CZ12" s="195" t="s">
        <v>49</v>
      </c>
      <c r="DA12" s="192" t="s">
        <v>228</v>
      </c>
      <c r="DB12" s="175">
        <v>12931</v>
      </c>
      <c r="DC12" s="175">
        <v>22.923999999999999</v>
      </c>
      <c r="DD12" s="175">
        <v>1817.258341</v>
      </c>
      <c r="DE12" s="175">
        <v>76.383404999999996</v>
      </c>
      <c r="DF12" s="175">
        <v>12868</v>
      </c>
      <c r="DG12" s="175">
        <v>23.949000000000002</v>
      </c>
      <c r="DH12" s="175">
        <v>1406.4990519999999</v>
      </c>
      <c r="DI12" s="175">
        <v>59.289594999999998</v>
      </c>
      <c r="DJ12" s="175">
        <v>15781</v>
      </c>
      <c r="DK12" s="175">
        <v>28.344999999999999</v>
      </c>
      <c r="DL12" s="175">
        <v>2294.3542040000002</v>
      </c>
      <c r="DM12" s="175">
        <v>98.040899999999993</v>
      </c>
      <c r="DN12" s="175">
        <v>14135</v>
      </c>
      <c r="DO12" s="175">
        <v>26.881</v>
      </c>
      <c r="DP12" s="175">
        <v>1655.1590100000001</v>
      </c>
      <c r="DQ12" s="175">
        <v>68.768511000000004</v>
      </c>
      <c r="DR12" s="195" t="s">
        <v>49</v>
      </c>
      <c r="DS12" s="192" t="s">
        <v>228</v>
      </c>
      <c r="DT12" s="175">
        <v>18146</v>
      </c>
      <c r="DU12" s="175">
        <v>32.024000000000001</v>
      </c>
      <c r="DV12" s="175">
        <v>2678.5289079999998</v>
      </c>
      <c r="DW12" s="175">
        <v>115.895675</v>
      </c>
      <c r="DX12" s="175">
        <v>16216</v>
      </c>
      <c r="DY12" s="175">
        <v>29.972999999999999</v>
      </c>
      <c r="DZ12" s="175">
        <v>1944.658553</v>
      </c>
      <c r="EA12" s="175">
        <v>87.631618000000003</v>
      </c>
      <c r="EB12" s="175">
        <v>18148</v>
      </c>
      <c r="EC12" s="175">
        <v>32.356000000000002</v>
      </c>
      <c r="ED12" s="175">
        <v>2773.064965</v>
      </c>
      <c r="EE12" s="175">
        <v>124.448072</v>
      </c>
      <c r="EF12" s="175">
        <v>16415</v>
      </c>
      <c r="EG12" s="175">
        <v>28.523</v>
      </c>
      <c r="EH12" s="175">
        <v>2033.604587</v>
      </c>
      <c r="EI12" s="175">
        <v>95.888800000000003</v>
      </c>
      <c r="EJ12" s="195" t="s">
        <v>49</v>
      </c>
      <c r="EK12" s="192" t="s">
        <v>228</v>
      </c>
      <c r="EL12" s="175">
        <v>12131</v>
      </c>
      <c r="EM12" s="175">
        <v>21.279</v>
      </c>
      <c r="EN12" s="175">
        <v>1859.454825</v>
      </c>
      <c r="EO12" s="175">
        <v>86.305064000000002</v>
      </c>
      <c r="EP12" s="175">
        <v>11783</v>
      </c>
      <c r="EQ12" s="175">
        <v>19.670999999999999</v>
      </c>
      <c r="ER12" s="175">
        <v>1541.2747059999999</v>
      </c>
      <c r="ES12" s="175">
        <v>76.509376000000003</v>
      </c>
      <c r="ET12" s="175">
        <v>11602</v>
      </c>
      <c r="EU12" s="175">
        <v>20.388000000000002</v>
      </c>
      <c r="EV12" s="175">
        <v>1829.59744</v>
      </c>
      <c r="EW12" s="175">
        <v>94.026977000000002</v>
      </c>
      <c r="EX12" s="175">
        <v>12601</v>
      </c>
      <c r="EY12" s="175">
        <v>20.786000000000001</v>
      </c>
      <c r="EZ12" s="175">
        <v>1754.6156840000001</v>
      </c>
      <c r="FA12" s="175">
        <v>85.513643000000002</v>
      </c>
      <c r="FB12" s="195" t="s">
        <v>49</v>
      </c>
      <c r="FC12" s="192" t="s">
        <v>228</v>
      </c>
      <c r="FD12" s="175">
        <v>8937</v>
      </c>
      <c r="FE12" s="175">
        <v>15.792999999999999</v>
      </c>
      <c r="FF12" s="175">
        <v>1457.694362</v>
      </c>
      <c r="FG12" s="175">
        <v>70.407377999999994</v>
      </c>
      <c r="FH12" s="175">
        <v>10028</v>
      </c>
      <c r="FI12" s="175">
        <v>16.791</v>
      </c>
      <c r="FJ12" s="175">
        <v>1430.967081</v>
      </c>
      <c r="FK12" s="175">
        <v>76.842449999999999</v>
      </c>
      <c r="FL12" s="175">
        <v>14853</v>
      </c>
      <c r="FM12" s="175">
        <v>26.925999999999998</v>
      </c>
      <c r="FN12" s="175">
        <v>2520.1051050000001</v>
      </c>
      <c r="FO12" s="175">
        <v>74.800224999999998</v>
      </c>
      <c r="FP12" s="175">
        <v>13154</v>
      </c>
      <c r="FQ12" s="175">
        <v>22.693000000000001</v>
      </c>
      <c r="FR12" s="175">
        <v>1912.326769</v>
      </c>
      <c r="FS12" s="175">
        <v>103.759637</v>
      </c>
      <c r="FT12" s="195" t="s">
        <v>49</v>
      </c>
    </row>
    <row r="13" spans="1:176" ht="14.85" customHeight="1">
      <c r="A13" s="192" t="s">
        <v>229</v>
      </c>
      <c r="B13" s="175">
        <v>30695</v>
      </c>
      <c r="C13" s="175">
        <v>53.152000000000001</v>
      </c>
      <c r="D13" s="175">
        <v>2893.3418539999998</v>
      </c>
      <c r="E13" s="175">
        <v>127.429339</v>
      </c>
      <c r="F13" s="175">
        <v>15328</v>
      </c>
      <c r="G13" s="175">
        <v>28.03</v>
      </c>
      <c r="H13" s="175">
        <v>1609.9083499999999</v>
      </c>
      <c r="I13" s="175">
        <v>68.322683999999995</v>
      </c>
      <c r="J13" s="175">
        <v>15367</v>
      </c>
      <c r="K13" s="175">
        <v>25.122</v>
      </c>
      <c r="L13" s="175">
        <v>1283.4335040000001</v>
      </c>
      <c r="M13" s="175">
        <v>59.106655000000003</v>
      </c>
      <c r="N13" s="194" t="s">
        <v>51</v>
      </c>
      <c r="O13" s="192" t="s">
        <v>229</v>
      </c>
      <c r="P13" s="175">
        <v>983</v>
      </c>
      <c r="Q13" s="175">
        <v>1.226</v>
      </c>
      <c r="R13" s="175">
        <v>19.200607000000002</v>
      </c>
      <c r="S13" s="175">
        <v>0.341368</v>
      </c>
      <c r="T13" s="175">
        <v>875</v>
      </c>
      <c r="U13" s="175">
        <v>1.085</v>
      </c>
      <c r="V13" s="175">
        <v>16.108359</v>
      </c>
      <c r="W13" s="175">
        <v>0.27906799999999998</v>
      </c>
      <c r="X13" s="175">
        <v>448</v>
      </c>
      <c r="Y13" s="175">
        <v>0.54500000000000004</v>
      </c>
      <c r="Z13" s="175">
        <v>5.6848159999999996</v>
      </c>
      <c r="AA13" s="175">
        <v>0.53351999999999999</v>
      </c>
      <c r="AB13" s="175">
        <v>437</v>
      </c>
      <c r="AC13" s="175">
        <v>0.501</v>
      </c>
      <c r="AD13" s="175">
        <v>5.1232119999999997</v>
      </c>
      <c r="AE13" s="175">
        <v>0.50275499999999995</v>
      </c>
      <c r="AF13" s="194" t="s">
        <v>51</v>
      </c>
      <c r="AG13" s="192" t="s">
        <v>229</v>
      </c>
      <c r="AH13" s="175">
        <v>221</v>
      </c>
      <c r="AI13" s="175">
        <v>0.24399999999999999</v>
      </c>
      <c r="AJ13" s="175">
        <v>4.4189759999999998</v>
      </c>
      <c r="AK13" s="175">
        <v>0.33622299999999999</v>
      </c>
      <c r="AL13" s="175">
        <v>182</v>
      </c>
      <c r="AM13" s="175">
        <v>0.20699999999999999</v>
      </c>
      <c r="AN13" s="175">
        <v>3.8600919999999999</v>
      </c>
      <c r="AO13" s="175">
        <v>0.192355</v>
      </c>
      <c r="AP13" s="175">
        <v>274</v>
      </c>
      <c r="AQ13" s="175">
        <v>0.32600000000000001</v>
      </c>
      <c r="AR13" s="175">
        <v>13.82985</v>
      </c>
      <c r="AS13" s="175">
        <v>0.71293200000000001</v>
      </c>
      <c r="AT13" s="175">
        <v>269</v>
      </c>
      <c r="AU13" s="175">
        <v>0.32400000000000001</v>
      </c>
      <c r="AV13" s="175">
        <v>10.796284999999999</v>
      </c>
      <c r="AW13" s="175">
        <v>0.49980599999999997</v>
      </c>
      <c r="AX13" s="195" t="s">
        <v>51</v>
      </c>
      <c r="AY13" s="192" t="s">
        <v>229</v>
      </c>
      <c r="AZ13" s="175">
        <v>335</v>
      </c>
      <c r="BA13" s="175">
        <v>0.41599999999999998</v>
      </c>
      <c r="BB13" s="175">
        <v>18.091564999999999</v>
      </c>
      <c r="BC13" s="175">
        <v>1.0966689999999999</v>
      </c>
      <c r="BD13" s="175">
        <v>475</v>
      </c>
      <c r="BE13" s="175">
        <v>0.63700000000000001</v>
      </c>
      <c r="BF13" s="175">
        <v>25.959790000000002</v>
      </c>
      <c r="BG13" s="175">
        <v>0.67726399999999998</v>
      </c>
      <c r="BH13" s="175">
        <v>344</v>
      </c>
      <c r="BI13" s="175">
        <v>0.51900000000000002</v>
      </c>
      <c r="BJ13" s="175">
        <v>23.558223000000002</v>
      </c>
      <c r="BK13" s="175">
        <v>1.547132</v>
      </c>
      <c r="BL13" s="175">
        <v>762</v>
      </c>
      <c r="BM13" s="175">
        <v>1.0029999999999999</v>
      </c>
      <c r="BN13" s="175">
        <v>36.423864000000002</v>
      </c>
      <c r="BO13" s="175">
        <v>0.99003200000000002</v>
      </c>
      <c r="BP13" s="195" t="s">
        <v>51</v>
      </c>
      <c r="BQ13" s="192" t="s">
        <v>229</v>
      </c>
      <c r="BR13" s="175">
        <v>370</v>
      </c>
      <c r="BS13" s="175">
        <v>0.59899999999999998</v>
      </c>
      <c r="BT13" s="175">
        <v>26.127804999999999</v>
      </c>
      <c r="BU13" s="175">
        <v>1.603264</v>
      </c>
      <c r="BV13" s="175">
        <v>1080</v>
      </c>
      <c r="BW13" s="175">
        <v>1.4359999999999999</v>
      </c>
      <c r="BX13" s="175">
        <v>59.224015999999999</v>
      </c>
      <c r="BY13" s="175">
        <v>1.498507</v>
      </c>
      <c r="BZ13" s="175">
        <v>626</v>
      </c>
      <c r="CA13" s="175">
        <v>1.177</v>
      </c>
      <c r="CB13" s="175">
        <v>49.405448999999997</v>
      </c>
      <c r="CC13" s="175">
        <v>2.5484019999999998</v>
      </c>
      <c r="CD13" s="175">
        <v>1084</v>
      </c>
      <c r="CE13" s="175">
        <v>1.615</v>
      </c>
      <c r="CF13" s="175">
        <v>66.446032000000002</v>
      </c>
      <c r="CG13" s="175">
        <v>2.2682159999999998</v>
      </c>
      <c r="CH13" s="195" t="s">
        <v>51</v>
      </c>
      <c r="CI13" s="192" t="s">
        <v>229</v>
      </c>
      <c r="CJ13" s="175">
        <v>763</v>
      </c>
      <c r="CK13" s="175">
        <v>1.397</v>
      </c>
      <c r="CL13" s="175">
        <v>69.958562999999998</v>
      </c>
      <c r="CM13" s="175">
        <v>3.2206959999999998</v>
      </c>
      <c r="CN13" s="175">
        <v>719</v>
      </c>
      <c r="CO13" s="175">
        <v>1.2010000000000001</v>
      </c>
      <c r="CP13" s="175">
        <v>53.857067999999998</v>
      </c>
      <c r="CQ13" s="175">
        <v>2.588673</v>
      </c>
      <c r="CR13" s="175">
        <v>1004</v>
      </c>
      <c r="CS13" s="175">
        <v>2.198</v>
      </c>
      <c r="CT13" s="175">
        <v>120.719944</v>
      </c>
      <c r="CU13" s="175">
        <v>4.6237630000000003</v>
      </c>
      <c r="CV13" s="175">
        <v>740</v>
      </c>
      <c r="CW13" s="175">
        <v>1.321</v>
      </c>
      <c r="CX13" s="175">
        <v>68.944417000000001</v>
      </c>
      <c r="CY13" s="175">
        <v>2.966904</v>
      </c>
      <c r="CZ13" s="195" t="s">
        <v>51</v>
      </c>
      <c r="DA13" s="192" t="s">
        <v>229</v>
      </c>
      <c r="DB13" s="175">
        <v>1301</v>
      </c>
      <c r="DC13" s="175">
        <v>2.677</v>
      </c>
      <c r="DD13" s="175">
        <v>153.27608499999999</v>
      </c>
      <c r="DE13" s="175">
        <v>6.4196530000000003</v>
      </c>
      <c r="DF13" s="175">
        <v>892</v>
      </c>
      <c r="DG13" s="175">
        <v>1.804</v>
      </c>
      <c r="DH13" s="175">
        <v>86.244203999999996</v>
      </c>
      <c r="DI13" s="175">
        <v>3.6478380000000001</v>
      </c>
      <c r="DJ13" s="175">
        <v>1465</v>
      </c>
      <c r="DK13" s="175">
        <v>3.0619999999999998</v>
      </c>
      <c r="DL13" s="175">
        <v>186.10695100000001</v>
      </c>
      <c r="DM13" s="175">
        <v>7.1232090000000001</v>
      </c>
      <c r="DN13" s="175">
        <v>954</v>
      </c>
      <c r="DO13" s="175">
        <v>1.962</v>
      </c>
      <c r="DP13" s="175">
        <v>100.700526</v>
      </c>
      <c r="DQ13" s="175">
        <v>4.1131779999999996</v>
      </c>
      <c r="DR13" s="195" t="s">
        <v>51</v>
      </c>
      <c r="DS13" s="192" t="s">
        <v>229</v>
      </c>
      <c r="DT13" s="175">
        <v>1517</v>
      </c>
      <c r="DU13" s="175">
        <v>2.968</v>
      </c>
      <c r="DV13" s="175">
        <v>197.79072199999999</v>
      </c>
      <c r="DW13" s="175">
        <v>7.5732650000000001</v>
      </c>
      <c r="DX13" s="175">
        <v>1167</v>
      </c>
      <c r="DY13" s="175">
        <v>2.2189999999999999</v>
      </c>
      <c r="DZ13" s="175">
        <v>118.407518</v>
      </c>
      <c r="EA13" s="175">
        <v>5.2543699999999998</v>
      </c>
      <c r="EB13" s="175">
        <v>1433</v>
      </c>
      <c r="EC13" s="175">
        <v>2.673</v>
      </c>
      <c r="ED13" s="175">
        <v>175.20809600000001</v>
      </c>
      <c r="EE13" s="175">
        <v>7.0251979999999996</v>
      </c>
      <c r="EF13" s="175">
        <v>1208</v>
      </c>
      <c r="EG13" s="175">
        <v>2.2189999999999999</v>
      </c>
      <c r="EH13" s="175">
        <v>123.67224899999999</v>
      </c>
      <c r="EI13" s="175">
        <v>5.8989120000000002</v>
      </c>
      <c r="EJ13" s="195" t="s">
        <v>51</v>
      </c>
      <c r="EK13" s="192" t="s">
        <v>229</v>
      </c>
      <c r="EL13" s="175">
        <v>1012</v>
      </c>
      <c r="EM13" s="175">
        <v>1.9470000000000001</v>
      </c>
      <c r="EN13" s="175">
        <v>132.812839</v>
      </c>
      <c r="EO13" s="175">
        <v>5.824395</v>
      </c>
      <c r="EP13" s="175">
        <v>899</v>
      </c>
      <c r="EQ13" s="175">
        <v>1.58</v>
      </c>
      <c r="ER13" s="175">
        <v>102.15928</v>
      </c>
      <c r="ES13" s="175">
        <v>4.7197370000000003</v>
      </c>
      <c r="ET13" s="175">
        <v>1128</v>
      </c>
      <c r="EU13" s="175">
        <v>2.169</v>
      </c>
      <c r="EV13" s="175">
        <v>151.568884</v>
      </c>
      <c r="EW13" s="175">
        <v>7.0997960000000004</v>
      </c>
      <c r="EX13" s="175">
        <v>1197</v>
      </c>
      <c r="EY13" s="175">
        <v>1.9650000000000001</v>
      </c>
      <c r="EZ13" s="175">
        <v>127.71704</v>
      </c>
      <c r="FA13" s="175">
        <v>7.3978200000000003</v>
      </c>
      <c r="FB13" s="195" t="s">
        <v>51</v>
      </c>
      <c r="FC13" s="192" t="s">
        <v>229</v>
      </c>
      <c r="FD13" s="175">
        <v>903</v>
      </c>
      <c r="FE13" s="175">
        <v>1.74</v>
      </c>
      <c r="FF13" s="175">
        <v>123.354612</v>
      </c>
      <c r="FG13" s="175">
        <v>5.0591949999999999</v>
      </c>
      <c r="FH13" s="175">
        <v>1110</v>
      </c>
      <c r="FI13" s="175">
        <v>1.865</v>
      </c>
      <c r="FJ13" s="175">
        <v>134.294479</v>
      </c>
      <c r="FK13" s="175">
        <v>6.6086029999999996</v>
      </c>
      <c r="FL13" s="175">
        <v>1201</v>
      </c>
      <c r="FM13" s="175">
        <v>2.1469999999999998</v>
      </c>
      <c r="FN13" s="175">
        <v>138.794363</v>
      </c>
      <c r="FO13" s="175">
        <v>5.634004</v>
      </c>
      <c r="FP13" s="175">
        <v>1317</v>
      </c>
      <c r="FQ13" s="175">
        <v>2.1779999999999999</v>
      </c>
      <c r="FR13" s="175">
        <v>143.49507299999999</v>
      </c>
      <c r="FS13" s="175">
        <v>9.0026170000000008</v>
      </c>
      <c r="FT13" s="195" t="s">
        <v>51</v>
      </c>
    </row>
    <row r="14" spans="1:176" ht="14.85" customHeight="1">
      <c r="A14" s="192" t="s">
        <v>230</v>
      </c>
      <c r="B14" s="175">
        <v>50729</v>
      </c>
      <c r="C14" s="175">
        <v>90.158000000000001</v>
      </c>
      <c r="D14" s="175">
        <v>3849.0561980000002</v>
      </c>
      <c r="E14" s="175">
        <v>193.42198300000001</v>
      </c>
      <c r="F14" s="175">
        <v>25496</v>
      </c>
      <c r="G14" s="175">
        <v>47.889000000000003</v>
      </c>
      <c r="H14" s="175">
        <v>2192.0535199999999</v>
      </c>
      <c r="I14" s="175">
        <v>107.37029</v>
      </c>
      <c r="J14" s="175">
        <v>25233</v>
      </c>
      <c r="K14" s="175">
        <v>42.268999999999998</v>
      </c>
      <c r="L14" s="175">
        <v>1657.0026780000001</v>
      </c>
      <c r="M14" s="175">
        <v>86.051693</v>
      </c>
      <c r="N14" s="194" t="s">
        <v>273</v>
      </c>
      <c r="O14" s="192" t="s">
        <v>230</v>
      </c>
      <c r="P14" s="175">
        <v>2335</v>
      </c>
      <c r="Q14" s="175">
        <v>3.7229999999999999</v>
      </c>
      <c r="R14" s="175">
        <v>54.368358999999998</v>
      </c>
      <c r="S14" s="175">
        <v>1.1553910000000001</v>
      </c>
      <c r="T14" s="175">
        <v>1930</v>
      </c>
      <c r="U14" s="175">
        <v>3.0339999999999998</v>
      </c>
      <c r="V14" s="175">
        <v>43.096696000000001</v>
      </c>
      <c r="W14" s="175">
        <v>0.911408</v>
      </c>
      <c r="X14" s="175">
        <v>1097</v>
      </c>
      <c r="Y14" s="175">
        <v>1.409</v>
      </c>
      <c r="Z14" s="175">
        <v>16.296344000000001</v>
      </c>
      <c r="AA14" s="175">
        <v>1.566932</v>
      </c>
      <c r="AB14" s="175">
        <v>868</v>
      </c>
      <c r="AC14" s="175">
        <v>1.1579999999999999</v>
      </c>
      <c r="AD14" s="175">
        <v>14.526937999999999</v>
      </c>
      <c r="AE14" s="175">
        <v>1.3159970000000001</v>
      </c>
      <c r="AF14" s="194" t="s">
        <v>273</v>
      </c>
      <c r="AG14" s="192" t="s">
        <v>230</v>
      </c>
      <c r="AH14" s="175">
        <v>555</v>
      </c>
      <c r="AI14" s="175">
        <v>0.66300000000000003</v>
      </c>
      <c r="AJ14" s="175">
        <v>8.9399180000000005</v>
      </c>
      <c r="AK14" s="175">
        <v>0.77814899999999998</v>
      </c>
      <c r="AL14" s="175">
        <v>426</v>
      </c>
      <c r="AM14" s="175">
        <v>0.51400000000000001</v>
      </c>
      <c r="AN14" s="175">
        <v>6.8750349999999996</v>
      </c>
      <c r="AO14" s="175">
        <v>0.58794599999999997</v>
      </c>
      <c r="AP14" s="175">
        <v>580</v>
      </c>
      <c r="AQ14" s="175">
        <v>0.67300000000000004</v>
      </c>
      <c r="AR14" s="175">
        <v>18.725652</v>
      </c>
      <c r="AS14" s="175">
        <v>1.5615779999999999</v>
      </c>
      <c r="AT14" s="175">
        <v>582</v>
      </c>
      <c r="AU14" s="175">
        <v>0.71799999999999997</v>
      </c>
      <c r="AV14" s="175">
        <v>17.079896000000002</v>
      </c>
      <c r="AW14" s="175">
        <v>1.017234</v>
      </c>
      <c r="AX14" s="195" t="s">
        <v>273</v>
      </c>
      <c r="AY14" s="192" t="s">
        <v>230</v>
      </c>
      <c r="AZ14" s="175">
        <v>658</v>
      </c>
      <c r="BA14" s="175">
        <v>0.83199999999999996</v>
      </c>
      <c r="BB14" s="175">
        <v>25.084312000000001</v>
      </c>
      <c r="BC14" s="175">
        <v>1.937171</v>
      </c>
      <c r="BD14" s="175">
        <v>979</v>
      </c>
      <c r="BE14" s="175">
        <v>1.3959999999999999</v>
      </c>
      <c r="BF14" s="175">
        <v>43.370519999999999</v>
      </c>
      <c r="BG14" s="175">
        <v>1.4059969999999999</v>
      </c>
      <c r="BH14" s="175">
        <v>691</v>
      </c>
      <c r="BI14" s="175">
        <v>0.97099999999999997</v>
      </c>
      <c r="BJ14" s="175">
        <v>33.400525999999999</v>
      </c>
      <c r="BK14" s="175">
        <v>2.2357179999999999</v>
      </c>
      <c r="BL14" s="175">
        <v>1446</v>
      </c>
      <c r="BM14" s="175">
        <v>2.1</v>
      </c>
      <c r="BN14" s="175">
        <v>69.521064999999993</v>
      </c>
      <c r="BO14" s="175">
        <v>1.787863</v>
      </c>
      <c r="BP14" s="195" t="s">
        <v>273</v>
      </c>
      <c r="BQ14" s="192" t="s">
        <v>230</v>
      </c>
      <c r="BR14" s="175">
        <v>866</v>
      </c>
      <c r="BS14" s="175">
        <v>1.409</v>
      </c>
      <c r="BT14" s="175">
        <v>46.313229</v>
      </c>
      <c r="BU14" s="175">
        <v>2.952296</v>
      </c>
      <c r="BV14" s="175">
        <v>1667</v>
      </c>
      <c r="BW14" s="175">
        <v>2.5419999999999998</v>
      </c>
      <c r="BX14" s="175">
        <v>83.164670999999998</v>
      </c>
      <c r="BY14" s="175">
        <v>1.9076379999999999</v>
      </c>
      <c r="BZ14" s="175">
        <v>1195</v>
      </c>
      <c r="CA14" s="175">
        <v>1.903</v>
      </c>
      <c r="CB14" s="175">
        <v>68.852663000000007</v>
      </c>
      <c r="CC14" s="175">
        <v>4.5155219999999998</v>
      </c>
      <c r="CD14" s="175">
        <v>1531</v>
      </c>
      <c r="CE14" s="175">
        <v>2.4500000000000002</v>
      </c>
      <c r="CF14" s="175">
        <v>82.309298999999996</v>
      </c>
      <c r="CG14" s="175">
        <v>2.739236</v>
      </c>
      <c r="CH14" s="195" t="s">
        <v>273</v>
      </c>
      <c r="CI14" s="192" t="s">
        <v>230</v>
      </c>
      <c r="CJ14" s="175">
        <v>1348</v>
      </c>
      <c r="CK14" s="175">
        <v>2.5169999999999999</v>
      </c>
      <c r="CL14" s="175">
        <v>104.969853</v>
      </c>
      <c r="CM14" s="175">
        <v>5.8176509999999997</v>
      </c>
      <c r="CN14" s="175">
        <v>1194</v>
      </c>
      <c r="CO14" s="175">
        <v>2.02</v>
      </c>
      <c r="CP14" s="175">
        <v>66.255408000000003</v>
      </c>
      <c r="CQ14" s="175">
        <v>3.177746</v>
      </c>
      <c r="CR14" s="175">
        <v>1545</v>
      </c>
      <c r="CS14" s="175">
        <v>3.21</v>
      </c>
      <c r="CT14" s="175">
        <v>132.08282600000001</v>
      </c>
      <c r="CU14" s="175">
        <v>6.4247990000000001</v>
      </c>
      <c r="CV14" s="175">
        <v>1280</v>
      </c>
      <c r="CW14" s="175">
        <v>2.3210000000000002</v>
      </c>
      <c r="CX14" s="175">
        <v>81.771704</v>
      </c>
      <c r="CY14" s="175">
        <v>4.0775119999999996</v>
      </c>
      <c r="CZ14" s="195" t="s">
        <v>273</v>
      </c>
      <c r="DA14" s="192" t="s">
        <v>230</v>
      </c>
      <c r="DB14" s="175">
        <v>1794</v>
      </c>
      <c r="DC14" s="175">
        <v>3.6429999999999998</v>
      </c>
      <c r="DD14" s="175">
        <v>168.22808800000001</v>
      </c>
      <c r="DE14" s="175">
        <v>7.9108830000000001</v>
      </c>
      <c r="DF14" s="175">
        <v>1476</v>
      </c>
      <c r="DG14" s="175">
        <v>2.899</v>
      </c>
      <c r="DH14" s="175">
        <v>108.556298</v>
      </c>
      <c r="DI14" s="175">
        <v>5.1511170000000002</v>
      </c>
      <c r="DJ14" s="175">
        <v>1994</v>
      </c>
      <c r="DK14" s="175">
        <v>4.0860000000000003</v>
      </c>
      <c r="DL14" s="175">
        <v>193.53428299999999</v>
      </c>
      <c r="DM14" s="175">
        <v>9.9082209999999993</v>
      </c>
      <c r="DN14" s="175">
        <v>1705</v>
      </c>
      <c r="DO14" s="175">
        <v>3.15</v>
      </c>
      <c r="DP14" s="175">
        <v>122.274299</v>
      </c>
      <c r="DQ14" s="175">
        <v>6.1337489999999999</v>
      </c>
      <c r="DR14" s="195" t="s">
        <v>273</v>
      </c>
      <c r="DS14" s="192" t="s">
        <v>230</v>
      </c>
      <c r="DT14" s="175">
        <v>1940</v>
      </c>
      <c r="DU14" s="175">
        <v>3.891</v>
      </c>
      <c r="DV14" s="175">
        <v>191.33152899999999</v>
      </c>
      <c r="DW14" s="175">
        <v>8.8852910000000005</v>
      </c>
      <c r="DX14" s="175">
        <v>1741</v>
      </c>
      <c r="DY14" s="175">
        <v>3.1779999999999999</v>
      </c>
      <c r="DZ14" s="175">
        <v>138.93456699999999</v>
      </c>
      <c r="EA14" s="175">
        <v>7.0793879999999998</v>
      </c>
      <c r="EB14" s="175">
        <v>1802</v>
      </c>
      <c r="EC14" s="175">
        <v>3.5419999999999998</v>
      </c>
      <c r="ED14" s="175">
        <v>196.747488</v>
      </c>
      <c r="EE14" s="175">
        <v>10.024466</v>
      </c>
      <c r="EF14" s="175">
        <v>1675</v>
      </c>
      <c r="EG14" s="175">
        <v>3.12</v>
      </c>
      <c r="EH14" s="175">
        <v>144.95905200000001</v>
      </c>
      <c r="EI14" s="175">
        <v>7.6952090000000002</v>
      </c>
      <c r="EJ14" s="195" t="s">
        <v>273</v>
      </c>
      <c r="EK14" s="192" t="s">
        <v>230</v>
      </c>
      <c r="EL14" s="175">
        <v>1462</v>
      </c>
      <c r="EM14" s="175">
        <v>2.734</v>
      </c>
      <c r="EN14" s="175">
        <v>155.669434</v>
      </c>
      <c r="EO14" s="175">
        <v>8.0100630000000006</v>
      </c>
      <c r="EP14" s="175">
        <v>1398</v>
      </c>
      <c r="EQ14" s="175">
        <v>2.403</v>
      </c>
      <c r="ER14" s="175">
        <v>124.367594</v>
      </c>
      <c r="ES14" s="175">
        <v>7.5117620000000001</v>
      </c>
      <c r="ET14" s="175">
        <v>1906</v>
      </c>
      <c r="EU14" s="175">
        <v>3.7309999999999999</v>
      </c>
      <c r="EV14" s="175">
        <v>218.56836000000001</v>
      </c>
      <c r="EW14" s="175">
        <v>12.296265</v>
      </c>
      <c r="EX14" s="175">
        <v>1778</v>
      </c>
      <c r="EY14" s="175">
        <v>2.97</v>
      </c>
      <c r="EZ14" s="175">
        <v>160.68801999999999</v>
      </c>
      <c r="FA14" s="175">
        <v>9.6764390000000002</v>
      </c>
      <c r="FB14" s="195" t="s">
        <v>273</v>
      </c>
      <c r="FC14" s="192" t="s">
        <v>230</v>
      </c>
      <c r="FD14" s="175">
        <v>1558</v>
      </c>
      <c r="FE14" s="175">
        <v>3.198</v>
      </c>
      <c r="FF14" s="175">
        <v>199.55627699999999</v>
      </c>
      <c r="FG14" s="175">
        <v>11.033075</v>
      </c>
      <c r="FH14" s="175">
        <v>1688</v>
      </c>
      <c r="FI14" s="175">
        <v>2.9390000000000001</v>
      </c>
      <c r="FJ14" s="175">
        <v>164.24857299999999</v>
      </c>
      <c r="FK14" s="175">
        <v>10.547145</v>
      </c>
      <c r="FL14" s="175">
        <v>2170</v>
      </c>
      <c r="FM14" s="175">
        <v>5.7539999999999996</v>
      </c>
      <c r="FN14" s="175">
        <v>359.38437900000002</v>
      </c>
      <c r="FO14" s="175">
        <v>10.356819</v>
      </c>
      <c r="FP14" s="175">
        <v>1869</v>
      </c>
      <c r="FQ14" s="175">
        <v>3.3570000000000002</v>
      </c>
      <c r="FR14" s="175">
        <v>185.00304299999999</v>
      </c>
      <c r="FS14" s="175">
        <v>13.328307000000001</v>
      </c>
      <c r="FT14" s="195" t="s">
        <v>273</v>
      </c>
    </row>
    <row r="15" spans="1:176" ht="14.85" customHeight="1">
      <c r="A15" s="192" t="s">
        <v>231</v>
      </c>
      <c r="B15" s="175">
        <v>3097</v>
      </c>
      <c r="C15" s="175">
        <v>4.1139999999999999</v>
      </c>
      <c r="D15" s="175">
        <v>171.407568</v>
      </c>
      <c r="E15" s="175">
        <v>0</v>
      </c>
      <c r="F15" s="175">
        <v>1495</v>
      </c>
      <c r="G15" s="175">
        <v>2.0739999999999998</v>
      </c>
      <c r="H15" s="175">
        <v>89.932620999999997</v>
      </c>
      <c r="I15" s="175">
        <v>0</v>
      </c>
      <c r="J15" s="175">
        <v>1602</v>
      </c>
      <c r="K15" s="175">
        <v>2.04</v>
      </c>
      <c r="L15" s="175">
        <v>81.474947</v>
      </c>
      <c r="M15" s="175">
        <v>0</v>
      </c>
      <c r="N15" s="194" t="s">
        <v>274</v>
      </c>
      <c r="O15" s="192" t="s">
        <v>231</v>
      </c>
      <c r="P15" s="175">
        <v>79</v>
      </c>
      <c r="Q15" s="175">
        <v>8.5000000000000006E-2</v>
      </c>
      <c r="R15" s="175">
        <v>1.5999650000000001</v>
      </c>
      <c r="S15" s="175">
        <v>0</v>
      </c>
      <c r="T15" s="175">
        <v>127</v>
      </c>
      <c r="U15" s="175">
        <v>0.13600000000000001</v>
      </c>
      <c r="V15" s="175">
        <v>1.9732130000000001</v>
      </c>
      <c r="W15" s="175">
        <v>0</v>
      </c>
      <c r="X15" s="175">
        <v>28</v>
      </c>
      <c r="Y15" s="175">
        <v>3.1E-2</v>
      </c>
      <c r="Z15" s="175">
        <v>0.53350399999999998</v>
      </c>
      <c r="AA15" s="175">
        <v>0</v>
      </c>
      <c r="AB15" s="175">
        <v>18</v>
      </c>
      <c r="AC15" s="175">
        <v>1.7999999999999999E-2</v>
      </c>
      <c r="AD15" s="175">
        <v>0.19877700000000001</v>
      </c>
      <c r="AE15" s="175">
        <v>0</v>
      </c>
      <c r="AF15" s="194" t="s">
        <v>274</v>
      </c>
      <c r="AG15" s="192" t="s">
        <v>231</v>
      </c>
      <c r="AH15" s="175">
        <v>23</v>
      </c>
      <c r="AI15" s="175">
        <v>2.4E-2</v>
      </c>
      <c r="AJ15" s="175">
        <v>0.54784699999999997</v>
      </c>
      <c r="AK15" s="175">
        <v>0</v>
      </c>
      <c r="AL15" s="175">
        <v>10</v>
      </c>
      <c r="AM15" s="175">
        <v>0.01</v>
      </c>
      <c r="AN15" s="175">
        <v>0.207732</v>
      </c>
      <c r="AO15" s="175">
        <v>0</v>
      </c>
      <c r="AP15" s="175">
        <v>28</v>
      </c>
      <c r="AQ15" s="175">
        <v>3.2000000000000001E-2</v>
      </c>
      <c r="AR15" s="175">
        <v>0.93613100000000005</v>
      </c>
      <c r="AS15" s="175">
        <v>0</v>
      </c>
      <c r="AT15" s="175">
        <v>25</v>
      </c>
      <c r="AU15" s="175">
        <v>2.8000000000000001E-2</v>
      </c>
      <c r="AV15" s="175">
        <v>1.0022249999999999</v>
      </c>
      <c r="AW15" s="175">
        <v>0</v>
      </c>
      <c r="AX15" s="195" t="s">
        <v>274</v>
      </c>
      <c r="AY15" s="192" t="s">
        <v>231</v>
      </c>
      <c r="AZ15" s="175">
        <v>64</v>
      </c>
      <c r="BA15" s="175">
        <v>7.6999999999999999E-2</v>
      </c>
      <c r="BB15" s="175">
        <v>3.7533240000000001</v>
      </c>
      <c r="BC15" s="175">
        <v>0</v>
      </c>
      <c r="BD15" s="175">
        <v>78</v>
      </c>
      <c r="BE15" s="175">
        <v>8.2000000000000003E-2</v>
      </c>
      <c r="BF15" s="175">
        <v>3.1807699999999999</v>
      </c>
      <c r="BG15" s="175">
        <v>0</v>
      </c>
      <c r="BH15" s="175">
        <v>41</v>
      </c>
      <c r="BI15" s="175">
        <v>4.5999999999999999E-2</v>
      </c>
      <c r="BJ15" s="175">
        <v>1.4711129999999999</v>
      </c>
      <c r="BK15" s="175">
        <v>0</v>
      </c>
      <c r="BL15" s="175">
        <v>150</v>
      </c>
      <c r="BM15" s="175">
        <v>0.16500000000000001</v>
      </c>
      <c r="BN15" s="175">
        <v>5.9278120000000003</v>
      </c>
      <c r="BO15" s="175">
        <v>0</v>
      </c>
      <c r="BP15" s="195" t="s">
        <v>274</v>
      </c>
      <c r="BQ15" s="192" t="s">
        <v>231</v>
      </c>
      <c r="BR15" s="175">
        <v>67</v>
      </c>
      <c r="BS15" s="175">
        <v>8.5000000000000006E-2</v>
      </c>
      <c r="BT15" s="175">
        <v>4.2177930000000003</v>
      </c>
      <c r="BU15" s="175">
        <v>0</v>
      </c>
      <c r="BV15" s="175">
        <v>207</v>
      </c>
      <c r="BW15" s="175">
        <v>0.22900000000000001</v>
      </c>
      <c r="BX15" s="175">
        <v>8.0315999999999992</v>
      </c>
      <c r="BY15" s="175">
        <v>0</v>
      </c>
      <c r="BZ15" s="175">
        <v>65</v>
      </c>
      <c r="CA15" s="175">
        <v>9.4E-2</v>
      </c>
      <c r="CB15" s="175">
        <v>3.2002449999999998</v>
      </c>
      <c r="CC15" s="175">
        <v>0</v>
      </c>
      <c r="CD15" s="175">
        <v>145</v>
      </c>
      <c r="CE15" s="175">
        <v>0.16400000000000001</v>
      </c>
      <c r="CF15" s="175">
        <v>5.8746099999999997</v>
      </c>
      <c r="CG15" s="175">
        <v>0</v>
      </c>
      <c r="CH15" s="195" t="s">
        <v>274</v>
      </c>
      <c r="CI15" s="192" t="s">
        <v>231</v>
      </c>
      <c r="CJ15" s="175">
        <v>95</v>
      </c>
      <c r="CK15" s="175">
        <v>0.123</v>
      </c>
      <c r="CL15" s="175">
        <v>5.1346480000000003</v>
      </c>
      <c r="CM15" s="175">
        <v>0</v>
      </c>
      <c r="CN15" s="175">
        <v>63</v>
      </c>
      <c r="CO15" s="175">
        <v>6.9000000000000006E-2</v>
      </c>
      <c r="CP15" s="175">
        <v>2.4777529999999999</v>
      </c>
      <c r="CQ15" s="175">
        <v>0</v>
      </c>
      <c r="CR15" s="175">
        <v>102</v>
      </c>
      <c r="CS15" s="175">
        <v>0.16200000000000001</v>
      </c>
      <c r="CT15" s="175">
        <v>7.6941449999999998</v>
      </c>
      <c r="CU15" s="175">
        <v>0</v>
      </c>
      <c r="CV15" s="175">
        <v>36</v>
      </c>
      <c r="CW15" s="175">
        <v>6.7000000000000004E-2</v>
      </c>
      <c r="CX15" s="175">
        <v>2.7016710000000002</v>
      </c>
      <c r="CY15" s="175">
        <v>0</v>
      </c>
      <c r="CZ15" s="195" t="s">
        <v>274</v>
      </c>
      <c r="DA15" s="192" t="s">
        <v>231</v>
      </c>
      <c r="DB15" s="175">
        <v>99</v>
      </c>
      <c r="DC15" s="175">
        <v>0.13900000000000001</v>
      </c>
      <c r="DD15" s="175">
        <v>5.5352920000000001</v>
      </c>
      <c r="DE15" s="175">
        <v>0</v>
      </c>
      <c r="DF15" s="175">
        <v>56</v>
      </c>
      <c r="DG15" s="175">
        <v>0.09</v>
      </c>
      <c r="DH15" s="175">
        <v>3.361545</v>
      </c>
      <c r="DI15" s="175">
        <v>0</v>
      </c>
      <c r="DJ15" s="175">
        <v>98</v>
      </c>
      <c r="DK15" s="175">
        <v>0.13</v>
      </c>
      <c r="DL15" s="175">
        <v>5.7812340000000004</v>
      </c>
      <c r="DM15" s="175">
        <v>0</v>
      </c>
      <c r="DN15" s="175">
        <v>66</v>
      </c>
      <c r="DO15" s="175">
        <v>9.9000000000000005E-2</v>
      </c>
      <c r="DP15" s="175">
        <v>4.2972279999999996</v>
      </c>
      <c r="DQ15" s="175">
        <v>0</v>
      </c>
      <c r="DR15" s="195" t="s">
        <v>274</v>
      </c>
      <c r="DS15" s="192" t="s">
        <v>231</v>
      </c>
      <c r="DT15" s="175">
        <v>119</v>
      </c>
      <c r="DU15" s="175">
        <v>0.17399999999999999</v>
      </c>
      <c r="DV15" s="175">
        <v>8.9508109999999999</v>
      </c>
      <c r="DW15" s="175">
        <v>0</v>
      </c>
      <c r="DX15" s="175">
        <v>84</v>
      </c>
      <c r="DY15" s="175">
        <v>0.113</v>
      </c>
      <c r="DZ15" s="175">
        <v>6.1911889999999996</v>
      </c>
      <c r="EA15" s="175">
        <v>0</v>
      </c>
      <c r="EB15" s="175">
        <v>110</v>
      </c>
      <c r="EC15" s="175">
        <v>0.155</v>
      </c>
      <c r="ED15" s="175">
        <v>7.5222680000000004</v>
      </c>
      <c r="EE15" s="175">
        <v>0</v>
      </c>
      <c r="EF15" s="175">
        <v>91</v>
      </c>
      <c r="EG15" s="175">
        <v>0.125</v>
      </c>
      <c r="EH15" s="175">
        <v>4.3264959999999997</v>
      </c>
      <c r="EI15" s="175">
        <v>0</v>
      </c>
      <c r="EJ15" s="195" t="s">
        <v>274</v>
      </c>
      <c r="EK15" s="192" t="s">
        <v>231</v>
      </c>
      <c r="EL15" s="175">
        <v>90</v>
      </c>
      <c r="EM15" s="175">
        <v>0.125</v>
      </c>
      <c r="EN15" s="175">
        <v>6.035552</v>
      </c>
      <c r="EO15" s="175">
        <v>0</v>
      </c>
      <c r="EP15" s="175">
        <v>56</v>
      </c>
      <c r="EQ15" s="175">
        <v>7.0999999999999994E-2</v>
      </c>
      <c r="ER15" s="175">
        <v>3.4035600000000001</v>
      </c>
      <c r="ES15" s="175">
        <v>0</v>
      </c>
      <c r="ET15" s="175">
        <v>111</v>
      </c>
      <c r="EU15" s="175">
        <v>0.17599999999999999</v>
      </c>
      <c r="EV15" s="175">
        <v>8.7249300000000005</v>
      </c>
      <c r="EW15" s="175">
        <v>0</v>
      </c>
      <c r="EX15" s="175">
        <v>81</v>
      </c>
      <c r="EY15" s="175">
        <v>0.104</v>
      </c>
      <c r="EZ15" s="175">
        <v>5.2462090000000003</v>
      </c>
      <c r="FA15" s="175">
        <v>0</v>
      </c>
      <c r="FB15" s="195" t="s">
        <v>274</v>
      </c>
      <c r="FC15" s="192" t="s">
        <v>231</v>
      </c>
      <c r="FD15" s="175">
        <v>141</v>
      </c>
      <c r="FE15" s="175">
        <v>0.21199999999999999</v>
      </c>
      <c r="FF15" s="175">
        <v>8.99282</v>
      </c>
      <c r="FG15" s="175">
        <v>0</v>
      </c>
      <c r="FH15" s="175">
        <v>97</v>
      </c>
      <c r="FI15" s="175">
        <v>0.155</v>
      </c>
      <c r="FJ15" s="175">
        <v>8.5653570000000006</v>
      </c>
      <c r="FK15" s="175">
        <v>0</v>
      </c>
      <c r="FL15" s="175">
        <v>135</v>
      </c>
      <c r="FM15" s="175">
        <v>0.20399999999999999</v>
      </c>
      <c r="FN15" s="175">
        <v>9.3009989999999991</v>
      </c>
      <c r="FO15" s="175">
        <v>0</v>
      </c>
      <c r="FP15" s="175">
        <v>212</v>
      </c>
      <c r="FQ15" s="175">
        <v>0.315</v>
      </c>
      <c r="FR15" s="175">
        <v>14.507199999999999</v>
      </c>
      <c r="FS15" s="175">
        <v>0</v>
      </c>
      <c r="FT15" s="195" t="s">
        <v>274</v>
      </c>
    </row>
    <row r="16" spans="1:176" ht="14.85" customHeight="1">
      <c r="A16" s="192" t="s">
        <v>232</v>
      </c>
      <c r="B16" s="175">
        <v>284</v>
      </c>
      <c r="C16" s="175">
        <v>0.32900000000000001</v>
      </c>
      <c r="D16" s="175">
        <v>7.3174450000000002</v>
      </c>
      <c r="E16" s="175">
        <v>0</v>
      </c>
      <c r="F16" s="175">
        <v>163</v>
      </c>
      <c r="G16" s="175">
        <v>0.182</v>
      </c>
      <c r="H16" s="175">
        <v>4.3859579999999996</v>
      </c>
      <c r="I16" s="175">
        <v>0</v>
      </c>
      <c r="J16" s="175">
        <v>121</v>
      </c>
      <c r="K16" s="175">
        <v>0.14699999999999999</v>
      </c>
      <c r="L16" s="175">
        <v>2.9314870000000002</v>
      </c>
      <c r="M16" s="175">
        <v>0</v>
      </c>
      <c r="N16" s="194" t="s">
        <v>275</v>
      </c>
      <c r="O16" s="192" t="s">
        <v>232</v>
      </c>
      <c r="P16" s="175">
        <v>20</v>
      </c>
      <c r="Q16" s="175">
        <v>2.4E-2</v>
      </c>
      <c r="R16" s="175">
        <v>0.28920899999999999</v>
      </c>
      <c r="S16" s="175">
        <v>0</v>
      </c>
      <c r="T16" s="175">
        <v>19</v>
      </c>
      <c r="U16" s="175">
        <v>2.1999999999999999E-2</v>
      </c>
      <c r="V16" s="175">
        <v>0.31616</v>
      </c>
      <c r="W16" s="175">
        <v>0</v>
      </c>
      <c r="X16" s="175">
        <v>4</v>
      </c>
      <c r="Y16" s="175">
        <v>4.0000000000000001E-3</v>
      </c>
      <c r="Z16" s="175">
        <v>3.9822999999999997E-2</v>
      </c>
      <c r="AA16" s="175">
        <v>0</v>
      </c>
      <c r="AB16" s="175">
        <v>6</v>
      </c>
      <c r="AC16" s="175">
        <v>8.9999999999999993E-3</v>
      </c>
      <c r="AD16" s="175">
        <v>7.9721E-2</v>
      </c>
      <c r="AE16" s="175">
        <v>0</v>
      </c>
      <c r="AF16" s="194" t="s">
        <v>275</v>
      </c>
      <c r="AG16" s="192" t="s">
        <v>232</v>
      </c>
      <c r="AH16" s="175">
        <v>3</v>
      </c>
      <c r="AI16" s="175">
        <v>3.0000000000000001E-3</v>
      </c>
      <c r="AJ16" s="175">
        <v>4.8261999999999999E-2</v>
      </c>
      <c r="AK16" s="175">
        <v>0</v>
      </c>
      <c r="AL16" s="175">
        <v>1</v>
      </c>
      <c r="AM16" s="175">
        <v>1E-3</v>
      </c>
      <c r="AN16" s="175">
        <v>1.0518E-2</v>
      </c>
      <c r="AO16" s="175">
        <v>0</v>
      </c>
      <c r="AP16" s="175">
        <v>10</v>
      </c>
      <c r="AQ16" s="175">
        <v>0.01</v>
      </c>
      <c r="AR16" s="175">
        <v>0.21151200000000001</v>
      </c>
      <c r="AS16" s="175">
        <v>0</v>
      </c>
      <c r="AT16" s="175">
        <v>5</v>
      </c>
      <c r="AU16" s="175">
        <v>7.0000000000000001E-3</v>
      </c>
      <c r="AV16" s="175">
        <v>7.0235000000000006E-2</v>
      </c>
      <c r="AW16" s="175">
        <v>0</v>
      </c>
      <c r="AX16" s="195" t="s">
        <v>275</v>
      </c>
      <c r="AY16" s="192" t="s">
        <v>232</v>
      </c>
      <c r="AZ16" s="175">
        <v>25</v>
      </c>
      <c r="BA16" s="175">
        <v>2.5999999999999999E-2</v>
      </c>
      <c r="BB16" s="175">
        <v>0.40723100000000001</v>
      </c>
      <c r="BC16" s="175">
        <v>0</v>
      </c>
      <c r="BD16" s="175">
        <v>3</v>
      </c>
      <c r="BE16" s="175">
        <v>3.0000000000000001E-3</v>
      </c>
      <c r="BF16" s="175">
        <v>5.6129999999999999E-2</v>
      </c>
      <c r="BG16" s="175">
        <v>0</v>
      </c>
      <c r="BH16" s="175">
        <v>8</v>
      </c>
      <c r="BI16" s="175">
        <v>8.0000000000000002E-3</v>
      </c>
      <c r="BJ16" s="175">
        <v>0.10872</v>
      </c>
      <c r="BK16" s="175">
        <v>0</v>
      </c>
      <c r="BL16" s="175">
        <v>10</v>
      </c>
      <c r="BM16" s="175">
        <v>1.2E-2</v>
      </c>
      <c r="BN16" s="175">
        <v>0.26271699999999998</v>
      </c>
      <c r="BO16" s="175">
        <v>0</v>
      </c>
      <c r="BP16" s="195" t="s">
        <v>275</v>
      </c>
      <c r="BQ16" s="192" t="s">
        <v>232</v>
      </c>
      <c r="BR16" s="175">
        <v>5</v>
      </c>
      <c r="BS16" s="175">
        <v>5.0000000000000001E-3</v>
      </c>
      <c r="BT16" s="175">
        <v>8.8548000000000002E-2</v>
      </c>
      <c r="BU16" s="175">
        <v>0</v>
      </c>
      <c r="BV16" s="175">
        <v>5</v>
      </c>
      <c r="BW16" s="175">
        <v>5.0000000000000001E-3</v>
      </c>
      <c r="BX16" s="175">
        <v>0.108018</v>
      </c>
      <c r="BY16" s="175">
        <v>0</v>
      </c>
      <c r="BZ16" s="175">
        <v>3</v>
      </c>
      <c r="CA16" s="175">
        <v>3.0000000000000001E-3</v>
      </c>
      <c r="CB16" s="175">
        <v>9.7731999999999999E-2</v>
      </c>
      <c r="CC16" s="175">
        <v>0</v>
      </c>
      <c r="CD16" s="175">
        <v>7</v>
      </c>
      <c r="CE16" s="175">
        <v>7.0000000000000001E-3</v>
      </c>
      <c r="CF16" s="175">
        <v>0.136659</v>
      </c>
      <c r="CG16" s="175">
        <v>0</v>
      </c>
      <c r="CH16" s="195" t="s">
        <v>275</v>
      </c>
      <c r="CI16" s="192" t="s">
        <v>232</v>
      </c>
      <c r="CJ16" s="175">
        <v>8</v>
      </c>
      <c r="CK16" s="175">
        <v>8.9999999999999993E-3</v>
      </c>
      <c r="CL16" s="175">
        <v>0.39985100000000001</v>
      </c>
      <c r="CM16" s="175">
        <v>0</v>
      </c>
      <c r="CN16" s="175">
        <v>3</v>
      </c>
      <c r="CO16" s="175">
        <v>3.0000000000000001E-3</v>
      </c>
      <c r="CP16" s="175">
        <v>0.101466</v>
      </c>
      <c r="CQ16" s="175">
        <v>0</v>
      </c>
      <c r="CR16" s="175">
        <v>10</v>
      </c>
      <c r="CS16" s="175">
        <v>0.01</v>
      </c>
      <c r="CT16" s="175">
        <v>0.232767</v>
      </c>
      <c r="CU16" s="175">
        <v>0</v>
      </c>
      <c r="CV16" s="175">
        <v>7</v>
      </c>
      <c r="CW16" s="175">
        <v>7.0000000000000001E-3</v>
      </c>
      <c r="CX16" s="175">
        <v>0.1061</v>
      </c>
      <c r="CY16" s="175">
        <v>0</v>
      </c>
      <c r="CZ16" s="195" t="s">
        <v>275</v>
      </c>
      <c r="DA16" s="192" t="s">
        <v>232</v>
      </c>
      <c r="DB16" s="175">
        <v>10</v>
      </c>
      <c r="DC16" s="175">
        <v>1.2E-2</v>
      </c>
      <c r="DD16" s="175">
        <v>0.248892</v>
      </c>
      <c r="DE16" s="175">
        <v>0</v>
      </c>
      <c r="DF16" s="175">
        <v>3</v>
      </c>
      <c r="DG16" s="175">
        <v>5.0000000000000001E-3</v>
      </c>
      <c r="DH16" s="175">
        <v>8.5375999999999994E-2</v>
      </c>
      <c r="DI16" s="175">
        <v>0</v>
      </c>
      <c r="DJ16" s="175">
        <v>9</v>
      </c>
      <c r="DK16" s="175">
        <v>0.01</v>
      </c>
      <c r="DL16" s="175">
        <v>0.27146300000000001</v>
      </c>
      <c r="DM16" s="175">
        <v>0</v>
      </c>
      <c r="DN16" s="175">
        <v>4</v>
      </c>
      <c r="DO16" s="175">
        <v>4.0000000000000001E-3</v>
      </c>
      <c r="DP16" s="175">
        <v>9.5654000000000003E-2</v>
      </c>
      <c r="DQ16" s="175">
        <v>0</v>
      </c>
      <c r="DR16" s="195" t="s">
        <v>275</v>
      </c>
      <c r="DS16" s="192" t="s">
        <v>232</v>
      </c>
      <c r="DT16" s="175">
        <v>14</v>
      </c>
      <c r="DU16" s="175">
        <v>1.7000000000000001E-2</v>
      </c>
      <c r="DV16" s="175">
        <v>0.363867</v>
      </c>
      <c r="DW16" s="175">
        <v>0</v>
      </c>
      <c r="DX16" s="175">
        <v>7</v>
      </c>
      <c r="DY16" s="175">
        <v>7.0000000000000001E-3</v>
      </c>
      <c r="DZ16" s="175">
        <v>0.127913</v>
      </c>
      <c r="EA16" s="175">
        <v>0</v>
      </c>
      <c r="EB16" s="175">
        <v>4</v>
      </c>
      <c r="EC16" s="175">
        <v>4.0000000000000001E-3</v>
      </c>
      <c r="ED16" s="175">
        <v>6.0107000000000001E-2</v>
      </c>
      <c r="EE16" s="175">
        <v>0</v>
      </c>
      <c r="EF16" s="175">
        <v>7</v>
      </c>
      <c r="EG16" s="175">
        <v>8.0000000000000002E-3</v>
      </c>
      <c r="EH16" s="175">
        <v>0.16374900000000001</v>
      </c>
      <c r="EI16" s="175">
        <v>0</v>
      </c>
      <c r="EJ16" s="195" t="s">
        <v>275</v>
      </c>
      <c r="EK16" s="192" t="s">
        <v>232</v>
      </c>
      <c r="EL16" s="175">
        <v>8</v>
      </c>
      <c r="EM16" s="175">
        <v>0.01</v>
      </c>
      <c r="EN16" s="175">
        <v>0.18177299999999999</v>
      </c>
      <c r="EO16" s="175">
        <v>0</v>
      </c>
      <c r="EP16" s="175">
        <v>6</v>
      </c>
      <c r="EQ16" s="175">
        <v>8.0000000000000002E-3</v>
      </c>
      <c r="ER16" s="175">
        <v>0.140121</v>
      </c>
      <c r="ES16" s="175">
        <v>0</v>
      </c>
      <c r="ET16" s="175">
        <v>7</v>
      </c>
      <c r="EU16" s="175">
        <v>8.9999999999999993E-3</v>
      </c>
      <c r="EV16" s="175">
        <v>0.21921099999999999</v>
      </c>
      <c r="EW16" s="175">
        <v>0</v>
      </c>
      <c r="EX16" s="175">
        <v>4</v>
      </c>
      <c r="EY16" s="175">
        <v>5.0000000000000001E-3</v>
      </c>
      <c r="EZ16" s="175">
        <v>7.5504000000000002E-2</v>
      </c>
      <c r="FA16" s="175">
        <v>0</v>
      </c>
      <c r="FB16" s="195" t="s">
        <v>275</v>
      </c>
      <c r="FC16" s="192" t="s">
        <v>232</v>
      </c>
      <c r="FD16" s="175">
        <v>5</v>
      </c>
      <c r="FE16" s="175">
        <v>5.0000000000000001E-3</v>
      </c>
      <c r="FF16" s="175">
        <v>7.9981999999999998E-2</v>
      </c>
      <c r="FG16" s="175">
        <v>0</v>
      </c>
      <c r="FH16" s="175">
        <v>7</v>
      </c>
      <c r="FI16" s="175">
        <v>0.01</v>
      </c>
      <c r="FJ16" s="175">
        <v>0.192381</v>
      </c>
      <c r="FK16" s="175">
        <v>0</v>
      </c>
      <c r="FL16" s="175">
        <v>10</v>
      </c>
      <c r="FM16" s="175">
        <v>1.2999999999999999E-2</v>
      </c>
      <c r="FN16" s="175">
        <v>1.0370079999999999</v>
      </c>
      <c r="FO16" s="175">
        <v>0</v>
      </c>
      <c r="FP16" s="175">
        <v>17</v>
      </c>
      <c r="FQ16" s="175">
        <v>2.4E-2</v>
      </c>
      <c r="FR16" s="175">
        <v>0.80306500000000003</v>
      </c>
      <c r="FS16" s="175">
        <v>0</v>
      </c>
      <c r="FT16" s="195" t="s">
        <v>275</v>
      </c>
    </row>
    <row r="17" spans="1:176" ht="14.85" customHeight="1">
      <c r="A17" s="189" t="s">
        <v>259</v>
      </c>
      <c r="B17" s="174">
        <v>304511</v>
      </c>
      <c r="C17" s="174">
        <v>464.75900000000001</v>
      </c>
      <c r="D17" s="174">
        <v>27495.362163999998</v>
      </c>
      <c r="E17" s="174">
        <v>1307.664804</v>
      </c>
      <c r="F17" s="174">
        <v>142625</v>
      </c>
      <c r="G17" s="174">
        <v>225.69900000000001</v>
      </c>
      <c r="H17" s="174">
        <v>14425.138145999999</v>
      </c>
      <c r="I17" s="174">
        <v>705.723163</v>
      </c>
      <c r="J17" s="174">
        <v>161886</v>
      </c>
      <c r="K17" s="174">
        <v>239.06</v>
      </c>
      <c r="L17" s="174">
        <v>13070.224018000001</v>
      </c>
      <c r="M17" s="174">
        <v>601.941641</v>
      </c>
      <c r="N17" s="190" t="s">
        <v>276</v>
      </c>
      <c r="O17" s="189" t="s">
        <v>259</v>
      </c>
      <c r="P17" s="174">
        <v>13088</v>
      </c>
      <c r="Q17" s="174">
        <v>17.146999999999998</v>
      </c>
      <c r="R17" s="174">
        <v>576.25334499999997</v>
      </c>
      <c r="S17" s="174">
        <v>6.5540510000000003</v>
      </c>
      <c r="T17" s="174">
        <v>10771</v>
      </c>
      <c r="U17" s="174">
        <v>13.701000000000001</v>
      </c>
      <c r="V17" s="174">
        <v>409.816395</v>
      </c>
      <c r="W17" s="174">
        <v>5.3159229999999997</v>
      </c>
      <c r="X17" s="174">
        <v>5278</v>
      </c>
      <c r="Y17" s="174">
        <v>6.726</v>
      </c>
      <c r="Z17" s="174">
        <v>158.518103</v>
      </c>
      <c r="AA17" s="174">
        <v>10.823497</v>
      </c>
      <c r="AB17" s="174">
        <v>4893</v>
      </c>
      <c r="AC17" s="174">
        <v>5.9180000000000001</v>
      </c>
      <c r="AD17" s="174">
        <v>116.271395</v>
      </c>
      <c r="AE17" s="174">
        <v>9.2658579999999997</v>
      </c>
      <c r="AF17" s="190" t="s">
        <v>276</v>
      </c>
      <c r="AG17" s="189" t="s">
        <v>259</v>
      </c>
      <c r="AH17" s="174">
        <v>2741</v>
      </c>
      <c r="AI17" s="174">
        <v>3.2869999999999999</v>
      </c>
      <c r="AJ17" s="174">
        <v>96.993936000000005</v>
      </c>
      <c r="AK17" s="174">
        <v>6.4473310000000001</v>
      </c>
      <c r="AL17" s="174">
        <v>1993</v>
      </c>
      <c r="AM17" s="174">
        <v>2.4849999999999999</v>
      </c>
      <c r="AN17" s="174">
        <v>78.125611000000006</v>
      </c>
      <c r="AO17" s="174">
        <v>4.5492809999999997</v>
      </c>
      <c r="AP17" s="174">
        <v>3500</v>
      </c>
      <c r="AQ17" s="174">
        <v>4.3029999999999999</v>
      </c>
      <c r="AR17" s="174">
        <v>173.15508600000001</v>
      </c>
      <c r="AS17" s="174">
        <v>12.565267</v>
      </c>
      <c r="AT17" s="174">
        <v>3083</v>
      </c>
      <c r="AU17" s="174">
        <v>4.0389999999999997</v>
      </c>
      <c r="AV17" s="174">
        <v>158.25635600000001</v>
      </c>
      <c r="AW17" s="174">
        <v>7.849558</v>
      </c>
      <c r="AX17" s="191" t="s">
        <v>276</v>
      </c>
      <c r="AY17" s="189" t="s">
        <v>259</v>
      </c>
      <c r="AZ17" s="174">
        <v>4361</v>
      </c>
      <c r="BA17" s="174">
        <v>5.5110000000000001</v>
      </c>
      <c r="BB17" s="174">
        <v>255.36048099999999</v>
      </c>
      <c r="BC17" s="174">
        <v>16.336559000000001</v>
      </c>
      <c r="BD17" s="174">
        <v>6058</v>
      </c>
      <c r="BE17" s="174">
        <v>7.7569999999999997</v>
      </c>
      <c r="BF17" s="174">
        <v>315.52497</v>
      </c>
      <c r="BG17" s="174">
        <v>11.878465</v>
      </c>
      <c r="BH17" s="174">
        <v>4227</v>
      </c>
      <c r="BI17" s="174">
        <v>5.5179999999999998</v>
      </c>
      <c r="BJ17" s="174">
        <v>255.45140499999999</v>
      </c>
      <c r="BK17" s="174">
        <v>16.585916000000001</v>
      </c>
      <c r="BL17" s="174">
        <v>11982</v>
      </c>
      <c r="BM17" s="174">
        <v>15.154999999999999</v>
      </c>
      <c r="BN17" s="174">
        <v>636.80637200000001</v>
      </c>
      <c r="BO17" s="174">
        <v>15.986738000000001</v>
      </c>
      <c r="BP17" s="191" t="s">
        <v>276</v>
      </c>
      <c r="BQ17" s="189" t="s">
        <v>259</v>
      </c>
      <c r="BR17" s="174">
        <v>5027</v>
      </c>
      <c r="BS17" s="174">
        <v>7.0010000000000003</v>
      </c>
      <c r="BT17" s="174">
        <v>324.64835099999999</v>
      </c>
      <c r="BU17" s="174">
        <v>20.041858000000001</v>
      </c>
      <c r="BV17" s="174">
        <v>18577</v>
      </c>
      <c r="BW17" s="174">
        <v>23.68</v>
      </c>
      <c r="BX17" s="174">
        <v>1020.692329</v>
      </c>
      <c r="BY17" s="174">
        <v>22.042097999999999</v>
      </c>
      <c r="BZ17" s="174">
        <v>7192</v>
      </c>
      <c r="CA17" s="174">
        <v>10.612</v>
      </c>
      <c r="CB17" s="174">
        <v>571.91971599999999</v>
      </c>
      <c r="CC17" s="174">
        <v>32.280903000000002</v>
      </c>
      <c r="CD17" s="174">
        <v>16812</v>
      </c>
      <c r="CE17" s="174">
        <v>22.745999999999999</v>
      </c>
      <c r="CF17" s="174">
        <v>1043.7328</v>
      </c>
      <c r="CG17" s="174">
        <v>30.626411999999998</v>
      </c>
      <c r="CH17" s="191" t="s">
        <v>276</v>
      </c>
      <c r="CI17" s="189" t="s">
        <v>259</v>
      </c>
      <c r="CJ17" s="174">
        <v>8059</v>
      </c>
      <c r="CK17" s="174">
        <v>12.874000000000001</v>
      </c>
      <c r="CL17" s="174">
        <v>754.99195699999996</v>
      </c>
      <c r="CM17" s="174">
        <v>38.873066000000001</v>
      </c>
      <c r="CN17" s="174">
        <v>9009</v>
      </c>
      <c r="CO17" s="174">
        <v>13.858000000000001</v>
      </c>
      <c r="CP17" s="174">
        <v>711.42503999999997</v>
      </c>
      <c r="CQ17" s="174">
        <v>33.200229999999998</v>
      </c>
      <c r="CR17" s="174">
        <v>8998</v>
      </c>
      <c r="CS17" s="174">
        <v>14.984999999999999</v>
      </c>
      <c r="CT17" s="174">
        <v>964.20682399999998</v>
      </c>
      <c r="CU17" s="174">
        <v>45.228152999999999</v>
      </c>
      <c r="CV17" s="174">
        <v>7925</v>
      </c>
      <c r="CW17" s="174">
        <v>12.896000000000001</v>
      </c>
      <c r="CX17" s="174">
        <v>708.77672199999995</v>
      </c>
      <c r="CY17" s="174">
        <v>36.197865999999998</v>
      </c>
      <c r="CZ17" s="191" t="s">
        <v>276</v>
      </c>
      <c r="DA17" s="189" t="s">
        <v>259</v>
      </c>
      <c r="DB17" s="174">
        <v>10444</v>
      </c>
      <c r="DC17" s="174">
        <v>17.559000000000001</v>
      </c>
      <c r="DD17" s="174">
        <v>1228.5077120000001</v>
      </c>
      <c r="DE17" s="174">
        <v>57.174370000000003</v>
      </c>
      <c r="DF17" s="174">
        <v>8083</v>
      </c>
      <c r="DG17" s="174">
        <v>13.802</v>
      </c>
      <c r="DH17" s="174">
        <v>789.45959000000005</v>
      </c>
      <c r="DI17" s="174">
        <v>36.764425000000003</v>
      </c>
      <c r="DJ17" s="174">
        <v>11754</v>
      </c>
      <c r="DK17" s="174">
        <v>19.71</v>
      </c>
      <c r="DL17" s="174">
        <v>1406.9549239999999</v>
      </c>
      <c r="DM17" s="174">
        <v>67.242276000000004</v>
      </c>
      <c r="DN17" s="174">
        <v>8911</v>
      </c>
      <c r="DO17" s="174">
        <v>15.162000000000001</v>
      </c>
      <c r="DP17" s="174">
        <v>939.92375100000004</v>
      </c>
      <c r="DQ17" s="174">
        <v>43.880142999999997</v>
      </c>
      <c r="DR17" s="191" t="s">
        <v>276</v>
      </c>
      <c r="DS17" s="189" t="s">
        <v>259</v>
      </c>
      <c r="DT17" s="174">
        <v>11981</v>
      </c>
      <c r="DU17" s="174">
        <v>19.843</v>
      </c>
      <c r="DV17" s="174">
        <v>1490.1273630000001</v>
      </c>
      <c r="DW17" s="174">
        <v>72.277959999999993</v>
      </c>
      <c r="DX17" s="174">
        <v>9981</v>
      </c>
      <c r="DY17" s="174">
        <v>16.295999999999999</v>
      </c>
      <c r="DZ17" s="174">
        <v>1065.3124789999999</v>
      </c>
      <c r="EA17" s="174">
        <v>52.972762000000003</v>
      </c>
      <c r="EB17" s="174">
        <v>11077</v>
      </c>
      <c r="EC17" s="174">
        <v>18.686</v>
      </c>
      <c r="ED17" s="174">
        <v>1452.8382240000001</v>
      </c>
      <c r="EE17" s="174">
        <v>71.681718000000004</v>
      </c>
      <c r="EF17" s="174">
        <v>9770</v>
      </c>
      <c r="EG17" s="174">
        <v>15.634</v>
      </c>
      <c r="EH17" s="174">
        <v>1103.498245</v>
      </c>
      <c r="EI17" s="174">
        <v>55.545014999999999</v>
      </c>
      <c r="EJ17" s="191" t="s">
        <v>276</v>
      </c>
      <c r="EK17" s="189" t="s">
        <v>259</v>
      </c>
      <c r="EL17" s="174">
        <v>7951</v>
      </c>
      <c r="EM17" s="174">
        <v>13.532999999999999</v>
      </c>
      <c r="EN17" s="174">
        <v>1050.572064</v>
      </c>
      <c r="EO17" s="174">
        <v>57.315626000000002</v>
      </c>
      <c r="EP17" s="174">
        <v>7619</v>
      </c>
      <c r="EQ17" s="174">
        <v>12.201000000000001</v>
      </c>
      <c r="ER17" s="174">
        <v>893.62444400000004</v>
      </c>
      <c r="ES17" s="174">
        <v>48.06071</v>
      </c>
      <c r="ET17" s="174">
        <v>8400</v>
      </c>
      <c r="EU17" s="174">
        <v>14.529</v>
      </c>
      <c r="EV17" s="174">
        <v>1128.9373450000001</v>
      </c>
      <c r="EW17" s="174">
        <v>65.767617000000001</v>
      </c>
      <c r="EX17" s="174">
        <v>8768</v>
      </c>
      <c r="EY17" s="174">
        <v>13.989000000000001</v>
      </c>
      <c r="EZ17" s="174">
        <v>1042.5487479999999</v>
      </c>
      <c r="FA17" s="174">
        <v>57.738559000000002</v>
      </c>
      <c r="FB17" s="191" t="s">
        <v>276</v>
      </c>
      <c r="FC17" s="189" t="s">
        <v>259</v>
      </c>
      <c r="FD17" s="174">
        <v>7094</v>
      </c>
      <c r="FE17" s="174">
        <v>12.489000000000001</v>
      </c>
      <c r="FF17" s="174">
        <v>953.44236999999998</v>
      </c>
      <c r="FG17" s="174">
        <v>52.582315000000001</v>
      </c>
      <c r="FH17" s="174">
        <v>7784</v>
      </c>
      <c r="FI17" s="174">
        <v>12.885</v>
      </c>
      <c r="FJ17" s="174">
        <v>913.91082700000004</v>
      </c>
      <c r="FK17" s="174">
        <v>54.840096000000003</v>
      </c>
      <c r="FL17" s="174">
        <v>11453</v>
      </c>
      <c r="FM17" s="174">
        <v>21.385999999999999</v>
      </c>
      <c r="FN17" s="174">
        <v>1582.2589399999999</v>
      </c>
      <c r="FO17" s="174">
        <v>55.944679999999998</v>
      </c>
      <c r="FP17" s="174">
        <v>9867</v>
      </c>
      <c r="FQ17" s="174">
        <v>16.856000000000002</v>
      </c>
      <c r="FR17" s="174">
        <v>1122.5179439999999</v>
      </c>
      <c r="FS17" s="174">
        <v>75.227502000000001</v>
      </c>
      <c r="FT17" s="191" t="s">
        <v>276</v>
      </c>
    </row>
    <row r="18" spans="1:176" ht="14.85" customHeight="1">
      <c r="A18" s="192" t="s">
        <v>542</v>
      </c>
      <c r="B18" s="175">
        <v>201915</v>
      </c>
      <c r="C18" s="175">
        <v>305.86500000000001</v>
      </c>
      <c r="D18" s="175">
        <v>19476.853779000001</v>
      </c>
      <c r="E18" s="175">
        <v>909.49191299999995</v>
      </c>
      <c r="F18" s="175">
        <v>94871</v>
      </c>
      <c r="G18" s="175">
        <v>148.16300000000001</v>
      </c>
      <c r="H18" s="175">
        <v>10216.275250000001</v>
      </c>
      <c r="I18" s="175">
        <v>488.46717999999998</v>
      </c>
      <c r="J18" s="175">
        <v>107044</v>
      </c>
      <c r="K18" s="175">
        <v>157.702</v>
      </c>
      <c r="L18" s="175">
        <v>9260.5785290000003</v>
      </c>
      <c r="M18" s="175">
        <v>421.02473300000003</v>
      </c>
      <c r="N18" s="194" t="s">
        <v>405</v>
      </c>
      <c r="O18" s="192" t="s">
        <v>542</v>
      </c>
      <c r="P18" s="175">
        <v>8967</v>
      </c>
      <c r="Q18" s="175">
        <v>11.635999999999999</v>
      </c>
      <c r="R18" s="175">
        <v>424.68426699999998</v>
      </c>
      <c r="S18" s="175">
        <v>4.5450189999999999</v>
      </c>
      <c r="T18" s="175">
        <v>7372</v>
      </c>
      <c r="U18" s="175">
        <v>9.2899999999999991</v>
      </c>
      <c r="V18" s="175">
        <v>304.93388299999998</v>
      </c>
      <c r="W18" s="175">
        <v>3.5613630000000001</v>
      </c>
      <c r="X18" s="175">
        <v>3465</v>
      </c>
      <c r="Y18" s="175">
        <v>4.5030000000000001</v>
      </c>
      <c r="Z18" s="175">
        <v>116.287926</v>
      </c>
      <c r="AA18" s="175">
        <v>7.5661990000000001</v>
      </c>
      <c r="AB18" s="175">
        <v>3297</v>
      </c>
      <c r="AC18" s="175">
        <v>3.87</v>
      </c>
      <c r="AD18" s="175">
        <v>82.817582000000002</v>
      </c>
      <c r="AE18" s="175">
        <v>6.2347679999999999</v>
      </c>
      <c r="AF18" s="194" t="s">
        <v>405</v>
      </c>
      <c r="AG18" s="192" t="s">
        <v>542</v>
      </c>
      <c r="AH18" s="175">
        <v>1816</v>
      </c>
      <c r="AI18" s="175">
        <v>2.1739999999999999</v>
      </c>
      <c r="AJ18" s="175">
        <v>75.844397999999998</v>
      </c>
      <c r="AK18" s="175">
        <v>4.5831780000000002</v>
      </c>
      <c r="AL18" s="175">
        <v>1308</v>
      </c>
      <c r="AM18" s="175">
        <v>1.675</v>
      </c>
      <c r="AN18" s="175">
        <v>65.588161999999997</v>
      </c>
      <c r="AO18" s="175">
        <v>3.3985400000000001</v>
      </c>
      <c r="AP18" s="175">
        <v>2295</v>
      </c>
      <c r="AQ18" s="175">
        <v>2.8570000000000002</v>
      </c>
      <c r="AR18" s="175">
        <v>131.26252500000001</v>
      </c>
      <c r="AS18" s="175">
        <v>9.1036070000000002</v>
      </c>
      <c r="AT18" s="175">
        <v>2058</v>
      </c>
      <c r="AU18" s="175">
        <v>2.7570000000000001</v>
      </c>
      <c r="AV18" s="175">
        <v>119.225055</v>
      </c>
      <c r="AW18" s="175">
        <v>5.786734</v>
      </c>
      <c r="AX18" s="195" t="s">
        <v>405</v>
      </c>
      <c r="AY18" s="192" t="s">
        <v>542</v>
      </c>
      <c r="AZ18" s="175">
        <v>2985</v>
      </c>
      <c r="BA18" s="175">
        <v>3.8639999999999999</v>
      </c>
      <c r="BB18" s="175">
        <v>194.86944299999999</v>
      </c>
      <c r="BC18" s="175">
        <v>11.91498</v>
      </c>
      <c r="BD18" s="175">
        <v>4018</v>
      </c>
      <c r="BE18" s="175">
        <v>5.1100000000000003</v>
      </c>
      <c r="BF18" s="175">
        <v>227.37783899999999</v>
      </c>
      <c r="BG18" s="175">
        <v>8.9112910000000003</v>
      </c>
      <c r="BH18" s="175">
        <v>2871</v>
      </c>
      <c r="BI18" s="175">
        <v>3.7879999999999998</v>
      </c>
      <c r="BJ18" s="175">
        <v>188.10235399999999</v>
      </c>
      <c r="BK18" s="175">
        <v>12.485232</v>
      </c>
      <c r="BL18" s="175">
        <v>7800</v>
      </c>
      <c r="BM18" s="175">
        <v>9.7690000000000001</v>
      </c>
      <c r="BN18" s="175">
        <v>442.37443400000001</v>
      </c>
      <c r="BO18" s="175">
        <v>11.840386000000001</v>
      </c>
      <c r="BP18" s="195" t="s">
        <v>405</v>
      </c>
      <c r="BQ18" s="192" t="s">
        <v>542</v>
      </c>
      <c r="BR18" s="175">
        <v>3362</v>
      </c>
      <c r="BS18" s="175">
        <v>4.7190000000000003</v>
      </c>
      <c r="BT18" s="175">
        <v>237.89620600000001</v>
      </c>
      <c r="BU18" s="175">
        <v>14.515809000000001</v>
      </c>
      <c r="BV18" s="175">
        <v>11739</v>
      </c>
      <c r="BW18" s="175">
        <v>14.77</v>
      </c>
      <c r="BX18" s="175">
        <v>683.64299300000005</v>
      </c>
      <c r="BY18" s="175">
        <v>15.906148</v>
      </c>
      <c r="BZ18" s="175">
        <v>4671</v>
      </c>
      <c r="CA18" s="175">
        <v>6.7610000000000001</v>
      </c>
      <c r="CB18" s="175">
        <v>404.20530400000001</v>
      </c>
      <c r="CC18" s="175">
        <v>22.868848</v>
      </c>
      <c r="CD18" s="175">
        <v>10955</v>
      </c>
      <c r="CE18" s="175">
        <v>14.827</v>
      </c>
      <c r="CF18" s="175">
        <v>746.77722200000005</v>
      </c>
      <c r="CG18" s="175">
        <v>22.403801999999999</v>
      </c>
      <c r="CH18" s="195" t="s">
        <v>405</v>
      </c>
      <c r="CI18" s="192" t="s">
        <v>542</v>
      </c>
      <c r="CJ18" s="175">
        <v>5447</v>
      </c>
      <c r="CK18" s="175">
        <v>8.5250000000000004</v>
      </c>
      <c r="CL18" s="175">
        <v>540.73134400000004</v>
      </c>
      <c r="CM18" s="175">
        <v>28.079073000000001</v>
      </c>
      <c r="CN18" s="175">
        <v>6099</v>
      </c>
      <c r="CO18" s="175">
        <v>9.5719999999999992</v>
      </c>
      <c r="CP18" s="175">
        <v>522.72616000000005</v>
      </c>
      <c r="CQ18" s="175">
        <v>24.217752000000001</v>
      </c>
      <c r="CR18" s="175">
        <v>6081</v>
      </c>
      <c r="CS18" s="175">
        <v>10.015000000000001</v>
      </c>
      <c r="CT18" s="175">
        <v>699.53056800000002</v>
      </c>
      <c r="CU18" s="175">
        <v>32.898325999999997</v>
      </c>
      <c r="CV18" s="175">
        <v>5575</v>
      </c>
      <c r="CW18" s="175">
        <v>9.0259999999999998</v>
      </c>
      <c r="CX18" s="175">
        <v>530.28351299999997</v>
      </c>
      <c r="CY18" s="175">
        <v>27.574081</v>
      </c>
      <c r="CZ18" s="195" t="s">
        <v>405</v>
      </c>
      <c r="DA18" s="192" t="s">
        <v>542</v>
      </c>
      <c r="DB18" s="175">
        <v>7056</v>
      </c>
      <c r="DC18" s="175">
        <v>11.539</v>
      </c>
      <c r="DD18" s="175">
        <v>878.838301</v>
      </c>
      <c r="DE18" s="175">
        <v>40.829219000000002</v>
      </c>
      <c r="DF18" s="175">
        <v>5753</v>
      </c>
      <c r="DG18" s="175">
        <v>9.9629999999999992</v>
      </c>
      <c r="DH18" s="175">
        <v>600.53923099999997</v>
      </c>
      <c r="DI18" s="175">
        <v>27.938372000000001</v>
      </c>
      <c r="DJ18" s="175">
        <v>8059</v>
      </c>
      <c r="DK18" s="175">
        <v>13.329000000000001</v>
      </c>
      <c r="DL18" s="175">
        <v>1029.739298</v>
      </c>
      <c r="DM18" s="175">
        <v>49.083682000000003</v>
      </c>
      <c r="DN18" s="175">
        <v>6257</v>
      </c>
      <c r="DO18" s="175">
        <v>10.805</v>
      </c>
      <c r="DP18" s="175">
        <v>713.01520000000005</v>
      </c>
      <c r="DQ18" s="175">
        <v>32.507457000000002</v>
      </c>
      <c r="DR18" s="195" t="s">
        <v>405</v>
      </c>
      <c r="DS18" s="192" t="s">
        <v>542</v>
      </c>
      <c r="DT18" s="175">
        <v>8256</v>
      </c>
      <c r="DU18" s="175">
        <v>13.446999999999999</v>
      </c>
      <c r="DV18" s="175">
        <v>1086.026854</v>
      </c>
      <c r="DW18" s="175">
        <v>51.304574000000002</v>
      </c>
      <c r="DX18" s="175">
        <v>6883</v>
      </c>
      <c r="DY18" s="175">
        <v>11.198</v>
      </c>
      <c r="DZ18" s="175">
        <v>795.10229800000002</v>
      </c>
      <c r="EA18" s="175">
        <v>38.817117000000003</v>
      </c>
      <c r="EB18" s="175">
        <v>7585</v>
      </c>
      <c r="EC18" s="175">
        <v>12.605</v>
      </c>
      <c r="ED18" s="175">
        <v>1057.522966</v>
      </c>
      <c r="EE18" s="175">
        <v>51.576428999999997</v>
      </c>
      <c r="EF18" s="175">
        <v>6815</v>
      </c>
      <c r="EG18" s="175">
        <v>10.976000000000001</v>
      </c>
      <c r="EH18" s="175">
        <v>834.90034200000002</v>
      </c>
      <c r="EI18" s="175">
        <v>40.001572000000003</v>
      </c>
      <c r="EJ18" s="195" t="s">
        <v>405</v>
      </c>
      <c r="EK18" s="192" t="s">
        <v>542</v>
      </c>
      <c r="EL18" s="175">
        <v>5243</v>
      </c>
      <c r="EM18" s="175">
        <v>8.8230000000000004</v>
      </c>
      <c r="EN18" s="175">
        <v>738.21601599999997</v>
      </c>
      <c r="EO18" s="175">
        <v>40.049674000000003</v>
      </c>
      <c r="EP18" s="175">
        <v>5075</v>
      </c>
      <c r="EQ18" s="175">
        <v>7.9560000000000004</v>
      </c>
      <c r="ER18" s="175">
        <v>612.95490800000005</v>
      </c>
      <c r="ES18" s="175">
        <v>32.398173999999997</v>
      </c>
      <c r="ET18" s="175">
        <v>5173</v>
      </c>
      <c r="EU18" s="175">
        <v>8.7929999999999993</v>
      </c>
      <c r="EV18" s="175">
        <v>753.49719800000003</v>
      </c>
      <c r="EW18" s="175">
        <v>42.800612000000001</v>
      </c>
      <c r="EX18" s="175">
        <v>5549</v>
      </c>
      <c r="EY18" s="175">
        <v>8.798</v>
      </c>
      <c r="EZ18" s="175">
        <v>702.06152099999997</v>
      </c>
      <c r="FA18" s="175">
        <v>38.423202000000003</v>
      </c>
      <c r="FB18" s="195" t="s">
        <v>405</v>
      </c>
      <c r="FC18" s="192" t="s">
        <v>542</v>
      </c>
      <c r="FD18" s="175">
        <v>4176</v>
      </c>
      <c r="FE18" s="175">
        <v>7.2329999999999997</v>
      </c>
      <c r="FF18" s="175">
        <v>597.48102600000004</v>
      </c>
      <c r="FG18" s="175">
        <v>31.249991000000001</v>
      </c>
      <c r="FH18" s="175">
        <v>4747</v>
      </c>
      <c r="FI18" s="175">
        <v>7.7060000000000004</v>
      </c>
      <c r="FJ18" s="175">
        <v>590.93663100000003</v>
      </c>
      <c r="FK18" s="175">
        <v>34.965848000000001</v>
      </c>
      <c r="FL18" s="175">
        <v>7363</v>
      </c>
      <c r="FM18" s="175">
        <v>13.552</v>
      </c>
      <c r="FN18" s="175">
        <v>1061.539256</v>
      </c>
      <c r="FO18" s="175">
        <v>33.012728000000003</v>
      </c>
      <c r="FP18" s="175">
        <v>5744</v>
      </c>
      <c r="FQ18" s="175">
        <v>9.6340000000000003</v>
      </c>
      <c r="FR18" s="175">
        <v>685.32155499999999</v>
      </c>
      <c r="FS18" s="175">
        <v>46.138126</v>
      </c>
      <c r="FT18" s="195" t="s">
        <v>405</v>
      </c>
    </row>
    <row r="19" spans="1:176" ht="14.85" customHeight="1">
      <c r="A19" s="192" t="s">
        <v>233</v>
      </c>
      <c r="B19" s="175">
        <v>52027</v>
      </c>
      <c r="C19" s="175">
        <v>73.138000000000005</v>
      </c>
      <c r="D19" s="175">
        <v>3844.2476550000001</v>
      </c>
      <c r="E19" s="175">
        <v>191.417474</v>
      </c>
      <c r="F19" s="175">
        <v>23315</v>
      </c>
      <c r="G19" s="175">
        <v>33.375999999999998</v>
      </c>
      <c r="H19" s="175">
        <v>1961.945866</v>
      </c>
      <c r="I19" s="175">
        <v>105.654082</v>
      </c>
      <c r="J19" s="175">
        <v>28712</v>
      </c>
      <c r="K19" s="175">
        <v>39.762</v>
      </c>
      <c r="L19" s="175">
        <v>1882.3017890000001</v>
      </c>
      <c r="M19" s="175">
        <v>85.763391999999996</v>
      </c>
      <c r="N19" s="194" t="s">
        <v>62</v>
      </c>
      <c r="O19" s="192" t="s">
        <v>233</v>
      </c>
      <c r="P19" s="175">
        <v>2398</v>
      </c>
      <c r="Q19" s="175">
        <v>2.859</v>
      </c>
      <c r="R19" s="175">
        <v>104.432946</v>
      </c>
      <c r="S19" s="175">
        <v>0.82444200000000001</v>
      </c>
      <c r="T19" s="175">
        <v>1914</v>
      </c>
      <c r="U19" s="175">
        <v>2.2530000000000001</v>
      </c>
      <c r="V19" s="175">
        <v>66.683329000000001</v>
      </c>
      <c r="W19" s="175">
        <v>0.75227299999999997</v>
      </c>
      <c r="X19" s="175">
        <v>807</v>
      </c>
      <c r="Y19" s="175">
        <v>0.9</v>
      </c>
      <c r="Z19" s="175">
        <v>21.889713</v>
      </c>
      <c r="AA19" s="175">
        <v>1.342279</v>
      </c>
      <c r="AB19" s="175">
        <v>693</v>
      </c>
      <c r="AC19" s="175">
        <v>0.80200000000000005</v>
      </c>
      <c r="AD19" s="175">
        <v>13.300616</v>
      </c>
      <c r="AE19" s="175">
        <v>1.3174939999999999</v>
      </c>
      <c r="AF19" s="194" t="s">
        <v>62</v>
      </c>
      <c r="AG19" s="192" t="s">
        <v>233</v>
      </c>
      <c r="AH19" s="175">
        <v>387</v>
      </c>
      <c r="AI19" s="175">
        <v>0.42899999999999999</v>
      </c>
      <c r="AJ19" s="175">
        <v>8.2706499999999998</v>
      </c>
      <c r="AK19" s="175">
        <v>0.76677799999999996</v>
      </c>
      <c r="AL19" s="175">
        <v>293</v>
      </c>
      <c r="AM19" s="175">
        <v>0.32300000000000001</v>
      </c>
      <c r="AN19" s="175">
        <v>5.7030250000000002</v>
      </c>
      <c r="AO19" s="175">
        <v>0.49438100000000001</v>
      </c>
      <c r="AP19" s="175">
        <v>533</v>
      </c>
      <c r="AQ19" s="175">
        <v>0.60899999999999999</v>
      </c>
      <c r="AR19" s="175">
        <v>21.042959</v>
      </c>
      <c r="AS19" s="175">
        <v>1.8169789999999999</v>
      </c>
      <c r="AT19" s="175">
        <v>483</v>
      </c>
      <c r="AU19" s="175">
        <v>0.56699999999999995</v>
      </c>
      <c r="AV19" s="175">
        <v>16.399327</v>
      </c>
      <c r="AW19" s="175">
        <v>1.0564469999999999</v>
      </c>
      <c r="AX19" s="195" t="s">
        <v>62</v>
      </c>
      <c r="AY19" s="192" t="s">
        <v>233</v>
      </c>
      <c r="AZ19" s="175">
        <v>661</v>
      </c>
      <c r="BA19" s="175">
        <v>0.72399999999999998</v>
      </c>
      <c r="BB19" s="175">
        <v>31.021968000000001</v>
      </c>
      <c r="BC19" s="175">
        <v>2.5052460000000001</v>
      </c>
      <c r="BD19" s="175">
        <v>1007</v>
      </c>
      <c r="BE19" s="175">
        <v>1.2230000000000001</v>
      </c>
      <c r="BF19" s="175">
        <v>41.699596</v>
      </c>
      <c r="BG19" s="175">
        <v>1.5561640000000001</v>
      </c>
      <c r="BH19" s="175">
        <v>672</v>
      </c>
      <c r="BI19" s="175">
        <v>0.76500000000000001</v>
      </c>
      <c r="BJ19" s="175">
        <v>30.267422</v>
      </c>
      <c r="BK19" s="175">
        <v>2.2192539999999998</v>
      </c>
      <c r="BL19" s="175">
        <v>2375</v>
      </c>
      <c r="BM19" s="175">
        <v>2.9580000000000002</v>
      </c>
      <c r="BN19" s="175">
        <v>110.361942</v>
      </c>
      <c r="BO19" s="175">
        <v>2.3266140000000002</v>
      </c>
      <c r="BP19" s="195" t="s">
        <v>62</v>
      </c>
      <c r="BQ19" s="192" t="s">
        <v>233</v>
      </c>
      <c r="BR19" s="175">
        <v>862</v>
      </c>
      <c r="BS19" s="175">
        <v>1.026</v>
      </c>
      <c r="BT19" s="175">
        <v>38.965164000000001</v>
      </c>
      <c r="BU19" s="175">
        <v>3.0903290000000001</v>
      </c>
      <c r="BV19" s="175">
        <v>4191</v>
      </c>
      <c r="BW19" s="175">
        <v>5.3739999999999997</v>
      </c>
      <c r="BX19" s="175">
        <v>203.28758400000001</v>
      </c>
      <c r="BY19" s="175">
        <v>3.5703130000000001</v>
      </c>
      <c r="BZ19" s="175">
        <v>1272</v>
      </c>
      <c r="CA19" s="175">
        <v>1.6279999999999999</v>
      </c>
      <c r="CB19" s="175">
        <v>71.991365000000002</v>
      </c>
      <c r="CC19" s="175">
        <v>4.7153879999999999</v>
      </c>
      <c r="CD19" s="175">
        <v>3585</v>
      </c>
      <c r="CE19" s="175">
        <v>4.6820000000000004</v>
      </c>
      <c r="CF19" s="175">
        <v>178.25392299999999</v>
      </c>
      <c r="CG19" s="175">
        <v>4.846177</v>
      </c>
      <c r="CH19" s="195" t="s">
        <v>62</v>
      </c>
      <c r="CI19" s="192" t="s">
        <v>233</v>
      </c>
      <c r="CJ19" s="175">
        <v>1386</v>
      </c>
      <c r="CK19" s="175">
        <v>1.835</v>
      </c>
      <c r="CL19" s="175">
        <v>93.436960999999997</v>
      </c>
      <c r="CM19" s="175">
        <v>6.0199059999999998</v>
      </c>
      <c r="CN19" s="175">
        <v>1693</v>
      </c>
      <c r="CO19" s="175">
        <v>2.36</v>
      </c>
      <c r="CP19" s="175">
        <v>106.438925</v>
      </c>
      <c r="CQ19" s="175">
        <v>5.2663310000000001</v>
      </c>
      <c r="CR19" s="175">
        <v>1435</v>
      </c>
      <c r="CS19" s="175">
        <v>2.0910000000000002</v>
      </c>
      <c r="CT19" s="175">
        <v>118.165111</v>
      </c>
      <c r="CU19" s="175">
        <v>6.4377240000000002</v>
      </c>
      <c r="CV19" s="175">
        <v>1310</v>
      </c>
      <c r="CW19" s="175">
        <v>2.0609999999999999</v>
      </c>
      <c r="CX19" s="175">
        <v>95.853967999999995</v>
      </c>
      <c r="CY19" s="175">
        <v>5.140104</v>
      </c>
      <c r="CZ19" s="195" t="s">
        <v>62</v>
      </c>
      <c r="DA19" s="192" t="s">
        <v>233</v>
      </c>
      <c r="DB19" s="175">
        <v>1665</v>
      </c>
      <c r="DC19" s="175">
        <v>2.5259999999999998</v>
      </c>
      <c r="DD19" s="175">
        <v>158.84855099999999</v>
      </c>
      <c r="DE19" s="175">
        <v>8.1170080000000002</v>
      </c>
      <c r="DF19" s="175">
        <v>1184</v>
      </c>
      <c r="DG19" s="175">
        <v>1.7969999999999999</v>
      </c>
      <c r="DH19" s="175">
        <v>89.742090000000005</v>
      </c>
      <c r="DI19" s="175">
        <v>4.843788</v>
      </c>
      <c r="DJ19" s="175">
        <v>1807</v>
      </c>
      <c r="DK19" s="175">
        <v>2.782</v>
      </c>
      <c r="DL19" s="175">
        <v>173.82103599999999</v>
      </c>
      <c r="DM19" s="175">
        <v>9.2860779999999998</v>
      </c>
      <c r="DN19" s="175">
        <v>1337</v>
      </c>
      <c r="DO19" s="175">
        <v>2.1030000000000002</v>
      </c>
      <c r="DP19" s="175">
        <v>117.221514</v>
      </c>
      <c r="DQ19" s="175">
        <v>5.8658539999999997</v>
      </c>
      <c r="DR19" s="195" t="s">
        <v>62</v>
      </c>
      <c r="DS19" s="192" t="s">
        <v>233</v>
      </c>
      <c r="DT19" s="175">
        <v>1910</v>
      </c>
      <c r="DU19" s="175">
        <v>2.9630000000000001</v>
      </c>
      <c r="DV19" s="175">
        <v>204.95224300000001</v>
      </c>
      <c r="DW19" s="175">
        <v>10.967252999999999</v>
      </c>
      <c r="DX19" s="175">
        <v>1629</v>
      </c>
      <c r="DY19" s="175">
        <v>2.6120000000000001</v>
      </c>
      <c r="DZ19" s="175">
        <v>144.55587700000001</v>
      </c>
      <c r="EA19" s="175">
        <v>7.4559329999999999</v>
      </c>
      <c r="EB19" s="175">
        <v>1814</v>
      </c>
      <c r="EC19" s="175">
        <v>2.9089999999999998</v>
      </c>
      <c r="ED19" s="175">
        <v>212.42274800000001</v>
      </c>
      <c r="EE19" s="175">
        <v>10.795474</v>
      </c>
      <c r="EF19" s="175">
        <v>1565</v>
      </c>
      <c r="EG19" s="175">
        <v>2.355</v>
      </c>
      <c r="EH19" s="175">
        <v>144.839732</v>
      </c>
      <c r="EI19" s="175">
        <v>8.2129250000000003</v>
      </c>
      <c r="EJ19" s="195" t="s">
        <v>62</v>
      </c>
      <c r="EK19" s="192" t="s">
        <v>233</v>
      </c>
      <c r="EL19" s="175">
        <v>1355</v>
      </c>
      <c r="EM19" s="175">
        <v>2.1309999999999998</v>
      </c>
      <c r="EN19" s="175">
        <v>158.49440899999999</v>
      </c>
      <c r="EO19" s="175">
        <v>8.4449740000000002</v>
      </c>
      <c r="EP19" s="175">
        <v>1219</v>
      </c>
      <c r="EQ19" s="175">
        <v>1.9239999999999999</v>
      </c>
      <c r="ER19" s="175">
        <v>128.10132300000001</v>
      </c>
      <c r="ES19" s="175">
        <v>7.1646530000000004</v>
      </c>
      <c r="ET19" s="175">
        <v>1497</v>
      </c>
      <c r="EU19" s="175">
        <v>2.4420000000000002</v>
      </c>
      <c r="EV19" s="175">
        <v>172.633466</v>
      </c>
      <c r="EW19" s="175">
        <v>10.444292000000001</v>
      </c>
      <c r="EX19" s="175">
        <v>1433</v>
      </c>
      <c r="EY19" s="175">
        <v>2.0910000000000002</v>
      </c>
      <c r="EZ19" s="175">
        <v>144.75037</v>
      </c>
      <c r="FA19" s="175">
        <v>8.3303469999999997</v>
      </c>
      <c r="FB19" s="195" t="s">
        <v>62</v>
      </c>
      <c r="FC19" s="192" t="s">
        <v>233</v>
      </c>
      <c r="FD19" s="175">
        <v>1241</v>
      </c>
      <c r="FE19" s="175">
        <v>2.0489999999999999</v>
      </c>
      <c r="FF19" s="175">
        <v>154.345508</v>
      </c>
      <c r="FG19" s="175">
        <v>8.9565359999999998</v>
      </c>
      <c r="FH19" s="175">
        <v>1235</v>
      </c>
      <c r="FI19" s="175">
        <v>1.879</v>
      </c>
      <c r="FJ19" s="175">
        <v>121.27109900000001</v>
      </c>
      <c r="FK19" s="175">
        <v>7.5092530000000002</v>
      </c>
      <c r="FL19" s="175">
        <v>1613</v>
      </c>
      <c r="FM19" s="175">
        <v>2.7080000000000002</v>
      </c>
      <c r="FN19" s="175">
        <v>186.943646</v>
      </c>
      <c r="FO19" s="175">
        <v>8.9041420000000002</v>
      </c>
      <c r="FP19" s="175">
        <v>1566</v>
      </c>
      <c r="FQ19" s="175">
        <v>2.3980000000000001</v>
      </c>
      <c r="FR19" s="175">
        <v>153.837549</v>
      </c>
      <c r="FS19" s="175">
        <v>10.054341000000001</v>
      </c>
      <c r="FT19" s="195" t="s">
        <v>62</v>
      </c>
    </row>
    <row r="20" spans="1:176" ht="14.85" customHeight="1">
      <c r="A20" s="192" t="s">
        <v>235</v>
      </c>
      <c r="B20" s="175">
        <v>19494</v>
      </c>
      <c r="C20" s="175">
        <v>29.477</v>
      </c>
      <c r="D20" s="175">
        <v>1502.43661</v>
      </c>
      <c r="E20" s="175">
        <v>63.371872000000003</v>
      </c>
      <c r="F20" s="175">
        <v>9292</v>
      </c>
      <c r="G20" s="175">
        <v>15.116</v>
      </c>
      <c r="H20" s="175">
        <v>810.86624600000005</v>
      </c>
      <c r="I20" s="175">
        <v>35.517978999999997</v>
      </c>
      <c r="J20" s="175">
        <v>10202</v>
      </c>
      <c r="K20" s="175">
        <v>14.361000000000001</v>
      </c>
      <c r="L20" s="175">
        <v>691.57036400000004</v>
      </c>
      <c r="M20" s="175">
        <v>27.853892999999999</v>
      </c>
      <c r="N20" s="194" t="s">
        <v>66</v>
      </c>
      <c r="O20" s="192" t="s">
        <v>235</v>
      </c>
      <c r="P20" s="175">
        <v>591</v>
      </c>
      <c r="Q20" s="175">
        <v>0.72499999999999998</v>
      </c>
      <c r="R20" s="175">
        <v>13.462953000000001</v>
      </c>
      <c r="S20" s="175">
        <v>0.20841199999999999</v>
      </c>
      <c r="T20" s="175">
        <v>451</v>
      </c>
      <c r="U20" s="175">
        <v>0.52100000000000002</v>
      </c>
      <c r="V20" s="175">
        <v>10.445696</v>
      </c>
      <c r="W20" s="175">
        <v>0.16452</v>
      </c>
      <c r="X20" s="175">
        <v>255</v>
      </c>
      <c r="Y20" s="175">
        <v>0.30299999999999999</v>
      </c>
      <c r="Z20" s="175">
        <v>5.605531</v>
      </c>
      <c r="AA20" s="175">
        <v>0.39121499999999998</v>
      </c>
      <c r="AB20" s="175">
        <v>228</v>
      </c>
      <c r="AC20" s="175">
        <v>0.27500000000000002</v>
      </c>
      <c r="AD20" s="175">
        <v>6.3477889999999997</v>
      </c>
      <c r="AE20" s="175">
        <v>0.34116600000000002</v>
      </c>
      <c r="AF20" s="194" t="s">
        <v>66</v>
      </c>
      <c r="AG20" s="192" t="s">
        <v>235</v>
      </c>
      <c r="AH20" s="175">
        <v>124</v>
      </c>
      <c r="AI20" s="175">
        <v>0.151</v>
      </c>
      <c r="AJ20" s="175">
        <v>4.8014340000000004</v>
      </c>
      <c r="AK20" s="175">
        <v>0.29097600000000001</v>
      </c>
      <c r="AL20" s="175">
        <v>81</v>
      </c>
      <c r="AM20" s="175">
        <v>9.2999999999999999E-2</v>
      </c>
      <c r="AN20" s="175">
        <v>1.3853219999999999</v>
      </c>
      <c r="AO20" s="175">
        <v>0.118447</v>
      </c>
      <c r="AP20" s="175">
        <v>196</v>
      </c>
      <c r="AQ20" s="175">
        <v>0.218</v>
      </c>
      <c r="AR20" s="175">
        <v>6.9409380000000001</v>
      </c>
      <c r="AS20" s="175">
        <v>0.54439199999999999</v>
      </c>
      <c r="AT20" s="175">
        <v>157</v>
      </c>
      <c r="AU20" s="175">
        <v>0.20200000000000001</v>
      </c>
      <c r="AV20" s="175">
        <v>8.7175580000000004</v>
      </c>
      <c r="AW20" s="175">
        <v>0.27256799999999998</v>
      </c>
      <c r="AX20" s="195" t="s">
        <v>66</v>
      </c>
      <c r="AY20" s="192" t="s">
        <v>235</v>
      </c>
      <c r="AZ20" s="175">
        <v>254</v>
      </c>
      <c r="BA20" s="175">
        <v>0.32600000000000001</v>
      </c>
      <c r="BB20" s="175">
        <v>13.76552</v>
      </c>
      <c r="BC20" s="175">
        <v>0.71091800000000005</v>
      </c>
      <c r="BD20" s="175">
        <v>421</v>
      </c>
      <c r="BE20" s="175">
        <v>0.52200000000000002</v>
      </c>
      <c r="BF20" s="175">
        <v>19.612964000000002</v>
      </c>
      <c r="BG20" s="175">
        <v>0.45909</v>
      </c>
      <c r="BH20" s="175">
        <v>266</v>
      </c>
      <c r="BI20" s="175">
        <v>0.35</v>
      </c>
      <c r="BJ20" s="175">
        <v>17.003772000000001</v>
      </c>
      <c r="BK20" s="175">
        <v>0.75422299999999998</v>
      </c>
      <c r="BL20" s="175">
        <v>860</v>
      </c>
      <c r="BM20" s="175">
        <v>1.022</v>
      </c>
      <c r="BN20" s="175">
        <v>37.623897999999997</v>
      </c>
      <c r="BO20" s="175">
        <v>0.79483400000000004</v>
      </c>
      <c r="BP20" s="195" t="s">
        <v>66</v>
      </c>
      <c r="BQ20" s="192" t="s">
        <v>235</v>
      </c>
      <c r="BR20" s="175">
        <v>298</v>
      </c>
      <c r="BS20" s="175">
        <v>0.44700000000000001</v>
      </c>
      <c r="BT20" s="175">
        <v>20.439353000000001</v>
      </c>
      <c r="BU20" s="175">
        <v>0.902999</v>
      </c>
      <c r="BV20" s="175">
        <v>1498</v>
      </c>
      <c r="BW20" s="175">
        <v>1.8169999999999999</v>
      </c>
      <c r="BX20" s="175">
        <v>75.163168999999996</v>
      </c>
      <c r="BY20" s="175">
        <v>1.1280680000000001</v>
      </c>
      <c r="BZ20" s="175">
        <v>478</v>
      </c>
      <c r="CA20" s="175">
        <v>0.749</v>
      </c>
      <c r="CB20" s="175">
        <v>37.493547999999997</v>
      </c>
      <c r="CC20" s="175">
        <v>1.708658</v>
      </c>
      <c r="CD20" s="175">
        <v>1217</v>
      </c>
      <c r="CE20" s="175">
        <v>1.5740000000000001</v>
      </c>
      <c r="CF20" s="175">
        <v>66.123261999999997</v>
      </c>
      <c r="CG20" s="175">
        <v>1.2528049999999999</v>
      </c>
      <c r="CH20" s="195" t="s">
        <v>66</v>
      </c>
      <c r="CI20" s="192" t="s">
        <v>235</v>
      </c>
      <c r="CJ20" s="175">
        <v>496</v>
      </c>
      <c r="CK20" s="175">
        <v>0.89300000000000002</v>
      </c>
      <c r="CL20" s="175">
        <v>51.234788999999999</v>
      </c>
      <c r="CM20" s="175">
        <v>1.6304540000000001</v>
      </c>
      <c r="CN20" s="175">
        <v>502</v>
      </c>
      <c r="CO20" s="175">
        <v>0.69599999999999995</v>
      </c>
      <c r="CP20" s="175">
        <v>31.876021999999999</v>
      </c>
      <c r="CQ20" s="175">
        <v>1.2409859999999999</v>
      </c>
      <c r="CR20" s="175">
        <v>540</v>
      </c>
      <c r="CS20" s="175">
        <v>0.88500000000000001</v>
      </c>
      <c r="CT20" s="175">
        <v>48.490966</v>
      </c>
      <c r="CU20" s="175">
        <v>1.9790270000000001</v>
      </c>
      <c r="CV20" s="175">
        <v>390</v>
      </c>
      <c r="CW20" s="175">
        <v>0.622</v>
      </c>
      <c r="CX20" s="175">
        <v>32.293140999999999</v>
      </c>
      <c r="CY20" s="175">
        <v>1.1514139999999999</v>
      </c>
      <c r="CZ20" s="195" t="s">
        <v>66</v>
      </c>
      <c r="DA20" s="192" t="s">
        <v>235</v>
      </c>
      <c r="DB20" s="175">
        <v>635</v>
      </c>
      <c r="DC20" s="175">
        <v>1.1339999999999999</v>
      </c>
      <c r="DD20" s="175">
        <v>66.130661000000003</v>
      </c>
      <c r="DE20" s="175">
        <v>2.4147829999999999</v>
      </c>
      <c r="DF20" s="175">
        <v>360</v>
      </c>
      <c r="DG20" s="175">
        <v>0.57999999999999996</v>
      </c>
      <c r="DH20" s="175">
        <v>34.915712999999997</v>
      </c>
      <c r="DI20" s="175">
        <v>1.1963839999999999</v>
      </c>
      <c r="DJ20" s="175">
        <v>663</v>
      </c>
      <c r="DK20" s="175">
        <v>1.1499999999999999</v>
      </c>
      <c r="DL20" s="175">
        <v>67.346023000000002</v>
      </c>
      <c r="DM20" s="175">
        <v>2.5695000000000001</v>
      </c>
      <c r="DN20" s="175">
        <v>412</v>
      </c>
      <c r="DO20" s="175">
        <v>0.65</v>
      </c>
      <c r="DP20" s="175">
        <v>33.784280000000003</v>
      </c>
      <c r="DQ20" s="175">
        <v>1.414793</v>
      </c>
      <c r="DR20" s="195" t="s">
        <v>66</v>
      </c>
      <c r="DS20" s="192" t="s">
        <v>235</v>
      </c>
      <c r="DT20" s="175">
        <v>675</v>
      </c>
      <c r="DU20" s="175">
        <v>1.103</v>
      </c>
      <c r="DV20" s="175">
        <v>63.879660000000001</v>
      </c>
      <c r="DW20" s="175">
        <v>3.027749</v>
      </c>
      <c r="DX20" s="175">
        <v>517</v>
      </c>
      <c r="DY20" s="175">
        <v>0.78300000000000003</v>
      </c>
      <c r="DZ20" s="175">
        <v>42.818713000000002</v>
      </c>
      <c r="EA20" s="175">
        <v>2.0899049999999999</v>
      </c>
      <c r="EB20" s="175">
        <v>628</v>
      </c>
      <c r="EC20" s="175">
        <v>1.0720000000000001</v>
      </c>
      <c r="ED20" s="175">
        <v>61.646897000000003</v>
      </c>
      <c r="EE20" s="175">
        <v>2.8749470000000001</v>
      </c>
      <c r="EF20" s="175">
        <v>441</v>
      </c>
      <c r="EG20" s="175">
        <v>0.66700000000000004</v>
      </c>
      <c r="EH20" s="175">
        <v>34.780254999999997</v>
      </c>
      <c r="EI20" s="175">
        <v>1.6744319999999999</v>
      </c>
      <c r="EJ20" s="195" t="s">
        <v>66</v>
      </c>
      <c r="EK20" s="192" t="s">
        <v>235</v>
      </c>
      <c r="EL20" s="175">
        <v>545</v>
      </c>
      <c r="EM20" s="175">
        <v>0.88700000000000001</v>
      </c>
      <c r="EN20" s="175">
        <v>48.027664999999999</v>
      </c>
      <c r="EO20" s="175">
        <v>2.8049620000000002</v>
      </c>
      <c r="EP20" s="175">
        <v>456</v>
      </c>
      <c r="EQ20" s="175">
        <v>0.71699999999999997</v>
      </c>
      <c r="ER20" s="175">
        <v>46.067138999999997</v>
      </c>
      <c r="ES20" s="175">
        <v>2.3101720000000001</v>
      </c>
      <c r="ET20" s="175">
        <v>676</v>
      </c>
      <c r="EU20" s="175">
        <v>1.0740000000000001</v>
      </c>
      <c r="EV20" s="175">
        <v>58.846921000000002</v>
      </c>
      <c r="EW20" s="175">
        <v>4.2137460000000004</v>
      </c>
      <c r="EX20" s="175">
        <v>627</v>
      </c>
      <c r="EY20" s="175">
        <v>0.96799999999999997</v>
      </c>
      <c r="EZ20" s="175">
        <v>56.945805999999997</v>
      </c>
      <c r="FA20" s="175">
        <v>2.9991300000000001</v>
      </c>
      <c r="FB20" s="195" t="s">
        <v>66</v>
      </c>
      <c r="FC20" s="192" t="s">
        <v>235</v>
      </c>
      <c r="FD20" s="175">
        <v>661</v>
      </c>
      <c r="FE20" s="175">
        <v>1.123</v>
      </c>
      <c r="FF20" s="175">
        <v>63.199831000000003</v>
      </c>
      <c r="FG20" s="175">
        <v>3.8307609999999999</v>
      </c>
      <c r="FH20" s="175">
        <v>649</v>
      </c>
      <c r="FI20" s="175">
        <v>1.077</v>
      </c>
      <c r="FJ20" s="175">
        <v>62.916584</v>
      </c>
      <c r="FK20" s="175">
        <v>3.8628089999999999</v>
      </c>
      <c r="FL20" s="175">
        <v>1311</v>
      </c>
      <c r="FM20" s="175">
        <v>2.5259999999999998</v>
      </c>
      <c r="FN20" s="175">
        <v>162.54978399999999</v>
      </c>
      <c r="FO20" s="175">
        <v>4.6602569999999996</v>
      </c>
      <c r="FP20" s="175">
        <v>935</v>
      </c>
      <c r="FQ20" s="175">
        <v>1.575</v>
      </c>
      <c r="FR20" s="175">
        <v>89.753052999999994</v>
      </c>
      <c r="FS20" s="175">
        <v>5.3823699999999999</v>
      </c>
      <c r="FT20" s="195" t="s">
        <v>66</v>
      </c>
    </row>
    <row r="21" spans="1:176" ht="14.85" customHeight="1">
      <c r="A21" s="192" t="s">
        <v>236</v>
      </c>
      <c r="B21" s="175">
        <v>36466</v>
      </c>
      <c r="C21" s="175">
        <v>56.279000000000003</v>
      </c>
      <c r="D21" s="175">
        <v>2671.8241200000002</v>
      </c>
      <c r="E21" s="175">
        <v>143.383545</v>
      </c>
      <c r="F21" s="175">
        <v>18130</v>
      </c>
      <c r="G21" s="175">
        <v>29.044</v>
      </c>
      <c r="H21" s="175">
        <v>1436.050784</v>
      </c>
      <c r="I21" s="175">
        <v>76.083922000000001</v>
      </c>
      <c r="J21" s="175">
        <v>18336</v>
      </c>
      <c r="K21" s="175">
        <v>27.234999999999999</v>
      </c>
      <c r="L21" s="175">
        <v>1235.773336</v>
      </c>
      <c r="M21" s="175">
        <v>67.299622999999997</v>
      </c>
      <c r="N21" s="194" t="s">
        <v>68</v>
      </c>
      <c r="O21" s="192" t="s">
        <v>236</v>
      </c>
      <c r="P21" s="175">
        <v>1303</v>
      </c>
      <c r="Q21" s="175">
        <v>1.927</v>
      </c>
      <c r="R21" s="175">
        <v>33.673178999999998</v>
      </c>
      <c r="S21" s="175">
        <v>0.97617799999999999</v>
      </c>
      <c r="T21" s="175">
        <v>1152</v>
      </c>
      <c r="U21" s="175">
        <v>1.637</v>
      </c>
      <c r="V21" s="175">
        <v>27.753487</v>
      </c>
      <c r="W21" s="175">
        <v>0.83776700000000004</v>
      </c>
      <c r="X21" s="175">
        <v>795</v>
      </c>
      <c r="Y21" s="175">
        <v>1.02</v>
      </c>
      <c r="Z21" s="175">
        <v>14.734933</v>
      </c>
      <c r="AA21" s="175">
        <v>1.5238039999999999</v>
      </c>
      <c r="AB21" s="175">
        <v>705</v>
      </c>
      <c r="AC21" s="175">
        <v>0.97099999999999997</v>
      </c>
      <c r="AD21" s="175">
        <v>13.805408</v>
      </c>
      <c r="AE21" s="175">
        <v>1.37243</v>
      </c>
      <c r="AF21" s="194" t="s">
        <v>68</v>
      </c>
      <c r="AG21" s="192" t="s">
        <v>236</v>
      </c>
      <c r="AH21" s="175">
        <v>432</v>
      </c>
      <c r="AI21" s="175">
        <v>0.53300000000000003</v>
      </c>
      <c r="AJ21" s="175">
        <v>8.0774539999999995</v>
      </c>
      <c r="AK21" s="175">
        <v>0.80639899999999998</v>
      </c>
      <c r="AL21" s="175">
        <v>324</v>
      </c>
      <c r="AM21" s="175">
        <v>0.39400000000000002</v>
      </c>
      <c r="AN21" s="175">
        <v>5.4491019999999999</v>
      </c>
      <c r="AO21" s="175">
        <v>0.53791299999999997</v>
      </c>
      <c r="AP21" s="175">
        <v>514</v>
      </c>
      <c r="AQ21" s="175">
        <v>0.61899999999999999</v>
      </c>
      <c r="AR21" s="175">
        <v>13.908664</v>
      </c>
      <c r="AS21" s="175">
        <v>1.1002890000000001</v>
      </c>
      <c r="AT21" s="175">
        <v>415</v>
      </c>
      <c r="AU21" s="175">
        <v>0.51300000000000001</v>
      </c>
      <c r="AV21" s="175">
        <v>13.914415999999999</v>
      </c>
      <c r="AW21" s="175">
        <v>0.73380900000000004</v>
      </c>
      <c r="AX21" s="195" t="s">
        <v>68</v>
      </c>
      <c r="AY21" s="192" t="s">
        <v>236</v>
      </c>
      <c r="AZ21" s="175">
        <v>513</v>
      </c>
      <c r="BA21" s="175">
        <v>0.59699999999999998</v>
      </c>
      <c r="BB21" s="175">
        <v>15.70355</v>
      </c>
      <c r="BC21" s="175">
        <v>1.2054149999999999</v>
      </c>
      <c r="BD21" s="175">
        <v>682</v>
      </c>
      <c r="BE21" s="175">
        <v>0.90200000000000002</v>
      </c>
      <c r="BF21" s="175">
        <v>26.834571</v>
      </c>
      <c r="BG21" s="175">
        <v>0.95191999999999999</v>
      </c>
      <c r="BH21" s="175">
        <v>461</v>
      </c>
      <c r="BI21" s="175">
        <v>0.61499999999999999</v>
      </c>
      <c r="BJ21" s="175">
        <v>20.077857000000002</v>
      </c>
      <c r="BK21" s="175">
        <v>1.1272070000000001</v>
      </c>
      <c r="BL21" s="175">
        <v>1057</v>
      </c>
      <c r="BM21" s="175">
        <v>1.4059999999999999</v>
      </c>
      <c r="BN21" s="175">
        <v>46.446097999999999</v>
      </c>
      <c r="BO21" s="175">
        <v>1.024904</v>
      </c>
      <c r="BP21" s="195" t="s">
        <v>68</v>
      </c>
      <c r="BQ21" s="192" t="s">
        <v>236</v>
      </c>
      <c r="BR21" s="175">
        <v>565</v>
      </c>
      <c r="BS21" s="175">
        <v>0.80900000000000005</v>
      </c>
      <c r="BT21" s="175">
        <v>27.347628</v>
      </c>
      <c r="BU21" s="175">
        <v>1.532721</v>
      </c>
      <c r="BV21" s="175">
        <v>1335</v>
      </c>
      <c r="BW21" s="175">
        <v>1.7190000000000001</v>
      </c>
      <c r="BX21" s="175">
        <v>58.598582999999998</v>
      </c>
      <c r="BY21" s="175">
        <v>1.4375690000000001</v>
      </c>
      <c r="BZ21" s="175">
        <v>899</v>
      </c>
      <c r="CA21" s="175">
        <v>1.474</v>
      </c>
      <c r="CB21" s="175">
        <v>58.229498999999997</v>
      </c>
      <c r="CC21" s="175">
        <v>2.9880089999999999</v>
      </c>
      <c r="CD21" s="175">
        <v>1225</v>
      </c>
      <c r="CE21" s="175">
        <v>1.663</v>
      </c>
      <c r="CF21" s="175">
        <v>52.578392999999998</v>
      </c>
      <c r="CG21" s="175">
        <v>2.1236280000000001</v>
      </c>
      <c r="CH21" s="195" t="s">
        <v>68</v>
      </c>
      <c r="CI21" s="192" t="s">
        <v>236</v>
      </c>
      <c r="CJ21" s="175">
        <v>862</v>
      </c>
      <c r="CK21" s="175">
        <v>1.621</v>
      </c>
      <c r="CL21" s="175">
        <v>69.588863000000003</v>
      </c>
      <c r="CM21" s="175">
        <v>3.1436329999999999</v>
      </c>
      <c r="CN21" s="175">
        <v>817</v>
      </c>
      <c r="CO21" s="175">
        <v>1.23</v>
      </c>
      <c r="CP21" s="175">
        <v>50.383932999999999</v>
      </c>
      <c r="CQ21" s="175">
        <v>2.4751609999999999</v>
      </c>
      <c r="CR21" s="175">
        <v>1111</v>
      </c>
      <c r="CS21" s="175">
        <v>1.994</v>
      </c>
      <c r="CT21" s="175">
        <v>98.020178999999999</v>
      </c>
      <c r="CU21" s="175">
        <v>3.9130760000000002</v>
      </c>
      <c r="CV21" s="175">
        <v>756</v>
      </c>
      <c r="CW21" s="175">
        <v>1.1870000000000001</v>
      </c>
      <c r="CX21" s="175">
        <v>50.3461</v>
      </c>
      <c r="CY21" s="175">
        <v>2.3322669999999999</v>
      </c>
      <c r="CZ21" s="195" t="s">
        <v>68</v>
      </c>
      <c r="DA21" s="192" t="s">
        <v>236</v>
      </c>
      <c r="DB21" s="175">
        <v>1308</v>
      </c>
      <c r="DC21" s="175">
        <v>2.36</v>
      </c>
      <c r="DD21" s="175">
        <v>124.69019900000001</v>
      </c>
      <c r="DE21" s="175">
        <v>5.8133600000000003</v>
      </c>
      <c r="DF21" s="175">
        <v>893</v>
      </c>
      <c r="DG21" s="175">
        <v>1.462</v>
      </c>
      <c r="DH21" s="175">
        <v>64.262556000000004</v>
      </c>
      <c r="DI21" s="175">
        <v>2.7858809999999998</v>
      </c>
      <c r="DJ21" s="175">
        <v>1476</v>
      </c>
      <c r="DK21" s="175">
        <v>2.4489999999999998</v>
      </c>
      <c r="DL21" s="175">
        <v>136.04856699999999</v>
      </c>
      <c r="DM21" s="175">
        <v>6.3030160000000004</v>
      </c>
      <c r="DN21" s="175">
        <v>1037</v>
      </c>
      <c r="DO21" s="175">
        <v>1.6040000000000001</v>
      </c>
      <c r="DP21" s="175">
        <v>75.902756999999994</v>
      </c>
      <c r="DQ21" s="175">
        <v>4.0920389999999998</v>
      </c>
      <c r="DR21" s="195" t="s">
        <v>68</v>
      </c>
      <c r="DS21" s="192" t="s">
        <v>236</v>
      </c>
      <c r="DT21" s="175">
        <v>1416</v>
      </c>
      <c r="DU21" s="175">
        <v>2.33</v>
      </c>
      <c r="DV21" s="175">
        <v>135.26860600000001</v>
      </c>
      <c r="DW21" s="175">
        <v>6.9783840000000001</v>
      </c>
      <c r="DX21" s="175">
        <v>1128</v>
      </c>
      <c r="DY21" s="175">
        <v>1.7030000000000001</v>
      </c>
      <c r="DZ21" s="175">
        <v>82.835590999999994</v>
      </c>
      <c r="EA21" s="175">
        <v>4.609807</v>
      </c>
      <c r="EB21" s="175">
        <v>1306</v>
      </c>
      <c r="EC21" s="175">
        <v>2.1</v>
      </c>
      <c r="ED21" s="175">
        <v>121.24561300000001</v>
      </c>
      <c r="EE21" s="175">
        <v>6.4348679999999998</v>
      </c>
      <c r="EF21" s="175">
        <v>1144</v>
      </c>
      <c r="EG21" s="175">
        <v>1.6359999999999999</v>
      </c>
      <c r="EH21" s="175">
        <v>88.977915999999993</v>
      </c>
      <c r="EI21" s="175">
        <v>5.6560860000000002</v>
      </c>
      <c r="EJ21" s="195" t="s">
        <v>68</v>
      </c>
      <c r="EK21" s="192" t="s">
        <v>236</v>
      </c>
      <c r="EL21" s="175">
        <v>1052</v>
      </c>
      <c r="EM21" s="175">
        <v>1.6919999999999999</v>
      </c>
      <c r="EN21" s="175">
        <v>105.833974</v>
      </c>
      <c r="EO21" s="175">
        <v>6.0160159999999996</v>
      </c>
      <c r="EP21" s="175">
        <v>1050</v>
      </c>
      <c r="EQ21" s="175">
        <v>1.6040000000000001</v>
      </c>
      <c r="ER21" s="175">
        <v>106.501074</v>
      </c>
      <c r="ES21" s="175">
        <v>6.1877110000000002</v>
      </c>
      <c r="ET21" s="175">
        <v>1358</v>
      </c>
      <c r="EU21" s="175">
        <v>2.2200000000000002</v>
      </c>
      <c r="EV21" s="175">
        <v>143.95975999999999</v>
      </c>
      <c r="EW21" s="175">
        <v>8.3089670000000009</v>
      </c>
      <c r="EX21" s="175">
        <v>1384</v>
      </c>
      <c r="EY21" s="175">
        <v>2.1320000000000001</v>
      </c>
      <c r="EZ21" s="175">
        <v>138.79105100000001</v>
      </c>
      <c r="FA21" s="175">
        <v>7.9858799999999999</v>
      </c>
      <c r="FB21" s="195" t="s">
        <v>68</v>
      </c>
      <c r="FC21" s="192" t="s">
        <v>236</v>
      </c>
      <c r="FD21" s="175">
        <v>1265</v>
      </c>
      <c r="FE21" s="175">
        <v>2.0840000000000001</v>
      </c>
      <c r="FF21" s="175">
        <v>138.41600500000001</v>
      </c>
      <c r="FG21" s="175">
        <v>8.5450269999999993</v>
      </c>
      <c r="FH21" s="175">
        <v>1357</v>
      </c>
      <c r="FI21" s="175">
        <v>2.2229999999999999</v>
      </c>
      <c r="FJ21" s="175">
        <v>138.78651300000001</v>
      </c>
      <c r="FK21" s="175">
        <v>8.502186</v>
      </c>
      <c r="FL21" s="175">
        <v>1494</v>
      </c>
      <c r="FM21" s="175">
        <v>2.6</v>
      </c>
      <c r="FN21" s="175">
        <v>171.22625400000001</v>
      </c>
      <c r="FO21" s="175">
        <v>9.3675529999999991</v>
      </c>
      <c r="FP21" s="175">
        <v>1875</v>
      </c>
      <c r="FQ21" s="175">
        <v>3.2490000000000001</v>
      </c>
      <c r="FR21" s="175">
        <v>193.60578699999999</v>
      </c>
      <c r="FS21" s="175">
        <v>13.652665000000001</v>
      </c>
      <c r="FT21" s="195" t="s">
        <v>68</v>
      </c>
    </row>
    <row r="22" spans="1:176" ht="14.85" customHeight="1">
      <c r="A22" s="189" t="s">
        <v>260</v>
      </c>
      <c r="B22" s="174">
        <v>414611</v>
      </c>
      <c r="C22" s="174">
        <v>698.678</v>
      </c>
      <c r="D22" s="174">
        <v>39918.080492000001</v>
      </c>
      <c r="E22" s="174">
        <v>1841.5742069999999</v>
      </c>
      <c r="F22" s="174">
        <v>197402</v>
      </c>
      <c r="G22" s="174">
        <v>345.91300000000001</v>
      </c>
      <c r="H22" s="174">
        <v>21403.560276</v>
      </c>
      <c r="I22" s="174">
        <v>980.77582199999995</v>
      </c>
      <c r="J22" s="174">
        <v>217209</v>
      </c>
      <c r="K22" s="174">
        <v>352.76499999999999</v>
      </c>
      <c r="L22" s="174">
        <v>18514.520216000001</v>
      </c>
      <c r="M22" s="174">
        <v>860.79838500000005</v>
      </c>
      <c r="N22" s="190" t="s">
        <v>277</v>
      </c>
      <c r="O22" s="189" t="s">
        <v>260</v>
      </c>
      <c r="P22" s="174">
        <v>15233</v>
      </c>
      <c r="Q22" s="174">
        <v>21.292000000000002</v>
      </c>
      <c r="R22" s="174">
        <v>721.81130599999995</v>
      </c>
      <c r="S22" s="174">
        <v>6.7655190000000003</v>
      </c>
      <c r="T22" s="174">
        <v>12751</v>
      </c>
      <c r="U22" s="174">
        <v>17.298999999999999</v>
      </c>
      <c r="V22" s="174">
        <v>513.01735900000006</v>
      </c>
      <c r="W22" s="174">
        <v>5.5035769999999999</v>
      </c>
      <c r="X22" s="174">
        <v>5958</v>
      </c>
      <c r="Y22" s="174">
        <v>7.8369999999999997</v>
      </c>
      <c r="Z22" s="174">
        <v>167.56879799999999</v>
      </c>
      <c r="AA22" s="174">
        <v>10.290229999999999</v>
      </c>
      <c r="AB22" s="174">
        <v>5215</v>
      </c>
      <c r="AC22" s="174">
        <v>6.8860000000000001</v>
      </c>
      <c r="AD22" s="174">
        <v>134.843965</v>
      </c>
      <c r="AE22" s="174">
        <v>10.016002</v>
      </c>
      <c r="AF22" s="190" t="s">
        <v>277</v>
      </c>
      <c r="AG22" s="189" t="s">
        <v>260</v>
      </c>
      <c r="AH22" s="174">
        <v>3316</v>
      </c>
      <c r="AI22" s="174">
        <v>4.4660000000000002</v>
      </c>
      <c r="AJ22" s="174">
        <v>143.272851</v>
      </c>
      <c r="AK22" s="174">
        <v>6.8007119999999999</v>
      </c>
      <c r="AL22" s="174">
        <v>2383</v>
      </c>
      <c r="AM22" s="174">
        <v>3.274</v>
      </c>
      <c r="AN22" s="174">
        <v>121.284982</v>
      </c>
      <c r="AO22" s="174">
        <v>5.8904820000000004</v>
      </c>
      <c r="AP22" s="174">
        <v>4551</v>
      </c>
      <c r="AQ22" s="174">
        <v>5.9980000000000002</v>
      </c>
      <c r="AR22" s="174">
        <v>287.25736799999999</v>
      </c>
      <c r="AS22" s="174">
        <v>15.631296000000001</v>
      </c>
      <c r="AT22" s="174">
        <v>3677</v>
      </c>
      <c r="AU22" s="174">
        <v>5.0640000000000001</v>
      </c>
      <c r="AV22" s="174">
        <v>199.51128399999999</v>
      </c>
      <c r="AW22" s="174">
        <v>9.3320129999999999</v>
      </c>
      <c r="AX22" s="191" t="s">
        <v>277</v>
      </c>
      <c r="AY22" s="189" t="s">
        <v>260</v>
      </c>
      <c r="AZ22" s="174">
        <v>6474</v>
      </c>
      <c r="BA22" s="174">
        <v>8.0980000000000008</v>
      </c>
      <c r="BB22" s="174">
        <v>385.420074</v>
      </c>
      <c r="BC22" s="174">
        <v>24.762830000000001</v>
      </c>
      <c r="BD22" s="174">
        <v>8140</v>
      </c>
      <c r="BE22" s="174">
        <v>10.393000000000001</v>
      </c>
      <c r="BF22" s="174">
        <v>409.94858499999998</v>
      </c>
      <c r="BG22" s="174">
        <v>16.859552000000001</v>
      </c>
      <c r="BH22" s="174">
        <v>6357</v>
      </c>
      <c r="BI22" s="174">
        <v>8.2029999999999994</v>
      </c>
      <c r="BJ22" s="174">
        <v>367.41776599999997</v>
      </c>
      <c r="BK22" s="174">
        <v>23.924451999999999</v>
      </c>
      <c r="BL22" s="174">
        <v>14709</v>
      </c>
      <c r="BM22" s="174">
        <v>19.253</v>
      </c>
      <c r="BN22" s="174">
        <v>769.875539</v>
      </c>
      <c r="BO22" s="174">
        <v>19.082032999999999</v>
      </c>
      <c r="BP22" s="191" t="s">
        <v>277</v>
      </c>
      <c r="BQ22" s="189" t="s">
        <v>260</v>
      </c>
      <c r="BR22" s="174">
        <v>7262</v>
      </c>
      <c r="BS22" s="174">
        <v>10.683</v>
      </c>
      <c r="BT22" s="174">
        <v>529.16069400000003</v>
      </c>
      <c r="BU22" s="174">
        <v>30.210564000000002</v>
      </c>
      <c r="BV22" s="174">
        <v>21834</v>
      </c>
      <c r="BW22" s="174">
        <v>29.681000000000001</v>
      </c>
      <c r="BX22" s="174">
        <v>1251.885583</v>
      </c>
      <c r="BY22" s="174">
        <v>27.845707999999998</v>
      </c>
      <c r="BZ22" s="174">
        <v>10039</v>
      </c>
      <c r="CA22" s="174">
        <v>15.808</v>
      </c>
      <c r="CB22" s="174">
        <v>831.64306599999998</v>
      </c>
      <c r="CC22" s="174">
        <v>43.946967000000001</v>
      </c>
      <c r="CD22" s="174">
        <v>19013</v>
      </c>
      <c r="CE22" s="174">
        <v>27.905000000000001</v>
      </c>
      <c r="CF22" s="174">
        <v>1228.997916</v>
      </c>
      <c r="CG22" s="174">
        <v>38.907153000000001</v>
      </c>
      <c r="CH22" s="191" t="s">
        <v>277</v>
      </c>
      <c r="CI22" s="189" t="s">
        <v>260</v>
      </c>
      <c r="CJ22" s="174">
        <v>11058</v>
      </c>
      <c r="CK22" s="174">
        <v>20.035</v>
      </c>
      <c r="CL22" s="174">
        <v>1123.059379</v>
      </c>
      <c r="CM22" s="174">
        <v>52.383001</v>
      </c>
      <c r="CN22" s="174">
        <v>11355</v>
      </c>
      <c r="CO22" s="174">
        <v>18.934999999999999</v>
      </c>
      <c r="CP22" s="174">
        <v>911.86735599999997</v>
      </c>
      <c r="CQ22" s="174">
        <v>41.644815000000001</v>
      </c>
      <c r="CR22" s="174">
        <v>12180</v>
      </c>
      <c r="CS22" s="174">
        <v>22.736999999999998</v>
      </c>
      <c r="CT22" s="174">
        <v>1382.222154</v>
      </c>
      <c r="CU22" s="174">
        <v>60.173223</v>
      </c>
      <c r="CV22" s="174">
        <v>10906</v>
      </c>
      <c r="CW22" s="174">
        <v>20.280999999999999</v>
      </c>
      <c r="CX22" s="174">
        <v>979.15425700000003</v>
      </c>
      <c r="CY22" s="174">
        <v>46.221490000000003</v>
      </c>
      <c r="CZ22" s="191" t="s">
        <v>277</v>
      </c>
      <c r="DA22" s="189" t="s">
        <v>260</v>
      </c>
      <c r="DB22" s="174">
        <v>14801</v>
      </c>
      <c r="DC22" s="174">
        <v>28.879000000000001</v>
      </c>
      <c r="DD22" s="174">
        <v>1823.017949</v>
      </c>
      <c r="DE22" s="174">
        <v>76.828294999999997</v>
      </c>
      <c r="DF22" s="174">
        <v>12535</v>
      </c>
      <c r="DG22" s="174">
        <v>23.082999999999998</v>
      </c>
      <c r="DH22" s="174">
        <v>1199.3077559999999</v>
      </c>
      <c r="DI22" s="174">
        <v>56.495395000000002</v>
      </c>
      <c r="DJ22" s="174">
        <v>17161</v>
      </c>
      <c r="DK22" s="174">
        <v>32.674999999999997</v>
      </c>
      <c r="DL22" s="174">
        <v>2204.596673</v>
      </c>
      <c r="DM22" s="174">
        <v>94.138592000000003</v>
      </c>
      <c r="DN22" s="174">
        <v>14040</v>
      </c>
      <c r="DO22" s="174">
        <v>25.773</v>
      </c>
      <c r="DP22" s="174">
        <v>1390.036996</v>
      </c>
      <c r="DQ22" s="174">
        <v>64.006837000000004</v>
      </c>
      <c r="DR22" s="191" t="s">
        <v>277</v>
      </c>
      <c r="DS22" s="189" t="s">
        <v>260</v>
      </c>
      <c r="DT22" s="174">
        <v>17923</v>
      </c>
      <c r="DU22" s="174">
        <v>33.683</v>
      </c>
      <c r="DV22" s="174">
        <v>2376.0626619999998</v>
      </c>
      <c r="DW22" s="174">
        <v>104.213002</v>
      </c>
      <c r="DX22" s="174">
        <v>14946</v>
      </c>
      <c r="DY22" s="174">
        <v>27.001999999999999</v>
      </c>
      <c r="DZ22" s="174">
        <v>1541.5468390000001</v>
      </c>
      <c r="EA22" s="174">
        <v>77.369339999999994</v>
      </c>
      <c r="EB22" s="174">
        <v>17179</v>
      </c>
      <c r="EC22" s="174">
        <v>32.442</v>
      </c>
      <c r="ED22" s="174">
        <v>2301.237208</v>
      </c>
      <c r="EE22" s="174">
        <v>105.07661</v>
      </c>
      <c r="EF22" s="174">
        <v>14633</v>
      </c>
      <c r="EG22" s="174">
        <v>25.116</v>
      </c>
      <c r="EH22" s="174">
        <v>1613.0767800000001</v>
      </c>
      <c r="EI22" s="174">
        <v>81.752909000000002</v>
      </c>
      <c r="EJ22" s="191" t="s">
        <v>277</v>
      </c>
      <c r="EK22" s="189" t="s">
        <v>260</v>
      </c>
      <c r="EL22" s="174">
        <v>12251</v>
      </c>
      <c r="EM22" s="174">
        <v>22.798999999999999</v>
      </c>
      <c r="EN22" s="174">
        <v>1706.5512229999999</v>
      </c>
      <c r="EO22" s="174">
        <v>81.627425000000002</v>
      </c>
      <c r="EP22" s="174">
        <v>11470</v>
      </c>
      <c r="EQ22" s="174">
        <v>19.748999999999999</v>
      </c>
      <c r="ER22" s="174">
        <v>1366.7049910000001</v>
      </c>
      <c r="ES22" s="174">
        <v>74.176518999999999</v>
      </c>
      <c r="ET22" s="174">
        <v>12788</v>
      </c>
      <c r="EU22" s="174">
        <v>24.19</v>
      </c>
      <c r="EV22" s="174">
        <v>1754.8708509999999</v>
      </c>
      <c r="EW22" s="174">
        <v>92.353171000000003</v>
      </c>
      <c r="EX22" s="174">
        <v>13080</v>
      </c>
      <c r="EY22" s="174">
        <v>22.613</v>
      </c>
      <c r="EZ22" s="174">
        <v>1558.7742009999999</v>
      </c>
      <c r="FA22" s="174">
        <v>87.292169999999999</v>
      </c>
      <c r="FB22" s="191" t="s">
        <v>277</v>
      </c>
      <c r="FC22" s="189" t="s">
        <v>260</v>
      </c>
      <c r="FD22" s="174">
        <v>10609</v>
      </c>
      <c r="FE22" s="174">
        <v>20.744</v>
      </c>
      <c r="FF22" s="174">
        <v>1510.307914</v>
      </c>
      <c r="FG22" s="174">
        <v>78.619664999999998</v>
      </c>
      <c r="FH22" s="174">
        <v>12116</v>
      </c>
      <c r="FI22" s="174">
        <v>22.428000000000001</v>
      </c>
      <c r="FJ22" s="174">
        <v>1541.9835390000001</v>
      </c>
      <c r="FK22" s="174">
        <v>87.970903000000007</v>
      </c>
      <c r="FL22" s="174">
        <v>12262</v>
      </c>
      <c r="FM22" s="174">
        <v>25.344000000000001</v>
      </c>
      <c r="FN22" s="174">
        <v>1788.0823399999999</v>
      </c>
      <c r="FO22" s="174">
        <v>73.030268000000007</v>
      </c>
      <c r="FP22" s="174">
        <v>14406</v>
      </c>
      <c r="FQ22" s="174">
        <v>28.03</v>
      </c>
      <c r="FR22" s="174">
        <v>1782.702288</v>
      </c>
      <c r="FS22" s="174">
        <v>110.431487</v>
      </c>
      <c r="FT22" s="191" t="s">
        <v>277</v>
      </c>
    </row>
    <row r="23" spans="1:176" ht="14.85" customHeight="1">
      <c r="A23" s="192" t="s">
        <v>323</v>
      </c>
      <c r="B23" s="175">
        <v>281003</v>
      </c>
      <c r="C23" s="175">
        <v>464.53100000000001</v>
      </c>
      <c r="D23" s="175">
        <v>27621.024208999999</v>
      </c>
      <c r="E23" s="175">
        <v>1279.590905</v>
      </c>
      <c r="F23" s="175">
        <v>133533</v>
      </c>
      <c r="G23" s="175">
        <v>226.608</v>
      </c>
      <c r="H23" s="175">
        <v>14731.294243</v>
      </c>
      <c r="I23" s="175">
        <v>682.572632</v>
      </c>
      <c r="J23" s="175">
        <v>147470</v>
      </c>
      <c r="K23" s="175">
        <v>237.923</v>
      </c>
      <c r="L23" s="175">
        <v>12889.729966000001</v>
      </c>
      <c r="M23" s="175">
        <v>597.01827300000002</v>
      </c>
      <c r="N23" s="194" t="s">
        <v>71</v>
      </c>
      <c r="O23" s="192" t="s">
        <v>323</v>
      </c>
      <c r="P23" s="175">
        <v>9430</v>
      </c>
      <c r="Q23" s="175">
        <v>12.784000000000001</v>
      </c>
      <c r="R23" s="175">
        <v>524.24582399999997</v>
      </c>
      <c r="S23" s="175">
        <v>4.0620019999999997</v>
      </c>
      <c r="T23" s="175">
        <v>7656</v>
      </c>
      <c r="U23" s="175">
        <v>10.134</v>
      </c>
      <c r="V23" s="175">
        <v>368.23391800000002</v>
      </c>
      <c r="W23" s="175">
        <v>3.2096170000000002</v>
      </c>
      <c r="X23" s="175">
        <v>3695</v>
      </c>
      <c r="Y23" s="175">
        <v>4.9169999999999998</v>
      </c>
      <c r="Z23" s="175">
        <v>121.432954</v>
      </c>
      <c r="AA23" s="175">
        <v>6.469106</v>
      </c>
      <c r="AB23" s="175">
        <v>3079</v>
      </c>
      <c r="AC23" s="175">
        <v>4.1859999999999999</v>
      </c>
      <c r="AD23" s="175">
        <v>94.655415000000005</v>
      </c>
      <c r="AE23" s="175">
        <v>6.4310510000000001</v>
      </c>
      <c r="AF23" s="194" t="s">
        <v>71</v>
      </c>
      <c r="AG23" s="192" t="s">
        <v>323</v>
      </c>
      <c r="AH23" s="175">
        <v>2073</v>
      </c>
      <c r="AI23" s="175">
        <v>2.9510000000000001</v>
      </c>
      <c r="AJ23" s="175">
        <v>101.65691200000001</v>
      </c>
      <c r="AK23" s="175">
        <v>4.4299419999999996</v>
      </c>
      <c r="AL23" s="175">
        <v>1475</v>
      </c>
      <c r="AM23" s="175">
        <v>2.1150000000000002</v>
      </c>
      <c r="AN23" s="175">
        <v>98.475182000000004</v>
      </c>
      <c r="AO23" s="175">
        <v>4.3608760000000002</v>
      </c>
      <c r="AP23" s="175">
        <v>3008</v>
      </c>
      <c r="AQ23" s="175">
        <v>4.0919999999999996</v>
      </c>
      <c r="AR23" s="175">
        <v>204.95307199999999</v>
      </c>
      <c r="AS23" s="175">
        <v>10.651463</v>
      </c>
      <c r="AT23" s="175">
        <v>2436</v>
      </c>
      <c r="AU23" s="175">
        <v>3.4140000000000001</v>
      </c>
      <c r="AV23" s="175">
        <v>145.74968100000001</v>
      </c>
      <c r="AW23" s="175">
        <v>6.5449580000000003</v>
      </c>
      <c r="AX23" s="195" t="s">
        <v>71</v>
      </c>
      <c r="AY23" s="192" t="s">
        <v>323</v>
      </c>
      <c r="AZ23" s="175">
        <v>4849</v>
      </c>
      <c r="BA23" s="175">
        <v>6.0330000000000004</v>
      </c>
      <c r="BB23" s="175">
        <v>280.94689099999999</v>
      </c>
      <c r="BC23" s="175">
        <v>18.815615999999999</v>
      </c>
      <c r="BD23" s="175">
        <v>5575</v>
      </c>
      <c r="BE23" s="175">
        <v>7.07</v>
      </c>
      <c r="BF23" s="175">
        <v>283.57573300000001</v>
      </c>
      <c r="BG23" s="175">
        <v>12.902887</v>
      </c>
      <c r="BH23" s="175">
        <v>4675</v>
      </c>
      <c r="BI23" s="175">
        <v>5.8819999999999997</v>
      </c>
      <c r="BJ23" s="175">
        <v>266.59666299999998</v>
      </c>
      <c r="BK23" s="175">
        <v>17.656403000000001</v>
      </c>
      <c r="BL23" s="175">
        <v>9998</v>
      </c>
      <c r="BM23" s="175">
        <v>12.864000000000001</v>
      </c>
      <c r="BN23" s="175">
        <v>512.618202</v>
      </c>
      <c r="BO23" s="175">
        <v>14.430286000000001</v>
      </c>
      <c r="BP23" s="195" t="s">
        <v>71</v>
      </c>
      <c r="BQ23" s="192" t="s">
        <v>323</v>
      </c>
      <c r="BR23" s="175">
        <v>5126</v>
      </c>
      <c r="BS23" s="175">
        <v>7.27</v>
      </c>
      <c r="BT23" s="175">
        <v>361.700714</v>
      </c>
      <c r="BU23" s="175">
        <v>21.353856</v>
      </c>
      <c r="BV23" s="175">
        <v>15323</v>
      </c>
      <c r="BW23" s="175">
        <v>20.553000000000001</v>
      </c>
      <c r="BX23" s="175">
        <v>867.88323800000001</v>
      </c>
      <c r="BY23" s="175">
        <v>20.869826</v>
      </c>
      <c r="BZ23" s="175">
        <v>7057</v>
      </c>
      <c r="CA23" s="175">
        <v>10.6</v>
      </c>
      <c r="CB23" s="175">
        <v>570.83151399999997</v>
      </c>
      <c r="CC23" s="175">
        <v>31.371898999999999</v>
      </c>
      <c r="CD23" s="175">
        <v>13610</v>
      </c>
      <c r="CE23" s="175">
        <v>19.823</v>
      </c>
      <c r="CF23" s="175">
        <v>868.78492300000005</v>
      </c>
      <c r="CG23" s="175">
        <v>28.660197</v>
      </c>
      <c r="CH23" s="195" t="s">
        <v>71</v>
      </c>
      <c r="CI23" s="192" t="s">
        <v>323</v>
      </c>
      <c r="CJ23" s="175">
        <v>7631</v>
      </c>
      <c r="CK23" s="175">
        <v>13.03</v>
      </c>
      <c r="CL23" s="175">
        <v>763.98616700000002</v>
      </c>
      <c r="CM23" s="175">
        <v>37.495201000000002</v>
      </c>
      <c r="CN23" s="175">
        <v>8237</v>
      </c>
      <c r="CO23" s="175">
        <v>13.769</v>
      </c>
      <c r="CP23" s="175">
        <v>663.36848899999995</v>
      </c>
      <c r="CQ23" s="175">
        <v>30.995045000000001</v>
      </c>
      <c r="CR23" s="175">
        <v>8575</v>
      </c>
      <c r="CS23" s="175">
        <v>15.202</v>
      </c>
      <c r="CT23" s="175">
        <v>950.613832</v>
      </c>
      <c r="CU23" s="175">
        <v>43.682371000000003</v>
      </c>
      <c r="CV23" s="175">
        <v>7906</v>
      </c>
      <c r="CW23" s="175">
        <v>14.648</v>
      </c>
      <c r="CX23" s="175">
        <v>712.33593299999995</v>
      </c>
      <c r="CY23" s="175">
        <v>34.324433999999997</v>
      </c>
      <c r="CZ23" s="195" t="s">
        <v>71</v>
      </c>
      <c r="DA23" s="192" t="s">
        <v>323</v>
      </c>
      <c r="DB23" s="175">
        <v>10336</v>
      </c>
      <c r="DC23" s="175">
        <v>19.366</v>
      </c>
      <c r="DD23" s="175">
        <v>1274.0941150000001</v>
      </c>
      <c r="DE23" s="175">
        <v>55.682093999999999</v>
      </c>
      <c r="DF23" s="175">
        <v>9007</v>
      </c>
      <c r="DG23" s="175">
        <v>16.542999999999999</v>
      </c>
      <c r="DH23" s="175">
        <v>864.100729</v>
      </c>
      <c r="DI23" s="175">
        <v>41.804222000000003</v>
      </c>
      <c r="DJ23" s="175">
        <v>12011</v>
      </c>
      <c r="DK23" s="175">
        <v>22.131</v>
      </c>
      <c r="DL23" s="175">
        <v>1572.0184899999999</v>
      </c>
      <c r="DM23" s="175">
        <v>69.851162000000002</v>
      </c>
      <c r="DN23" s="175">
        <v>9920</v>
      </c>
      <c r="DO23" s="175">
        <v>18.241</v>
      </c>
      <c r="DP23" s="175">
        <v>1006.642484</v>
      </c>
      <c r="DQ23" s="175">
        <v>47.141454000000003</v>
      </c>
      <c r="DR23" s="195" t="s">
        <v>71</v>
      </c>
      <c r="DS23" s="192" t="s">
        <v>323</v>
      </c>
      <c r="DT23" s="175">
        <v>12521</v>
      </c>
      <c r="DU23" s="175">
        <v>22.684999999999999</v>
      </c>
      <c r="DV23" s="175">
        <v>1655.2211809999999</v>
      </c>
      <c r="DW23" s="175">
        <v>76.172363000000004</v>
      </c>
      <c r="DX23" s="175">
        <v>10542</v>
      </c>
      <c r="DY23" s="175">
        <v>18.977</v>
      </c>
      <c r="DZ23" s="175">
        <v>1098.514872</v>
      </c>
      <c r="EA23" s="175">
        <v>55.997483000000003</v>
      </c>
      <c r="EB23" s="175">
        <v>11885</v>
      </c>
      <c r="EC23" s="175">
        <v>21.986000000000001</v>
      </c>
      <c r="ED23" s="175">
        <v>1633.7976960000001</v>
      </c>
      <c r="EE23" s="175">
        <v>76.013255000000001</v>
      </c>
      <c r="EF23" s="175">
        <v>10308</v>
      </c>
      <c r="EG23" s="175">
        <v>17.62</v>
      </c>
      <c r="EH23" s="175">
        <v>1165.8528710000001</v>
      </c>
      <c r="EI23" s="175">
        <v>60.025148999999999</v>
      </c>
      <c r="EJ23" s="195" t="s">
        <v>71</v>
      </c>
      <c r="EK23" s="192" t="s">
        <v>323</v>
      </c>
      <c r="EL23" s="175">
        <v>8218</v>
      </c>
      <c r="EM23" s="175">
        <v>15.079000000000001</v>
      </c>
      <c r="EN23" s="175">
        <v>1191.0056500000001</v>
      </c>
      <c r="EO23" s="175">
        <v>56.528227000000001</v>
      </c>
      <c r="EP23" s="175">
        <v>7929</v>
      </c>
      <c r="EQ23" s="175">
        <v>13.493</v>
      </c>
      <c r="ER23" s="175">
        <v>975.58709599999997</v>
      </c>
      <c r="ES23" s="175">
        <v>52.482666999999999</v>
      </c>
      <c r="ET23" s="175">
        <v>8048</v>
      </c>
      <c r="EU23" s="175">
        <v>14.685</v>
      </c>
      <c r="EV23" s="175">
        <v>1134.204297</v>
      </c>
      <c r="EW23" s="175">
        <v>59.709403000000002</v>
      </c>
      <c r="EX23" s="175">
        <v>8583</v>
      </c>
      <c r="EY23" s="175">
        <v>14.789</v>
      </c>
      <c r="EZ23" s="175">
        <v>1080.4230950000001</v>
      </c>
      <c r="FA23" s="175">
        <v>58.693859000000003</v>
      </c>
      <c r="FB23" s="195" t="s">
        <v>71</v>
      </c>
      <c r="FC23" s="192" t="s">
        <v>323</v>
      </c>
      <c r="FD23" s="175">
        <v>6520</v>
      </c>
      <c r="FE23" s="175">
        <v>12.528</v>
      </c>
      <c r="FF23" s="175">
        <v>971.21416199999999</v>
      </c>
      <c r="FG23" s="175">
        <v>49.405301999999999</v>
      </c>
      <c r="FH23" s="175">
        <v>7469</v>
      </c>
      <c r="FI23" s="175">
        <v>13.531000000000001</v>
      </c>
      <c r="FJ23" s="175">
        <v>991.95250299999998</v>
      </c>
      <c r="FK23" s="175">
        <v>54.265214</v>
      </c>
      <c r="FL23" s="175">
        <v>7875</v>
      </c>
      <c r="FM23" s="175">
        <v>15.387</v>
      </c>
      <c r="FN23" s="175">
        <v>1152.774109</v>
      </c>
      <c r="FO23" s="175">
        <v>43.222966999999997</v>
      </c>
      <c r="FP23" s="175">
        <v>8417</v>
      </c>
      <c r="FQ23" s="175">
        <v>16.152999999999999</v>
      </c>
      <c r="FR23" s="175">
        <v>1090.975602</v>
      </c>
      <c r="FS23" s="175">
        <v>63.879047999999997</v>
      </c>
      <c r="FT23" s="195" t="s">
        <v>71</v>
      </c>
    </row>
    <row r="24" spans="1:176" ht="14.85" customHeight="1">
      <c r="A24" s="192" t="s">
        <v>237</v>
      </c>
      <c r="B24" s="175">
        <v>107019</v>
      </c>
      <c r="C24" s="175">
        <v>171.11099999999999</v>
      </c>
      <c r="D24" s="175">
        <v>9772.3024370000003</v>
      </c>
      <c r="E24" s="175">
        <v>440.26334200000002</v>
      </c>
      <c r="F24" s="175">
        <v>50943</v>
      </c>
      <c r="G24" s="175">
        <v>85.213999999999999</v>
      </c>
      <c r="H24" s="175">
        <v>5279.0111459999998</v>
      </c>
      <c r="I24" s="175">
        <v>233.78631200000001</v>
      </c>
      <c r="J24" s="175">
        <v>56076</v>
      </c>
      <c r="K24" s="175">
        <v>85.897000000000006</v>
      </c>
      <c r="L24" s="175">
        <v>4493.2912909999995</v>
      </c>
      <c r="M24" s="175">
        <v>206.47703000000001</v>
      </c>
      <c r="N24" s="194" t="s">
        <v>75</v>
      </c>
      <c r="O24" s="192" t="s">
        <v>237</v>
      </c>
      <c r="P24" s="175">
        <v>4608</v>
      </c>
      <c r="Q24" s="175">
        <v>6.1909999999999998</v>
      </c>
      <c r="R24" s="175">
        <v>168.64650700000001</v>
      </c>
      <c r="S24" s="175">
        <v>2.1463760000000001</v>
      </c>
      <c r="T24" s="175">
        <v>4054</v>
      </c>
      <c r="U24" s="175">
        <v>5.3280000000000003</v>
      </c>
      <c r="V24" s="175">
        <v>121.97221</v>
      </c>
      <c r="W24" s="175">
        <v>1.754111</v>
      </c>
      <c r="X24" s="175">
        <v>1689</v>
      </c>
      <c r="Y24" s="175">
        <v>2.1429999999999998</v>
      </c>
      <c r="Z24" s="175">
        <v>37.878661000000001</v>
      </c>
      <c r="AA24" s="175">
        <v>3.014958</v>
      </c>
      <c r="AB24" s="175">
        <v>1597</v>
      </c>
      <c r="AC24" s="175">
        <v>1.97</v>
      </c>
      <c r="AD24" s="175">
        <v>33.021276999999998</v>
      </c>
      <c r="AE24" s="175">
        <v>2.877783</v>
      </c>
      <c r="AF24" s="194" t="s">
        <v>75</v>
      </c>
      <c r="AG24" s="192" t="s">
        <v>237</v>
      </c>
      <c r="AH24" s="175">
        <v>949</v>
      </c>
      <c r="AI24" s="175">
        <v>1.1439999999999999</v>
      </c>
      <c r="AJ24" s="175">
        <v>36.931407</v>
      </c>
      <c r="AK24" s="175">
        <v>1.9410639999999999</v>
      </c>
      <c r="AL24" s="175">
        <v>681</v>
      </c>
      <c r="AM24" s="175">
        <v>0.875</v>
      </c>
      <c r="AN24" s="175">
        <v>19.256788</v>
      </c>
      <c r="AO24" s="175">
        <v>1.2143189999999999</v>
      </c>
      <c r="AP24" s="175">
        <v>1226</v>
      </c>
      <c r="AQ24" s="175">
        <v>1.4850000000000001</v>
      </c>
      <c r="AR24" s="175">
        <v>71.285636999999994</v>
      </c>
      <c r="AS24" s="175">
        <v>4.1043890000000003</v>
      </c>
      <c r="AT24" s="175">
        <v>937</v>
      </c>
      <c r="AU24" s="175">
        <v>1.222</v>
      </c>
      <c r="AV24" s="175">
        <v>43.607362000000002</v>
      </c>
      <c r="AW24" s="175">
        <v>2.2411270000000001</v>
      </c>
      <c r="AX24" s="195" t="s">
        <v>75</v>
      </c>
      <c r="AY24" s="192" t="s">
        <v>237</v>
      </c>
      <c r="AZ24" s="175">
        <v>1360</v>
      </c>
      <c r="BA24" s="175">
        <v>1.651</v>
      </c>
      <c r="BB24" s="175">
        <v>90.030296000000007</v>
      </c>
      <c r="BC24" s="175">
        <v>5.105658</v>
      </c>
      <c r="BD24" s="175">
        <v>1972</v>
      </c>
      <c r="BE24" s="175">
        <v>2.4849999999999999</v>
      </c>
      <c r="BF24" s="175">
        <v>100.083725</v>
      </c>
      <c r="BG24" s="175">
        <v>3.1664310000000002</v>
      </c>
      <c r="BH24" s="175">
        <v>1383</v>
      </c>
      <c r="BI24" s="175">
        <v>1.7909999999999999</v>
      </c>
      <c r="BJ24" s="175">
        <v>81.399941999999996</v>
      </c>
      <c r="BK24" s="175">
        <v>5.1133769999999998</v>
      </c>
      <c r="BL24" s="175">
        <v>3870</v>
      </c>
      <c r="BM24" s="175">
        <v>5.1340000000000003</v>
      </c>
      <c r="BN24" s="175">
        <v>216.711972</v>
      </c>
      <c r="BO24" s="175">
        <v>3.906358</v>
      </c>
      <c r="BP24" s="195" t="s">
        <v>75</v>
      </c>
      <c r="BQ24" s="192" t="s">
        <v>237</v>
      </c>
      <c r="BR24" s="175">
        <v>1728</v>
      </c>
      <c r="BS24" s="175">
        <v>2.488</v>
      </c>
      <c r="BT24" s="175">
        <v>128.35011399999999</v>
      </c>
      <c r="BU24" s="175">
        <v>6.8858370000000004</v>
      </c>
      <c r="BV24" s="175">
        <v>5544</v>
      </c>
      <c r="BW24" s="175">
        <v>7.5919999999999996</v>
      </c>
      <c r="BX24" s="175">
        <v>331.415862</v>
      </c>
      <c r="BY24" s="175">
        <v>5.8619380000000003</v>
      </c>
      <c r="BZ24" s="175">
        <v>2367</v>
      </c>
      <c r="CA24" s="175">
        <v>3.7109999999999999</v>
      </c>
      <c r="CB24" s="175">
        <v>206.632554</v>
      </c>
      <c r="CC24" s="175">
        <v>9.8954900000000006</v>
      </c>
      <c r="CD24" s="175">
        <v>4558</v>
      </c>
      <c r="CE24" s="175">
        <v>6.64</v>
      </c>
      <c r="CF24" s="175">
        <v>307.99085100000002</v>
      </c>
      <c r="CG24" s="175">
        <v>8.5278779999999994</v>
      </c>
      <c r="CH24" s="195" t="s">
        <v>75</v>
      </c>
      <c r="CI24" s="192" t="s">
        <v>237</v>
      </c>
      <c r="CJ24" s="175">
        <v>2756</v>
      </c>
      <c r="CK24" s="175">
        <v>4.8940000000000001</v>
      </c>
      <c r="CL24" s="175">
        <v>277.87350199999997</v>
      </c>
      <c r="CM24" s="175">
        <v>11.914216</v>
      </c>
      <c r="CN24" s="175">
        <v>2580</v>
      </c>
      <c r="CO24" s="175">
        <v>4.0250000000000004</v>
      </c>
      <c r="CP24" s="175">
        <v>204.31299200000001</v>
      </c>
      <c r="CQ24" s="175">
        <v>8.7654449999999997</v>
      </c>
      <c r="CR24" s="175">
        <v>2821</v>
      </c>
      <c r="CS24" s="175">
        <v>5.2670000000000003</v>
      </c>
      <c r="CT24" s="175">
        <v>337.23353300000002</v>
      </c>
      <c r="CU24" s="175">
        <v>12.942428</v>
      </c>
      <c r="CV24" s="175">
        <v>2455</v>
      </c>
      <c r="CW24" s="175">
        <v>4.0640000000000001</v>
      </c>
      <c r="CX24" s="175">
        <v>206.96567899999999</v>
      </c>
      <c r="CY24" s="175">
        <v>9.9138210000000004</v>
      </c>
      <c r="CZ24" s="195" t="s">
        <v>75</v>
      </c>
      <c r="DA24" s="192" t="s">
        <v>237</v>
      </c>
      <c r="DB24" s="175">
        <v>3543</v>
      </c>
      <c r="DC24" s="175">
        <v>6.4509999999999996</v>
      </c>
      <c r="DD24" s="175">
        <v>428.14398499999999</v>
      </c>
      <c r="DE24" s="175">
        <v>16.921631000000001</v>
      </c>
      <c r="DF24" s="175">
        <v>2882</v>
      </c>
      <c r="DG24" s="175">
        <v>4.7779999999999996</v>
      </c>
      <c r="DH24" s="175">
        <v>268.05115799999999</v>
      </c>
      <c r="DI24" s="175">
        <v>12.380952000000001</v>
      </c>
      <c r="DJ24" s="175">
        <v>4157</v>
      </c>
      <c r="DK24" s="175">
        <v>7.266</v>
      </c>
      <c r="DL24" s="175">
        <v>499.05827699999998</v>
      </c>
      <c r="DM24" s="175">
        <v>19.588349000000001</v>
      </c>
      <c r="DN24" s="175">
        <v>3321</v>
      </c>
      <c r="DO24" s="175">
        <v>5.33</v>
      </c>
      <c r="DP24" s="175">
        <v>297.87653799999998</v>
      </c>
      <c r="DQ24" s="175">
        <v>13.788933999999999</v>
      </c>
      <c r="DR24" s="195" t="s">
        <v>75</v>
      </c>
      <c r="DS24" s="192" t="s">
        <v>237</v>
      </c>
      <c r="DT24" s="175">
        <v>4491</v>
      </c>
      <c r="DU24" s="175">
        <v>8.1319999999999997</v>
      </c>
      <c r="DV24" s="175">
        <v>597.48653200000001</v>
      </c>
      <c r="DW24" s="175">
        <v>23.117424</v>
      </c>
      <c r="DX24" s="175">
        <v>3570</v>
      </c>
      <c r="DY24" s="175">
        <v>5.9039999999999999</v>
      </c>
      <c r="DZ24" s="175">
        <v>354.11800099999999</v>
      </c>
      <c r="EA24" s="175">
        <v>17.111939</v>
      </c>
      <c r="EB24" s="175">
        <v>4325</v>
      </c>
      <c r="EC24" s="175">
        <v>7.66</v>
      </c>
      <c r="ED24" s="175">
        <v>546.27316199999996</v>
      </c>
      <c r="EE24" s="175">
        <v>23.563019000000001</v>
      </c>
      <c r="EF24" s="175">
        <v>3437</v>
      </c>
      <c r="EG24" s="175">
        <v>5.4169999999999998</v>
      </c>
      <c r="EH24" s="175">
        <v>358.40141299999999</v>
      </c>
      <c r="EI24" s="175">
        <v>17.222131000000001</v>
      </c>
      <c r="EJ24" s="195" t="s">
        <v>75</v>
      </c>
      <c r="EK24" s="192" t="s">
        <v>237</v>
      </c>
      <c r="EL24" s="175">
        <v>3290</v>
      </c>
      <c r="EM24" s="175">
        <v>5.7329999999999997</v>
      </c>
      <c r="EN24" s="175">
        <v>420.627588</v>
      </c>
      <c r="EO24" s="175">
        <v>19.566613</v>
      </c>
      <c r="EP24" s="175">
        <v>2845</v>
      </c>
      <c r="EQ24" s="175">
        <v>4.5940000000000003</v>
      </c>
      <c r="ER24" s="175">
        <v>313.093143</v>
      </c>
      <c r="ES24" s="175">
        <v>16.987746999999999</v>
      </c>
      <c r="ET24" s="175">
        <v>3854</v>
      </c>
      <c r="EU24" s="175">
        <v>7.0970000000000004</v>
      </c>
      <c r="EV24" s="175">
        <v>502.17448100000001</v>
      </c>
      <c r="EW24" s="175">
        <v>25.213833000000001</v>
      </c>
      <c r="EX24" s="175">
        <v>3564</v>
      </c>
      <c r="EY24" s="175">
        <v>5.758</v>
      </c>
      <c r="EZ24" s="175">
        <v>376.559506</v>
      </c>
      <c r="FA24" s="175">
        <v>21.822816</v>
      </c>
      <c r="FB24" s="195" t="s">
        <v>75</v>
      </c>
      <c r="FC24" s="192" t="s">
        <v>237</v>
      </c>
      <c r="FD24" s="175">
        <v>3213</v>
      </c>
      <c r="FE24" s="175">
        <v>5.9329999999999998</v>
      </c>
      <c r="FF24" s="175">
        <v>425.61398200000002</v>
      </c>
      <c r="FG24" s="175">
        <v>21.610890000000001</v>
      </c>
      <c r="FH24" s="175">
        <v>3651</v>
      </c>
      <c r="FI24" s="175">
        <v>6.4080000000000004</v>
      </c>
      <c r="FJ24" s="175">
        <v>432.23876999999999</v>
      </c>
      <c r="FK24" s="175">
        <v>25.620332000000001</v>
      </c>
      <c r="FL24" s="175">
        <v>3183</v>
      </c>
      <c r="FM24" s="175">
        <v>6.1769999999999996</v>
      </c>
      <c r="FN24" s="175">
        <v>423.37098600000002</v>
      </c>
      <c r="FO24" s="175">
        <v>21.14076</v>
      </c>
      <c r="FP24" s="175">
        <v>4558</v>
      </c>
      <c r="FQ24" s="175">
        <v>8.3729999999999993</v>
      </c>
      <c r="FR24" s="175">
        <v>507.61404399999998</v>
      </c>
      <c r="FS24" s="175">
        <v>33.312967999999998</v>
      </c>
      <c r="FT24" s="195" t="s">
        <v>75</v>
      </c>
    </row>
    <row r="25" spans="1:176" ht="14.85" customHeight="1">
      <c r="A25" s="192" t="s">
        <v>238</v>
      </c>
      <c r="B25" s="175">
        <v>34569</v>
      </c>
      <c r="C25" s="175">
        <v>63.036000000000001</v>
      </c>
      <c r="D25" s="175">
        <v>2524.7538460000001</v>
      </c>
      <c r="E25" s="175">
        <v>121.71996</v>
      </c>
      <c r="F25" s="175">
        <v>17476</v>
      </c>
      <c r="G25" s="175">
        <v>34.091000000000001</v>
      </c>
      <c r="H25" s="175">
        <v>1393.2548870000001</v>
      </c>
      <c r="I25" s="175">
        <v>64.416877999999997</v>
      </c>
      <c r="J25" s="175">
        <v>17093</v>
      </c>
      <c r="K25" s="175">
        <v>28.945</v>
      </c>
      <c r="L25" s="175">
        <v>1131.498959</v>
      </c>
      <c r="M25" s="175">
        <v>57.303082000000003</v>
      </c>
      <c r="N25" s="194" t="s">
        <v>77</v>
      </c>
      <c r="O25" s="192" t="s">
        <v>238</v>
      </c>
      <c r="P25" s="175">
        <v>1342</v>
      </c>
      <c r="Q25" s="175">
        <v>2.3170000000000002</v>
      </c>
      <c r="R25" s="175">
        <v>28.918975</v>
      </c>
      <c r="S25" s="175">
        <v>0.557141</v>
      </c>
      <c r="T25" s="175">
        <v>1149</v>
      </c>
      <c r="U25" s="175">
        <v>1.837</v>
      </c>
      <c r="V25" s="175">
        <v>22.811230999999999</v>
      </c>
      <c r="W25" s="175">
        <v>0.53984900000000002</v>
      </c>
      <c r="X25" s="175">
        <v>610</v>
      </c>
      <c r="Y25" s="175">
        <v>0.77700000000000002</v>
      </c>
      <c r="Z25" s="175">
        <v>8.2571829999999995</v>
      </c>
      <c r="AA25" s="175">
        <v>0.80616600000000005</v>
      </c>
      <c r="AB25" s="175">
        <v>572</v>
      </c>
      <c r="AC25" s="175">
        <v>0.73</v>
      </c>
      <c r="AD25" s="175">
        <v>7.1672729999999998</v>
      </c>
      <c r="AE25" s="175">
        <v>0.70716800000000002</v>
      </c>
      <c r="AF25" s="194" t="s">
        <v>77</v>
      </c>
      <c r="AG25" s="192" t="s">
        <v>238</v>
      </c>
      <c r="AH25" s="175">
        <v>326</v>
      </c>
      <c r="AI25" s="175">
        <v>0.371</v>
      </c>
      <c r="AJ25" s="175">
        <v>4.6845319999999999</v>
      </c>
      <c r="AK25" s="175">
        <v>0.42970599999999998</v>
      </c>
      <c r="AL25" s="175">
        <v>246</v>
      </c>
      <c r="AM25" s="175">
        <v>0.28399999999999997</v>
      </c>
      <c r="AN25" s="175">
        <v>3.5530119999999998</v>
      </c>
      <c r="AO25" s="175">
        <v>0.31528699999999998</v>
      </c>
      <c r="AP25" s="175">
        <v>366</v>
      </c>
      <c r="AQ25" s="175">
        <v>0.42099999999999999</v>
      </c>
      <c r="AR25" s="175">
        <v>11.018659</v>
      </c>
      <c r="AS25" s="175">
        <v>0.875444</v>
      </c>
      <c r="AT25" s="175">
        <v>343</v>
      </c>
      <c r="AU25" s="175">
        <v>0.42799999999999999</v>
      </c>
      <c r="AV25" s="175">
        <v>10.154241000000001</v>
      </c>
      <c r="AW25" s="175">
        <v>0.54592799999999997</v>
      </c>
      <c r="AX25" s="195" t="s">
        <v>77</v>
      </c>
      <c r="AY25" s="192" t="s">
        <v>238</v>
      </c>
      <c r="AZ25" s="175">
        <v>317</v>
      </c>
      <c r="BA25" s="175">
        <v>0.41399999999999998</v>
      </c>
      <c r="BB25" s="175">
        <v>14.442887000000001</v>
      </c>
      <c r="BC25" s="175">
        <v>0.84155599999999997</v>
      </c>
      <c r="BD25" s="175">
        <v>657</v>
      </c>
      <c r="BE25" s="175">
        <v>0.83799999999999997</v>
      </c>
      <c r="BF25" s="175">
        <v>26.289127000000001</v>
      </c>
      <c r="BG25" s="175">
        <v>0.79023399999999999</v>
      </c>
      <c r="BH25" s="175">
        <v>355</v>
      </c>
      <c r="BI25" s="175">
        <v>0.53</v>
      </c>
      <c r="BJ25" s="175">
        <v>19.421161000000001</v>
      </c>
      <c r="BK25" s="175">
        <v>1.1546719999999999</v>
      </c>
      <c r="BL25" s="175">
        <v>946</v>
      </c>
      <c r="BM25" s="175">
        <v>1.2549999999999999</v>
      </c>
      <c r="BN25" s="175">
        <v>40.545364999999997</v>
      </c>
      <c r="BO25" s="175">
        <v>0.74538899999999997</v>
      </c>
      <c r="BP25" s="195" t="s">
        <v>77</v>
      </c>
      <c r="BQ25" s="192" t="s">
        <v>238</v>
      </c>
      <c r="BR25" s="175">
        <v>511</v>
      </c>
      <c r="BS25" s="175">
        <v>0.92500000000000004</v>
      </c>
      <c r="BT25" s="175">
        <v>39.109865999999997</v>
      </c>
      <c r="BU25" s="175">
        <v>1.970871</v>
      </c>
      <c r="BV25" s="175">
        <v>1149</v>
      </c>
      <c r="BW25" s="175">
        <v>1.536</v>
      </c>
      <c r="BX25" s="175">
        <v>52.586483000000001</v>
      </c>
      <c r="BY25" s="175">
        <v>1.113944</v>
      </c>
      <c r="BZ25" s="175">
        <v>770</v>
      </c>
      <c r="CA25" s="175">
        <v>1.4970000000000001</v>
      </c>
      <c r="CB25" s="175">
        <v>54.178998</v>
      </c>
      <c r="CC25" s="175">
        <v>2.6795779999999998</v>
      </c>
      <c r="CD25" s="175">
        <v>998</v>
      </c>
      <c r="CE25" s="175">
        <v>1.4419999999999999</v>
      </c>
      <c r="CF25" s="175">
        <v>52.222141999999998</v>
      </c>
      <c r="CG25" s="175">
        <v>1.7190780000000001</v>
      </c>
      <c r="CH25" s="195" t="s">
        <v>77</v>
      </c>
      <c r="CI25" s="192" t="s">
        <v>238</v>
      </c>
      <c r="CJ25" s="175">
        <v>857</v>
      </c>
      <c r="CK25" s="175">
        <v>2.1110000000000002</v>
      </c>
      <c r="CL25" s="175">
        <v>81.199709999999996</v>
      </c>
      <c r="CM25" s="175">
        <v>2.9735839999999998</v>
      </c>
      <c r="CN25" s="175">
        <v>664</v>
      </c>
      <c r="CO25" s="175">
        <v>1.141</v>
      </c>
      <c r="CP25" s="175">
        <v>44.185875000000003</v>
      </c>
      <c r="CQ25" s="175">
        <v>1.884325</v>
      </c>
      <c r="CR25" s="175">
        <v>1003</v>
      </c>
      <c r="CS25" s="175">
        <v>2.2679999999999998</v>
      </c>
      <c r="CT25" s="175">
        <v>94.374789000000007</v>
      </c>
      <c r="CU25" s="175">
        <v>3.5484239999999998</v>
      </c>
      <c r="CV25" s="175">
        <v>685</v>
      </c>
      <c r="CW25" s="175">
        <v>1.569</v>
      </c>
      <c r="CX25" s="175">
        <v>59.852645000000003</v>
      </c>
      <c r="CY25" s="175">
        <v>1.9832350000000001</v>
      </c>
      <c r="CZ25" s="195" t="s">
        <v>77</v>
      </c>
      <c r="DA25" s="192" t="s">
        <v>238</v>
      </c>
      <c r="DB25" s="175">
        <v>1224</v>
      </c>
      <c r="DC25" s="175">
        <v>3.0619999999999998</v>
      </c>
      <c r="DD25" s="175">
        <v>120.779849</v>
      </c>
      <c r="DE25" s="175">
        <v>4.2245699999999999</v>
      </c>
      <c r="DF25" s="175">
        <v>812</v>
      </c>
      <c r="DG25" s="175">
        <v>1.762</v>
      </c>
      <c r="DH25" s="175">
        <v>67.155868999999996</v>
      </c>
      <c r="DI25" s="175">
        <v>2.3102209999999999</v>
      </c>
      <c r="DJ25" s="175">
        <v>1384</v>
      </c>
      <c r="DK25" s="175">
        <v>3.278</v>
      </c>
      <c r="DL25" s="175">
        <v>133.51990599999999</v>
      </c>
      <c r="DM25" s="175">
        <v>4.6990809999999996</v>
      </c>
      <c r="DN25" s="175">
        <v>1015</v>
      </c>
      <c r="DO25" s="175">
        <v>2.202</v>
      </c>
      <c r="DP25" s="175">
        <v>85.517973999999995</v>
      </c>
      <c r="DQ25" s="175">
        <v>3.0764490000000002</v>
      </c>
      <c r="DR25" s="195" t="s">
        <v>77</v>
      </c>
      <c r="DS25" s="192" t="s">
        <v>238</v>
      </c>
      <c r="DT25" s="175">
        <v>1366</v>
      </c>
      <c r="DU25" s="175">
        <v>2.8660000000000001</v>
      </c>
      <c r="DV25" s="175">
        <v>123.354949</v>
      </c>
      <c r="DW25" s="175">
        <v>4.9232149999999999</v>
      </c>
      <c r="DX25" s="175">
        <v>1119</v>
      </c>
      <c r="DY25" s="175">
        <v>2.121</v>
      </c>
      <c r="DZ25" s="175">
        <v>88.913966000000002</v>
      </c>
      <c r="EA25" s="175">
        <v>4.2599179999999999</v>
      </c>
      <c r="EB25" s="175">
        <v>1465</v>
      </c>
      <c r="EC25" s="175">
        <v>2.7959999999999998</v>
      </c>
      <c r="ED25" s="175">
        <v>121.16634999999999</v>
      </c>
      <c r="EE25" s="175">
        <v>5.5003359999999999</v>
      </c>
      <c r="EF25" s="175">
        <v>1188</v>
      </c>
      <c r="EG25" s="175">
        <v>2.0790000000000002</v>
      </c>
      <c r="EH25" s="175">
        <v>88.822496000000001</v>
      </c>
      <c r="EI25" s="175">
        <v>4.5056289999999999</v>
      </c>
      <c r="EJ25" s="195" t="s">
        <v>77</v>
      </c>
      <c r="EK25" s="192" t="s">
        <v>238</v>
      </c>
      <c r="EL25" s="175">
        <v>1148</v>
      </c>
      <c r="EM25" s="175">
        <v>1.9870000000000001</v>
      </c>
      <c r="EN25" s="175">
        <v>94.917985000000002</v>
      </c>
      <c r="EO25" s="175">
        <v>5.5325850000000001</v>
      </c>
      <c r="EP25" s="175">
        <v>999</v>
      </c>
      <c r="EQ25" s="175">
        <v>1.6619999999999999</v>
      </c>
      <c r="ER25" s="175">
        <v>78.024752000000007</v>
      </c>
      <c r="ES25" s="175">
        <v>4.706105</v>
      </c>
      <c r="ET25" s="175">
        <v>1354</v>
      </c>
      <c r="EU25" s="175">
        <v>2.4079999999999999</v>
      </c>
      <c r="EV25" s="175">
        <v>118.492073</v>
      </c>
      <c r="EW25" s="175">
        <v>7.4299350000000004</v>
      </c>
      <c r="EX25" s="175">
        <v>1301</v>
      </c>
      <c r="EY25" s="175">
        <v>2.0659999999999998</v>
      </c>
      <c r="EZ25" s="175">
        <v>101.7916</v>
      </c>
      <c r="FA25" s="175">
        <v>6.7754950000000003</v>
      </c>
      <c r="FB25" s="195" t="s">
        <v>77</v>
      </c>
      <c r="FC25" s="192" t="s">
        <v>238</v>
      </c>
      <c r="FD25" s="175">
        <v>1285</v>
      </c>
      <c r="FE25" s="175">
        <v>2.2829999999999999</v>
      </c>
      <c r="FF25" s="175">
        <v>113.47977</v>
      </c>
      <c r="FG25" s="175">
        <v>7.6034730000000001</v>
      </c>
      <c r="FH25" s="175">
        <v>1385</v>
      </c>
      <c r="FI25" s="175">
        <v>2.4889999999999999</v>
      </c>
      <c r="FJ25" s="175">
        <v>117.792266</v>
      </c>
      <c r="FK25" s="175">
        <v>8.0853570000000001</v>
      </c>
      <c r="FL25" s="175">
        <v>1793</v>
      </c>
      <c r="FM25" s="175">
        <v>3.78</v>
      </c>
      <c r="FN25" s="175">
        <v>211.93724499999999</v>
      </c>
      <c r="FO25" s="175">
        <v>8.6665410000000005</v>
      </c>
      <c r="FP25" s="175">
        <v>1865</v>
      </c>
      <c r="FQ25" s="175">
        <v>3.504</v>
      </c>
      <c r="FR25" s="175">
        <v>184.11264199999999</v>
      </c>
      <c r="FS25" s="175">
        <v>13.239471</v>
      </c>
      <c r="FT25" s="195" t="s">
        <v>77</v>
      </c>
    </row>
    <row r="26" spans="1:176" ht="14.85" customHeight="1">
      <c r="A26" s="189" t="s">
        <v>262</v>
      </c>
      <c r="B26" s="174">
        <v>299321</v>
      </c>
      <c r="C26" s="174">
        <v>496.72800000000001</v>
      </c>
      <c r="D26" s="174">
        <v>29824.227898000001</v>
      </c>
      <c r="E26" s="174">
        <v>1381.9858919999999</v>
      </c>
      <c r="F26" s="174">
        <v>144081</v>
      </c>
      <c r="G26" s="174">
        <v>251.46100000000001</v>
      </c>
      <c r="H26" s="174">
        <v>16148.758807</v>
      </c>
      <c r="I26" s="174">
        <v>736.57068800000002</v>
      </c>
      <c r="J26" s="174">
        <v>155240</v>
      </c>
      <c r="K26" s="174">
        <v>245.267</v>
      </c>
      <c r="L26" s="174">
        <v>13675.469091000001</v>
      </c>
      <c r="M26" s="174">
        <v>645.41520400000002</v>
      </c>
      <c r="N26" s="190" t="s">
        <v>278</v>
      </c>
      <c r="O26" s="189" t="s">
        <v>262</v>
      </c>
      <c r="P26" s="174">
        <v>8435</v>
      </c>
      <c r="Q26" s="174">
        <v>11.002000000000001</v>
      </c>
      <c r="R26" s="174">
        <v>319.26516600000002</v>
      </c>
      <c r="S26" s="174">
        <v>3.81887</v>
      </c>
      <c r="T26" s="174">
        <v>8010</v>
      </c>
      <c r="U26" s="174">
        <v>10.023</v>
      </c>
      <c r="V26" s="174">
        <v>330.48461500000002</v>
      </c>
      <c r="W26" s="174">
        <v>3.207646</v>
      </c>
      <c r="X26" s="174">
        <v>3500</v>
      </c>
      <c r="Y26" s="174">
        <v>4.2690000000000001</v>
      </c>
      <c r="Z26" s="174">
        <v>80.508849999999995</v>
      </c>
      <c r="AA26" s="174">
        <v>6.3316100000000004</v>
      </c>
      <c r="AB26" s="174">
        <v>2854</v>
      </c>
      <c r="AC26" s="174">
        <v>3.3879999999999999</v>
      </c>
      <c r="AD26" s="174">
        <v>55.903939000000001</v>
      </c>
      <c r="AE26" s="174">
        <v>4.715427</v>
      </c>
      <c r="AF26" s="190" t="s">
        <v>278</v>
      </c>
      <c r="AG26" s="189" t="s">
        <v>262</v>
      </c>
      <c r="AH26" s="174">
        <v>1994</v>
      </c>
      <c r="AI26" s="174">
        <v>2.327</v>
      </c>
      <c r="AJ26" s="174">
        <v>123.736103</v>
      </c>
      <c r="AK26" s="174">
        <v>4.1916669999999998</v>
      </c>
      <c r="AL26" s="174">
        <v>1256</v>
      </c>
      <c r="AM26" s="174">
        <v>1.5489999999999999</v>
      </c>
      <c r="AN26" s="174">
        <v>83.353211999999999</v>
      </c>
      <c r="AO26" s="174">
        <v>2.4834809999999998</v>
      </c>
      <c r="AP26" s="174">
        <v>2777</v>
      </c>
      <c r="AQ26" s="174">
        <v>3.3420000000000001</v>
      </c>
      <c r="AR26" s="174">
        <v>139.88314399999999</v>
      </c>
      <c r="AS26" s="174">
        <v>9.4695800000000006</v>
      </c>
      <c r="AT26" s="174">
        <v>2200</v>
      </c>
      <c r="AU26" s="174">
        <v>2.69</v>
      </c>
      <c r="AV26" s="174">
        <v>114.262884</v>
      </c>
      <c r="AW26" s="174">
        <v>6.0785200000000001</v>
      </c>
      <c r="AX26" s="191" t="s">
        <v>278</v>
      </c>
      <c r="AY26" s="189" t="s">
        <v>262</v>
      </c>
      <c r="AZ26" s="174">
        <v>3501</v>
      </c>
      <c r="BA26" s="174">
        <v>4.1980000000000004</v>
      </c>
      <c r="BB26" s="174">
        <v>190.74819600000001</v>
      </c>
      <c r="BC26" s="174">
        <v>12.541143999999999</v>
      </c>
      <c r="BD26" s="174">
        <v>4771</v>
      </c>
      <c r="BE26" s="174">
        <v>5.681</v>
      </c>
      <c r="BF26" s="174">
        <v>219.711108</v>
      </c>
      <c r="BG26" s="174">
        <v>9.261234</v>
      </c>
      <c r="BH26" s="174">
        <v>3454</v>
      </c>
      <c r="BI26" s="174">
        <v>4.4530000000000003</v>
      </c>
      <c r="BJ26" s="174">
        <v>222.35798</v>
      </c>
      <c r="BK26" s="174">
        <v>12.947469</v>
      </c>
      <c r="BL26" s="174">
        <v>8699</v>
      </c>
      <c r="BM26" s="174">
        <v>10.55</v>
      </c>
      <c r="BN26" s="174">
        <v>423.06862899999999</v>
      </c>
      <c r="BO26" s="174">
        <v>11.346546</v>
      </c>
      <c r="BP26" s="191" t="s">
        <v>278</v>
      </c>
      <c r="BQ26" s="189" t="s">
        <v>262</v>
      </c>
      <c r="BR26" s="174">
        <v>4273</v>
      </c>
      <c r="BS26" s="174">
        <v>5.9169999999999998</v>
      </c>
      <c r="BT26" s="174">
        <v>285.58468199999999</v>
      </c>
      <c r="BU26" s="174">
        <v>17.255769000000001</v>
      </c>
      <c r="BV26" s="174">
        <v>13442</v>
      </c>
      <c r="BW26" s="174">
        <v>16.852</v>
      </c>
      <c r="BX26" s="174">
        <v>686.32689700000003</v>
      </c>
      <c r="BY26" s="174">
        <v>17.100404999999999</v>
      </c>
      <c r="BZ26" s="174">
        <v>6307</v>
      </c>
      <c r="CA26" s="174">
        <v>9.6379999999999999</v>
      </c>
      <c r="CB26" s="174">
        <v>513.32293900000002</v>
      </c>
      <c r="CC26" s="174">
        <v>28.397449999999999</v>
      </c>
      <c r="CD26" s="174">
        <v>12031</v>
      </c>
      <c r="CE26" s="174">
        <v>16.446999999999999</v>
      </c>
      <c r="CF26" s="174">
        <v>720.91606000000002</v>
      </c>
      <c r="CG26" s="174">
        <v>23.42126</v>
      </c>
      <c r="CH26" s="191" t="s">
        <v>278</v>
      </c>
      <c r="CI26" s="189" t="s">
        <v>262</v>
      </c>
      <c r="CJ26" s="174">
        <v>7184</v>
      </c>
      <c r="CK26" s="174">
        <v>11.847</v>
      </c>
      <c r="CL26" s="174">
        <v>685.95374700000002</v>
      </c>
      <c r="CM26" s="174">
        <v>33.209936999999996</v>
      </c>
      <c r="CN26" s="174">
        <v>7334</v>
      </c>
      <c r="CO26" s="174">
        <v>11.493</v>
      </c>
      <c r="CP26" s="174">
        <v>564.00415399999997</v>
      </c>
      <c r="CQ26" s="174">
        <v>25.752558000000001</v>
      </c>
      <c r="CR26" s="174">
        <v>8441</v>
      </c>
      <c r="CS26" s="174">
        <v>15.095000000000001</v>
      </c>
      <c r="CT26" s="174">
        <v>947.886706</v>
      </c>
      <c r="CU26" s="174">
        <v>41.634422000000001</v>
      </c>
      <c r="CV26" s="174">
        <v>7187</v>
      </c>
      <c r="CW26" s="174">
        <v>12.516</v>
      </c>
      <c r="CX26" s="174">
        <v>639.21452799999997</v>
      </c>
      <c r="CY26" s="174">
        <v>29.992512999999999</v>
      </c>
      <c r="CZ26" s="191" t="s">
        <v>278</v>
      </c>
      <c r="DA26" s="189" t="s">
        <v>262</v>
      </c>
      <c r="DB26" s="174">
        <v>10930</v>
      </c>
      <c r="DC26" s="174">
        <v>19.905999999999999</v>
      </c>
      <c r="DD26" s="174">
        <v>1333.4833249999999</v>
      </c>
      <c r="DE26" s="174">
        <v>54.393304000000001</v>
      </c>
      <c r="DF26" s="174">
        <v>8548</v>
      </c>
      <c r="DG26" s="174">
        <v>15.585000000000001</v>
      </c>
      <c r="DH26" s="174">
        <v>822.44103600000005</v>
      </c>
      <c r="DI26" s="174">
        <v>35.943568999999997</v>
      </c>
      <c r="DJ26" s="174">
        <v>13198</v>
      </c>
      <c r="DK26" s="174">
        <v>24.617000000000001</v>
      </c>
      <c r="DL26" s="174">
        <v>1706.0686129999999</v>
      </c>
      <c r="DM26" s="174">
        <v>68.845145000000002</v>
      </c>
      <c r="DN26" s="174">
        <v>10131</v>
      </c>
      <c r="DO26" s="174">
        <v>18.274999999999999</v>
      </c>
      <c r="DP26" s="174">
        <v>1037.3596070000001</v>
      </c>
      <c r="DQ26" s="174">
        <v>46.249447000000004</v>
      </c>
      <c r="DR26" s="191" t="s">
        <v>278</v>
      </c>
      <c r="DS26" s="189" t="s">
        <v>262</v>
      </c>
      <c r="DT26" s="174">
        <v>14044</v>
      </c>
      <c r="DU26" s="174">
        <v>26.306999999999999</v>
      </c>
      <c r="DV26" s="174">
        <v>1834.026419</v>
      </c>
      <c r="DW26" s="174">
        <v>78.570513000000005</v>
      </c>
      <c r="DX26" s="174">
        <v>11231</v>
      </c>
      <c r="DY26" s="174">
        <v>19.795000000000002</v>
      </c>
      <c r="DZ26" s="174">
        <v>1201.057423</v>
      </c>
      <c r="EA26" s="174">
        <v>55.796716000000004</v>
      </c>
      <c r="EB26" s="174">
        <v>13881</v>
      </c>
      <c r="EC26" s="174">
        <v>26.617999999999999</v>
      </c>
      <c r="ED26" s="174">
        <v>1911.2883549999999</v>
      </c>
      <c r="EE26" s="174">
        <v>81.273117999999997</v>
      </c>
      <c r="EF26" s="174">
        <v>12019</v>
      </c>
      <c r="EG26" s="174">
        <v>20.459</v>
      </c>
      <c r="EH26" s="174">
        <v>1341.513275</v>
      </c>
      <c r="EI26" s="174">
        <v>69.063996000000003</v>
      </c>
      <c r="EJ26" s="191" t="s">
        <v>278</v>
      </c>
      <c r="EK26" s="189" t="s">
        <v>262</v>
      </c>
      <c r="EL26" s="174">
        <v>10166</v>
      </c>
      <c r="EM26" s="174">
        <v>19.088999999999999</v>
      </c>
      <c r="EN26" s="174">
        <v>1342.181628</v>
      </c>
      <c r="EO26" s="174">
        <v>66.318333999999993</v>
      </c>
      <c r="EP26" s="174">
        <v>9823</v>
      </c>
      <c r="EQ26" s="174">
        <v>16.504000000000001</v>
      </c>
      <c r="ER26" s="174">
        <v>1160.504232</v>
      </c>
      <c r="ES26" s="174">
        <v>60.968935000000002</v>
      </c>
      <c r="ET26" s="174">
        <v>11290</v>
      </c>
      <c r="EU26" s="174">
        <v>21.553000000000001</v>
      </c>
      <c r="EV26" s="174">
        <v>1565.27043</v>
      </c>
      <c r="EW26" s="174">
        <v>81.217277999999993</v>
      </c>
      <c r="EX26" s="174">
        <v>11802</v>
      </c>
      <c r="EY26" s="174">
        <v>20.271999999999998</v>
      </c>
      <c r="EZ26" s="174">
        <v>1419.204653</v>
      </c>
      <c r="FA26" s="174">
        <v>73.515422999999998</v>
      </c>
      <c r="FB26" s="191" t="s">
        <v>278</v>
      </c>
      <c r="FC26" s="189" t="s">
        <v>262</v>
      </c>
      <c r="FD26" s="174">
        <v>9688</v>
      </c>
      <c r="FE26" s="174">
        <v>18.931000000000001</v>
      </c>
      <c r="FF26" s="174">
        <v>1342.4026610000001</v>
      </c>
      <c r="FG26" s="174">
        <v>69.358694999999997</v>
      </c>
      <c r="FH26" s="174">
        <v>10953</v>
      </c>
      <c r="FI26" s="174">
        <v>19.472000000000001</v>
      </c>
      <c r="FJ26" s="174">
        <v>1314.7471660000001</v>
      </c>
      <c r="FK26" s="174">
        <v>76.204323000000002</v>
      </c>
      <c r="FL26" s="174">
        <v>11018</v>
      </c>
      <c r="FM26" s="174">
        <v>22.352</v>
      </c>
      <c r="FN26" s="174">
        <v>1604.789863</v>
      </c>
      <c r="FO26" s="174">
        <v>66.796383000000006</v>
      </c>
      <c r="FP26" s="174">
        <v>12949</v>
      </c>
      <c r="FQ26" s="174">
        <v>23.716000000000001</v>
      </c>
      <c r="FR26" s="174">
        <v>1541.395673</v>
      </c>
      <c r="FS26" s="174">
        <v>94.313204999999996</v>
      </c>
      <c r="FT26" s="191" t="s">
        <v>278</v>
      </c>
    </row>
    <row r="27" spans="1:176" ht="14.85" customHeight="1">
      <c r="A27" s="192" t="s">
        <v>324</v>
      </c>
      <c r="B27" s="175">
        <v>161780</v>
      </c>
      <c r="C27" s="175">
        <v>265.416</v>
      </c>
      <c r="D27" s="175">
        <v>16738.333452999999</v>
      </c>
      <c r="E27" s="175">
        <v>736.44197599999995</v>
      </c>
      <c r="F27" s="175">
        <v>76610</v>
      </c>
      <c r="G27" s="175">
        <v>130.95400000000001</v>
      </c>
      <c r="H27" s="175">
        <v>8900.9059319999997</v>
      </c>
      <c r="I27" s="175">
        <v>391.834453</v>
      </c>
      <c r="J27" s="175">
        <v>85170</v>
      </c>
      <c r="K27" s="175">
        <v>134.46199999999999</v>
      </c>
      <c r="L27" s="175">
        <v>7837.4275209999996</v>
      </c>
      <c r="M27" s="175">
        <v>344.60752300000001</v>
      </c>
      <c r="N27" s="194" t="s">
        <v>80</v>
      </c>
      <c r="O27" s="192" t="s">
        <v>324</v>
      </c>
      <c r="P27" s="175">
        <v>3929</v>
      </c>
      <c r="Q27" s="175">
        <v>4.9269999999999996</v>
      </c>
      <c r="R27" s="175">
        <v>187.02365800000001</v>
      </c>
      <c r="S27" s="175">
        <v>1.742651</v>
      </c>
      <c r="T27" s="175">
        <v>3600</v>
      </c>
      <c r="U27" s="175">
        <v>4.3819999999999997</v>
      </c>
      <c r="V27" s="175">
        <v>192.30389700000001</v>
      </c>
      <c r="W27" s="175">
        <v>1.589</v>
      </c>
      <c r="X27" s="175">
        <v>1597</v>
      </c>
      <c r="Y27" s="175">
        <v>1.9630000000000001</v>
      </c>
      <c r="Z27" s="175">
        <v>46.732202000000001</v>
      </c>
      <c r="AA27" s="175">
        <v>3.1021190000000001</v>
      </c>
      <c r="AB27" s="175">
        <v>1269</v>
      </c>
      <c r="AC27" s="175">
        <v>1.512</v>
      </c>
      <c r="AD27" s="175">
        <v>29.148230999999999</v>
      </c>
      <c r="AE27" s="175">
        <v>2.1663130000000002</v>
      </c>
      <c r="AF27" s="194" t="s">
        <v>80</v>
      </c>
      <c r="AG27" s="192" t="s">
        <v>324</v>
      </c>
      <c r="AH27" s="175">
        <v>925</v>
      </c>
      <c r="AI27" s="175">
        <v>1.0980000000000001</v>
      </c>
      <c r="AJ27" s="175">
        <v>96.176694999999995</v>
      </c>
      <c r="AK27" s="175">
        <v>1.9740470000000001</v>
      </c>
      <c r="AL27" s="175">
        <v>596</v>
      </c>
      <c r="AM27" s="175">
        <v>0.754</v>
      </c>
      <c r="AN27" s="175">
        <v>68.722539999999995</v>
      </c>
      <c r="AO27" s="175">
        <v>1.347388</v>
      </c>
      <c r="AP27" s="175">
        <v>1388</v>
      </c>
      <c r="AQ27" s="175">
        <v>1.6879999999999999</v>
      </c>
      <c r="AR27" s="175">
        <v>77.617986000000002</v>
      </c>
      <c r="AS27" s="175">
        <v>4.9079040000000003</v>
      </c>
      <c r="AT27" s="175">
        <v>1049</v>
      </c>
      <c r="AU27" s="175">
        <v>1.2929999999999999</v>
      </c>
      <c r="AV27" s="175">
        <v>58.021507</v>
      </c>
      <c r="AW27" s="175">
        <v>3.0627949999999999</v>
      </c>
      <c r="AX27" s="195" t="s">
        <v>80</v>
      </c>
      <c r="AY27" s="192" t="s">
        <v>324</v>
      </c>
      <c r="AZ27" s="175">
        <v>1950</v>
      </c>
      <c r="BA27" s="175">
        <v>2.331</v>
      </c>
      <c r="BB27" s="175">
        <v>118.16998700000001</v>
      </c>
      <c r="BC27" s="175">
        <v>7.208558</v>
      </c>
      <c r="BD27" s="175">
        <v>2621</v>
      </c>
      <c r="BE27" s="175">
        <v>3.048</v>
      </c>
      <c r="BF27" s="175">
        <v>125.911417</v>
      </c>
      <c r="BG27" s="175">
        <v>5.7116490000000004</v>
      </c>
      <c r="BH27" s="175">
        <v>1982</v>
      </c>
      <c r="BI27" s="175">
        <v>2.508</v>
      </c>
      <c r="BJ27" s="175">
        <v>127.73344</v>
      </c>
      <c r="BK27" s="175">
        <v>6.9151340000000001</v>
      </c>
      <c r="BL27" s="175">
        <v>5163</v>
      </c>
      <c r="BM27" s="175">
        <v>6.1870000000000003</v>
      </c>
      <c r="BN27" s="175">
        <v>263.54642699999999</v>
      </c>
      <c r="BO27" s="175">
        <v>7.1346559999999997</v>
      </c>
      <c r="BP27" s="195" t="s">
        <v>80</v>
      </c>
      <c r="BQ27" s="192" t="s">
        <v>324</v>
      </c>
      <c r="BR27" s="175">
        <v>2479</v>
      </c>
      <c r="BS27" s="175">
        <v>3.3719999999999999</v>
      </c>
      <c r="BT27" s="175">
        <v>167.70141100000001</v>
      </c>
      <c r="BU27" s="175">
        <v>9.9997229999999995</v>
      </c>
      <c r="BV27" s="175">
        <v>8373</v>
      </c>
      <c r="BW27" s="175">
        <v>10.361000000000001</v>
      </c>
      <c r="BX27" s="175">
        <v>434.275037</v>
      </c>
      <c r="BY27" s="175">
        <v>10.519560999999999</v>
      </c>
      <c r="BZ27" s="175">
        <v>3520</v>
      </c>
      <c r="CA27" s="175">
        <v>5.1539999999999999</v>
      </c>
      <c r="CB27" s="175">
        <v>294.25126399999999</v>
      </c>
      <c r="CC27" s="175">
        <v>15.679171</v>
      </c>
      <c r="CD27" s="175">
        <v>7502</v>
      </c>
      <c r="CE27" s="175">
        <v>10.233000000000001</v>
      </c>
      <c r="CF27" s="175">
        <v>471.79061400000001</v>
      </c>
      <c r="CG27" s="175">
        <v>14.145643</v>
      </c>
      <c r="CH27" s="195" t="s">
        <v>80</v>
      </c>
      <c r="CI27" s="192" t="s">
        <v>324</v>
      </c>
      <c r="CJ27" s="175">
        <v>3743</v>
      </c>
      <c r="CK27" s="175">
        <v>5.8719999999999999</v>
      </c>
      <c r="CL27" s="175">
        <v>361.44637899999998</v>
      </c>
      <c r="CM27" s="175">
        <v>17.189729</v>
      </c>
      <c r="CN27" s="175">
        <v>4223</v>
      </c>
      <c r="CO27" s="175">
        <v>6.5179999999999998</v>
      </c>
      <c r="CP27" s="175">
        <v>335.47684700000002</v>
      </c>
      <c r="CQ27" s="175">
        <v>14.42553</v>
      </c>
      <c r="CR27" s="175">
        <v>4525</v>
      </c>
      <c r="CS27" s="175">
        <v>7.8330000000000002</v>
      </c>
      <c r="CT27" s="175">
        <v>519.77871000000005</v>
      </c>
      <c r="CU27" s="175">
        <v>23.233673</v>
      </c>
      <c r="CV27" s="175">
        <v>4073</v>
      </c>
      <c r="CW27" s="175">
        <v>7.1020000000000003</v>
      </c>
      <c r="CX27" s="175">
        <v>379.749347</v>
      </c>
      <c r="CY27" s="175">
        <v>17.257137</v>
      </c>
      <c r="CZ27" s="195" t="s">
        <v>80</v>
      </c>
      <c r="DA27" s="192" t="s">
        <v>324</v>
      </c>
      <c r="DB27" s="175">
        <v>5882</v>
      </c>
      <c r="DC27" s="175">
        <v>10.446999999999999</v>
      </c>
      <c r="DD27" s="175">
        <v>719.88262199999997</v>
      </c>
      <c r="DE27" s="175">
        <v>28.984983</v>
      </c>
      <c r="DF27" s="175">
        <v>4766</v>
      </c>
      <c r="DG27" s="175">
        <v>8.86</v>
      </c>
      <c r="DH27" s="175">
        <v>493.24170800000002</v>
      </c>
      <c r="DI27" s="175">
        <v>20.152588999999999</v>
      </c>
      <c r="DJ27" s="175">
        <v>7325</v>
      </c>
      <c r="DK27" s="175">
        <v>13.271000000000001</v>
      </c>
      <c r="DL27" s="175">
        <v>968.55318</v>
      </c>
      <c r="DM27" s="175">
        <v>38.411721999999997</v>
      </c>
      <c r="DN27" s="175">
        <v>5771</v>
      </c>
      <c r="DO27" s="175">
        <v>10.64</v>
      </c>
      <c r="DP27" s="175">
        <v>634.96776299999999</v>
      </c>
      <c r="DQ27" s="175">
        <v>26.316970000000001</v>
      </c>
      <c r="DR27" s="195" t="s">
        <v>80</v>
      </c>
      <c r="DS27" s="192" t="s">
        <v>324</v>
      </c>
      <c r="DT27" s="175">
        <v>7979</v>
      </c>
      <c r="DU27" s="175">
        <v>14.71</v>
      </c>
      <c r="DV27" s="175">
        <v>1077.4251750000001</v>
      </c>
      <c r="DW27" s="175">
        <v>45.271841000000002</v>
      </c>
      <c r="DX27" s="175">
        <v>6202</v>
      </c>
      <c r="DY27" s="175">
        <v>11.297000000000001</v>
      </c>
      <c r="DZ27" s="175">
        <v>707.38532699999996</v>
      </c>
      <c r="EA27" s="175">
        <v>30.336345000000001</v>
      </c>
      <c r="EB27" s="175">
        <v>7640</v>
      </c>
      <c r="EC27" s="175">
        <v>14.504</v>
      </c>
      <c r="ED27" s="175">
        <v>1099.5517460000001</v>
      </c>
      <c r="EE27" s="175">
        <v>44.265813000000001</v>
      </c>
      <c r="EF27" s="175">
        <v>6518</v>
      </c>
      <c r="EG27" s="175">
        <v>11.3</v>
      </c>
      <c r="EH27" s="175">
        <v>779.61658899999998</v>
      </c>
      <c r="EI27" s="175">
        <v>36.139350999999998</v>
      </c>
      <c r="EJ27" s="195" t="s">
        <v>80</v>
      </c>
      <c r="EK27" s="192" t="s">
        <v>324</v>
      </c>
      <c r="EL27" s="175">
        <v>5345</v>
      </c>
      <c r="EM27" s="175">
        <v>9.8629999999999995</v>
      </c>
      <c r="EN27" s="175">
        <v>739.323397</v>
      </c>
      <c r="EO27" s="175">
        <v>35.879987999999997</v>
      </c>
      <c r="EP27" s="175">
        <v>5013</v>
      </c>
      <c r="EQ27" s="175">
        <v>8.4849999999999994</v>
      </c>
      <c r="ER27" s="175">
        <v>619.74345900000003</v>
      </c>
      <c r="ES27" s="175">
        <v>31.860092000000002</v>
      </c>
      <c r="ET27" s="175">
        <v>5576</v>
      </c>
      <c r="EU27" s="175">
        <v>10.465999999999999</v>
      </c>
      <c r="EV27" s="175">
        <v>800.98825099999999</v>
      </c>
      <c r="EW27" s="175">
        <v>39.723101</v>
      </c>
      <c r="EX27" s="175">
        <v>6006</v>
      </c>
      <c r="EY27" s="175">
        <v>10.387</v>
      </c>
      <c r="EZ27" s="175">
        <v>763.82294100000001</v>
      </c>
      <c r="FA27" s="175">
        <v>36.710313999999997</v>
      </c>
      <c r="FB27" s="195" t="s">
        <v>80</v>
      </c>
      <c r="FC27" s="192" t="s">
        <v>324</v>
      </c>
      <c r="FD27" s="175">
        <v>4939</v>
      </c>
      <c r="FE27" s="175">
        <v>9.4120000000000008</v>
      </c>
      <c r="FF27" s="175">
        <v>692.21541400000001</v>
      </c>
      <c r="FG27" s="175">
        <v>34.556249999999999</v>
      </c>
      <c r="FH27" s="175">
        <v>5660</v>
      </c>
      <c r="FI27" s="175">
        <v>9.9079999999999995</v>
      </c>
      <c r="FJ27" s="175">
        <v>687.20330799999999</v>
      </c>
      <c r="FK27" s="175">
        <v>38.475611999999998</v>
      </c>
      <c r="FL27" s="175">
        <v>5886</v>
      </c>
      <c r="FM27" s="175">
        <v>11.535</v>
      </c>
      <c r="FN27" s="175">
        <v>806.33441500000004</v>
      </c>
      <c r="FO27" s="175">
        <v>32.788046000000001</v>
      </c>
      <c r="FP27" s="175">
        <v>6765</v>
      </c>
      <c r="FQ27" s="175">
        <v>12.195</v>
      </c>
      <c r="FR27" s="175">
        <v>792.50056199999995</v>
      </c>
      <c r="FS27" s="175">
        <v>47.256577999999998</v>
      </c>
      <c r="FT27" s="195" t="s">
        <v>80</v>
      </c>
    </row>
    <row r="28" spans="1:176" ht="14.85" customHeight="1">
      <c r="A28" s="192" t="s">
        <v>239</v>
      </c>
      <c r="B28" s="175">
        <v>53648</v>
      </c>
      <c r="C28" s="175">
        <v>86.295000000000002</v>
      </c>
      <c r="D28" s="175">
        <v>4839.5353919999998</v>
      </c>
      <c r="E28" s="175">
        <v>229.77350100000001</v>
      </c>
      <c r="F28" s="175">
        <v>25764</v>
      </c>
      <c r="G28" s="175">
        <v>44.18</v>
      </c>
      <c r="H28" s="175">
        <v>2656.4321610000002</v>
      </c>
      <c r="I28" s="175">
        <v>122.27418</v>
      </c>
      <c r="J28" s="175">
        <v>27884</v>
      </c>
      <c r="K28" s="175">
        <v>42.115000000000002</v>
      </c>
      <c r="L28" s="175">
        <v>2183.1032310000001</v>
      </c>
      <c r="M28" s="175">
        <v>107.49932099999999</v>
      </c>
      <c r="N28" s="194" t="s">
        <v>82</v>
      </c>
      <c r="O28" s="192" t="s">
        <v>239</v>
      </c>
      <c r="P28" s="175">
        <v>1975</v>
      </c>
      <c r="Q28" s="175">
        <v>2.5720000000000001</v>
      </c>
      <c r="R28" s="175">
        <v>61.686914999999999</v>
      </c>
      <c r="S28" s="175">
        <v>0.75506099999999998</v>
      </c>
      <c r="T28" s="175">
        <v>2024</v>
      </c>
      <c r="U28" s="175">
        <v>2.5049999999999999</v>
      </c>
      <c r="V28" s="175">
        <v>67.414528000000004</v>
      </c>
      <c r="W28" s="175">
        <v>0.60313700000000003</v>
      </c>
      <c r="X28" s="175">
        <v>788</v>
      </c>
      <c r="Y28" s="175">
        <v>0.93700000000000006</v>
      </c>
      <c r="Z28" s="175">
        <v>13.552856999999999</v>
      </c>
      <c r="AA28" s="175">
        <v>1.25075</v>
      </c>
      <c r="AB28" s="175">
        <v>650</v>
      </c>
      <c r="AC28" s="175">
        <v>0.74399999999999999</v>
      </c>
      <c r="AD28" s="175">
        <v>11.665309000000001</v>
      </c>
      <c r="AE28" s="175">
        <v>1.053747</v>
      </c>
      <c r="AF28" s="194" t="s">
        <v>82</v>
      </c>
      <c r="AG28" s="192" t="s">
        <v>239</v>
      </c>
      <c r="AH28" s="175">
        <v>375</v>
      </c>
      <c r="AI28" s="175">
        <v>0.42099999999999999</v>
      </c>
      <c r="AJ28" s="175">
        <v>8.4070809999999998</v>
      </c>
      <c r="AK28" s="175">
        <v>0.77710199999999996</v>
      </c>
      <c r="AL28" s="175">
        <v>252</v>
      </c>
      <c r="AM28" s="175">
        <v>0.29699999999999999</v>
      </c>
      <c r="AN28" s="175">
        <v>6.8794550000000001</v>
      </c>
      <c r="AO28" s="175">
        <v>0.45416800000000002</v>
      </c>
      <c r="AP28" s="175">
        <v>580</v>
      </c>
      <c r="AQ28" s="175">
        <v>0.67</v>
      </c>
      <c r="AR28" s="175">
        <v>22.886364</v>
      </c>
      <c r="AS28" s="175">
        <v>1.9770669999999999</v>
      </c>
      <c r="AT28" s="175">
        <v>487</v>
      </c>
      <c r="AU28" s="175">
        <v>0.55000000000000004</v>
      </c>
      <c r="AV28" s="175">
        <v>16.394299</v>
      </c>
      <c r="AW28" s="175">
        <v>1.243628</v>
      </c>
      <c r="AX28" s="195" t="s">
        <v>82</v>
      </c>
      <c r="AY28" s="192" t="s">
        <v>239</v>
      </c>
      <c r="AZ28" s="175">
        <v>670</v>
      </c>
      <c r="BA28" s="175">
        <v>0.76</v>
      </c>
      <c r="BB28" s="175">
        <v>29.336259999999999</v>
      </c>
      <c r="BC28" s="175">
        <v>2.405459</v>
      </c>
      <c r="BD28" s="175">
        <v>946</v>
      </c>
      <c r="BE28" s="175">
        <v>1.101</v>
      </c>
      <c r="BF28" s="175">
        <v>37.839413</v>
      </c>
      <c r="BG28" s="175">
        <v>1.6126529999999999</v>
      </c>
      <c r="BH28" s="175">
        <v>598</v>
      </c>
      <c r="BI28" s="175">
        <v>0.73799999999999999</v>
      </c>
      <c r="BJ28" s="175">
        <v>33.455430999999997</v>
      </c>
      <c r="BK28" s="175">
        <v>2.430285</v>
      </c>
      <c r="BL28" s="175">
        <v>1603</v>
      </c>
      <c r="BM28" s="175">
        <v>1.8149999999999999</v>
      </c>
      <c r="BN28" s="175">
        <v>64.523760999999993</v>
      </c>
      <c r="BO28" s="175">
        <v>1.813388</v>
      </c>
      <c r="BP28" s="195" t="s">
        <v>82</v>
      </c>
      <c r="BQ28" s="192" t="s">
        <v>239</v>
      </c>
      <c r="BR28" s="175">
        <v>738</v>
      </c>
      <c r="BS28" s="175">
        <v>0.98</v>
      </c>
      <c r="BT28" s="175">
        <v>42.391067</v>
      </c>
      <c r="BU28" s="175">
        <v>2.9745819999999998</v>
      </c>
      <c r="BV28" s="175">
        <v>2336</v>
      </c>
      <c r="BW28" s="175">
        <v>2.8029999999999999</v>
      </c>
      <c r="BX28" s="175">
        <v>108.384147</v>
      </c>
      <c r="BY28" s="175">
        <v>2.9049040000000002</v>
      </c>
      <c r="BZ28" s="175">
        <v>1100</v>
      </c>
      <c r="CA28" s="175">
        <v>1.5940000000000001</v>
      </c>
      <c r="CB28" s="175">
        <v>73.190213</v>
      </c>
      <c r="CC28" s="175">
        <v>4.5934790000000003</v>
      </c>
      <c r="CD28" s="175">
        <v>2101</v>
      </c>
      <c r="CE28" s="175">
        <v>2.7669999999999999</v>
      </c>
      <c r="CF28" s="175">
        <v>110.644335</v>
      </c>
      <c r="CG28" s="175">
        <v>3.945627</v>
      </c>
      <c r="CH28" s="195" t="s">
        <v>82</v>
      </c>
      <c r="CI28" s="192" t="s">
        <v>239</v>
      </c>
      <c r="CJ28" s="175">
        <v>1297</v>
      </c>
      <c r="CK28" s="175">
        <v>2.1429999999999998</v>
      </c>
      <c r="CL28" s="175">
        <v>113.822969</v>
      </c>
      <c r="CM28" s="175">
        <v>5.727932</v>
      </c>
      <c r="CN28" s="175">
        <v>1393</v>
      </c>
      <c r="CO28" s="175">
        <v>2.0750000000000002</v>
      </c>
      <c r="CP28" s="175">
        <v>90.085676000000007</v>
      </c>
      <c r="CQ28" s="175">
        <v>5.0149239999999997</v>
      </c>
      <c r="CR28" s="175">
        <v>1393</v>
      </c>
      <c r="CS28" s="175">
        <v>2.3879999999999999</v>
      </c>
      <c r="CT28" s="175">
        <v>131.98303300000001</v>
      </c>
      <c r="CU28" s="175">
        <v>6.1774740000000001</v>
      </c>
      <c r="CV28" s="175">
        <v>1285</v>
      </c>
      <c r="CW28" s="175">
        <v>2.0760000000000001</v>
      </c>
      <c r="CX28" s="175">
        <v>95.294310999999993</v>
      </c>
      <c r="CY28" s="175">
        <v>5.2568710000000003</v>
      </c>
      <c r="CZ28" s="195" t="s">
        <v>82</v>
      </c>
      <c r="DA28" s="192" t="s">
        <v>239</v>
      </c>
      <c r="DB28" s="175">
        <v>1919</v>
      </c>
      <c r="DC28" s="175">
        <v>3.3679999999999999</v>
      </c>
      <c r="DD28" s="175">
        <v>206.11069599999999</v>
      </c>
      <c r="DE28" s="175">
        <v>9.4910519999999998</v>
      </c>
      <c r="DF28" s="175">
        <v>1497</v>
      </c>
      <c r="DG28" s="175">
        <v>2.5409999999999999</v>
      </c>
      <c r="DH28" s="175">
        <v>123.904543</v>
      </c>
      <c r="DI28" s="175">
        <v>5.8513710000000003</v>
      </c>
      <c r="DJ28" s="175">
        <v>2243</v>
      </c>
      <c r="DK28" s="175">
        <v>4.2539999999999996</v>
      </c>
      <c r="DL28" s="175">
        <v>278.28075899999999</v>
      </c>
      <c r="DM28" s="175">
        <v>11.205666000000001</v>
      </c>
      <c r="DN28" s="175">
        <v>1668</v>
      </c>
      <c r="DO28" s="175">
        <v>2.77</v>
      </c>
      <c r="DP28" s="175">
        <v>138.87301600000001</v>
      </c>
      <c r="DQ28" s="175">
        <v>7.4956290000000001</v>
      </c>
      <c r="DR28" s="195" t="s">
        <v>82</v>
      </c>
      <c r="DS28" s="192" t="s">
        <v>239</v>
      </c>
      <c r="DT28" s="175">
        <v>2313</v>
      </c>
      <c r="DU28" s="175">
        <v>4.2690000000000001</v>
      </c>
      <c r="DV28" s="175">
        <v>283.05440800000002</v>
      </c>
      <c r="DW28" s="175">
        <v>12.168172999999999</v>
      </c>
      <c r="DX28" s="175">
        <v>1844</v>
      </c>
      <c r="DY28" s="175">
        <v>3.1909999999999998</v>
      </c>
      <c r="DZ28" s="175">
        <v>178.29128499999999</v>
      </c>
      <c r="EA28" s="175">
        <v>8.8313810000000004</v>
      </c>
      <c r="EB28" s="175">
        <v>2335</v>
      </c>
      <c r="EC28" s="175">
        <v>4.5209999999999999</v>
      </c>
      <c r="ED28" s="175">
        <v>308.698803</v>
      </c>
      <c r="EE28" s="175">
        <v>13.400235</v>
      </c>
      <c r="EF28" s="175">
        <v>2059</v>
      </c>
      <c r="EG28" s="175">
        <v>3.42</v>
      </c>
      <c r="EH28" s="175">
        <v>207.40672599999999</v>
      </c>
      <c r="EI28" s="175">
        <v>10.905663000000001</v>
      </c>
      <c r="EJ28" s="195" t="s">
        <v>82</v>
      </c>
      <c r="EK28" s="192" t="s">
        <v>239</v>
      </c>
      <c r="EL28" s="175">
        <v>1688</v>
      </c>
      <c r="EM28" s="175">
        <v>3.218</v>
      </c>
      <c r="EN28" s="175">
        <v>214.544028</v>
      </c>
      <c r="EO28" s="175">
        <v>10.628669</v>
      </c>
      <c r="EP28" s="175">
        <v>1655</v>
      </c>
      <c r="EQ28" s="175">
        <v>2.6989999999999998</v>
      </c>
      <c r="ER28" s="175">
        <v>183.33945700000001</v>
      </c>
      <c r="ES28" s="175">
        <v>9.1409289999999999</v>
      </c>
      <c r="ET28" s="175">
        <v>1868</v>
      </c>
      <c r="EU28" s="175">
        <v>3.5190000000000001</v>
      </c>
      <c r="EV28" s="175">
        <v>246.90596199999999</v>
      </c>
      <c r="EW28" s="175">
        <v>12.82733</v>
      </c>
      <c r="EX28" s="175">
        <v>1968</v>
      </c>
      <c r="EY28" s="175">
        <v>3.22</v>
      </c>
      <c r="EZ28" s="175">
        <v>211.95946699999999</v>
      </c>
      <c r="FA28" s="175">
        <v>11.364941999999999</v>
      </c>
      <c r="FB28" s="195" t="s">
        <v>82</v>
      </c>
      <c r="FC28" s="192" t="s">
        <v>239</v>
      </c>
      <c r="FD28" s="175">
        <v>1701</v>
      </c>
      <c r="FE28" s="175">
        <v>3.2679999999999998</v>
      </c>
      <c r="FF28" s="175">
        <v>234.94620900000001</v>
      </c>
      <c r="FG28" s="175">
        <v>11.642856</v>
      </c>
      <c r="FH28" s="175">
        <v>1908</v>
      </c>
      <c r="FI28" s="175">
        <v>3.403</v>
      </c>
      <c r="FJ28" s="175">
        <v>236.82968099999999</v>
      </c>
      <c r="FK28" s="175">
        <v>13.136156</v>
      </c>
      <c r="FL28" s="175">
        <v>2183</v>
      </c>
      <c r="FM28" s="175">
        <v>4.5599999999999996</v>
      </c>
      <c r="FN28" s="175">
        <v>353.17910599999999</v>
      </c>
      <c r="FO28" s="175">
        <v>11.841008</v>
      </c>
      <c r="FP28" s="175">
        <v>2208</v>
      </c>
      <c r="FQ28" s="175">
        <v>4.1379999999999999</v>
      </c>
      <c r="FR28" s="175">
        <v>293.37382200000002</v>
      </c>
      <c r="FS28" s="175">
        <v>16.870203</v>
      </c>
      <c r="FT28" s="195" t="s">
        <v>82</v>
      </c>
    </row>
    <row r="29" spans="1:176" ht="14.85" customHeight="1">
      <c r="A29" s="192" t="s">
        <v>240</v>
      </c>
      <c r="B29" s="175">
        <v>46390</v>
      </c>
      <c r="C29" s="175">
        <v>71.373000000000005</v>
      </c>
      <c r="D29" s="175">
        <v>3837.1542909999998</v>
      </c>
      <c r="E29" s="175">
        <v>204.09971400000001</v>
      </c>
      <c r="F29" s="175">
        <v>23463</v>
      </c>
      <c r="G29" s="175">
        <v>37.734999999999999</v>
      </c>
      <c r="H29" s="175">
        <v>2134.3456489999999</v>
      </c>
      <c r="I29" s="175">
        <v>110.972414</v>
      </c>
      <c r="J29" s="175">
        <v>22927</v>
      </c>
      <c r="K29" s="175">
        <v>33.637999999999998</v>
      </c>
      <c r="L29" s="175">
        <v>1702.808642</v>
      </c>
      <c r="M29" s="175">
        <v>93.127300000000005</v>
      </c>
      <c r="N29" s="194" t="s">
        <v>84</v>
      </c>
      <c r="O29" s="192" t="s">
        <v>240</v>
      </c>
      <c r="P29" s="175">
        <v>1637</v>
      </c>
      <c r="Q29" s="175">
        <v>2.1560000000000001</v>
      </c>
      <c r="R29" s="175">
        <v>43.267862999999998</v>
      </c>
      <c r="S29" s="175">
        <v>0.90482200000000002</v>
      </c>
      <c r="T29" s="175">
        <v>1313</v>
      </c>
      <c r="U29" s="175">
        <v>1.7170000000000001</v>
      </c>
      <c r="V29" s="175">
        <v>32.302124999999997</v>
      </c>
      <c r="W29" s="175">
        <v>0.68491400000000002</v>
      </c>
      <c r="X29" s="175">
        <v>713</v>
      </c>
      <c r="Y29" s="175">
        <v>0.84399999999999997</v>
      </c>
      <c r="Z29" s="175">
        <v>13.108454999999999</v>
      </c>
      <c r="AA29" s="175">
        <v>1.261253</v>
      </c>
      <c r="AB29" s="175">
        <v>599</v>
      </c>
      <c r="AC29" s="175">
        <v>0.69299999999999995</v>
      </c>
      <c r="AD29" s="175">
        <v>10.027236</v>
      </c>
      <c r="AE29" s="175">
        <v>0.99404300000000001</v>
      </c>
      <c r="AF29" s="194" t="s">
        <v>84</v>
      </c>
      <c r="AG29" s="192" t="s">
        <v>240</v>
      </c>
      <c r="AH29" s="175">
        <v>401</v>
      </c>
      <c r="AI29" s="175">
        <v>0.45200000000000001</v>
      </c>
      <c r="AJ29" s="175">
        <v>8.451727</v>
      </c>
      <c r="AK29" s="175">
        <v>0.76674900000000001</v>
      </c>
      <c r="AL29" s="175">
        <v>224</v>
      </c>
      <c r="AM29" s="175">
        <v>0.26900000000000002</v>
      </c>
      <c r="AN29" s="175">
        <v>4.2778320000000001</v>
      </c>
      <c r="AO29" s="175">
        <v>0.34656199999999998</v>
      </c>
      <c r="AP29" s="175">
        <v>470</v>
      </c>
      <c r="AQ29" s="175">
        <v>0.53300000000000003</v>
      </c>
      <c r="AR29" s="175">
        <v>21.686419000000001</v>
      </c>
      <c r="AS29" s="175">
        <v>1.425705</v>
      </c>
      <c r="AT29" s="175">
        <v>372</v>
      </c>
      <c r="AU29" s="175">
        <v>0.44500000000000001</v>
      </c>
      <c r="AV29" s="175">
        <v>14.015235000000001</v>
      </c>
      <c r="AW29" s="175">
        <v>0.80639099999999997</v>
      </c>
      <c r="AX29" s="195" t="s">
        <v>84</v>
      </c>
      <c r="AY29" s="192" t="s">
        <v>240</v>
      </c>
      <c r="AZ29" s="175">
        <v>511</v>
      </c>
      <c r="BA29" s="175">
        <v>0.59499999999999997</v>
      </c>
      <c r="BB29" s="175">
        <v>21.742446000000001</v>
      </c>
      <c r="BC29" s="175">
        <v>1.611602</v>
      </c>
      <c r="BD29" s="175">
        <v>778</v>
      </c>
      <c r="BE29" s="175">
        <v>0.94199999999999995</v>
      </c>
      <c r="BF29" s="175">
        <v>33.044927999999999</v>
      </c>
      <c r="BG29" s="175">
        <v>1.0026379999999999</v>
      </c>
      <c r="BH29" s="175">
        <v>511</v>
      </c>
      <c r="BI29" s="175">
        <v>0.66400000000000003</v>
      </c>
      <c r="BJ29" s="175">
        <v>28.561015000000001</v>
      </c>
      <c r="BK29" s="175">
        <v>1.949878</v>
      </c>
      <c r="BL29" s="175">
        <v>1251</v>
      </c>
      <c r="BM29" s="175">
        <v>1.552</v>
      </c>
      <c r="BN29" s="175">
        <v>55.809835999999997</v>
      </c>
      <c r="BO29" s="175">
        <v>1.115745</v>
      </c>
      <c r="BP29" s="195" t="s">
        <v>84</v>
      </c>
      <c r="BQ29" s="192" t="s">
        <v>240</v>
      </c>
      <c r="BR29" s="175">
        <v>607</v>
      </c>
      <c r="BS29" s="175">
        <v>0.82399999999999995</v>
      </c>
      <c r="BT29" s="175">
        <v>35.488087999999998</v>
      </c>
      <c r="BU29" s="175">
        <v>2.258918</v>
      </c>
      <c r="BV29" s="175">
        <v>1694</v>
      </c>
      <c r="BW29" s="175">
        <v>2.1070000000000002</v>
      </c>
      <c r="BX29" s="175">
        <v>76.631618000000003</v>
      </c>
      <c r="BY29" s="175">
        <v>1.7261489999999999</v>
      </c>
      <c r="BZ29" s="175">
        <v>988</v>
      </c>
      <c r="CA29" s="175">
        <v>1.466</v>
      </c>
      <c r="CB29" s="175">
        <v>65.061516999999995</v>
      </c>
      <c r="CC29" s="175">
        <v>3.7908230000000001</v>
      </c>
      <c r="CD29" s="175">
        <v>1362</v>
      </c>
      <c r="CE29" s="175">
        <v>1.732</v>
      </c>
      <c r="CF29" s="175">
        <v>64.513386999999994</v>
      </c>
      <c r="CG29" s="175">
        <v>2.4257599999999999</v>
      </c>
      <c r="CH29" s="195" t="s">
        <v>84</v>
      </c>
      <c r="CI29" s="192" t="s">
        <v>240</v>
      </c>
      <c r="CJ29" s="175">
        <v>1233</v>
      </c>
      <c r="CK29" s="175">
        <v>1.8859999999999999</v>
      </c>
      <c r="CL29" s="175">
        <v>92.390523000000002</v>
      </c>
      <c r="CM29" s="175">
        <v>4.6842189999999997</v>
      </c>
      <c r="CN29" s="175">
        <v>821</v>
      </c>
      <c r="CO29" s="175">
        <v>1.212</v>
      </c>
      <c r="CP29" s="175">
        <v>54.620544000000002</v>
      </c>
      <c r="CQ29" s="175">
        <v>2.3860399999999999</v>
      </c>
      <c r="CR29" s="175">
        <v>1383</v>
      </c>
      <c r="CS29" s="175">
        <v>2.2679999999999998</v>
      </c>
      <c r="CT29" s="175">
        <v>123.451993</v>
      </c>
      <c r="CU29" s="175">
        <v>5.5428680000000004</v>
      </c>
      <c r="CV29" s="175">
        <v>829</v>
      </c>
      <c r="CW29" s="175">
        <v>1.292</v>
      </c>
      <c r="CX29" s="175">
        <v>60.343783999999999</v>
      </c>
      <c r="CY29" s="175">
        <v>2.9067059999999998</v>
      </c>
      <c r="CZ29" s="195" t="s">
        <v>84</v>
      </c>
      <c r="DA29" s="192" t="s">
        <v>240</v>
      </c>
      <c r="DB29" s="175">
        <v>1672</v>
      </c>
      <c r="DC29" s="175">
        <v>2.7229999999999999</v>
      </c>
      <c r="DD29" s="175">
        <v>158.392293</v>
      </c>
      <c r="DE29" s="175">
        <v>7.5531899999999998</v>
      </c>
      <c r="DF29" s="175">
        <v>1038</v>
      </c>
      <c r="DG29" s="175">
        <v>1.619</v>
      </c>
      <c r="DH29" s="175">
        <v>72.171104</v>
      </c>
      <c r="DI29" s="175">
        <v>3.6310850000000001</v>
      </c>
      <c r="DJ29" s="175">
        <v>1933</v>
      </c>
      <c r="DK29" s="175">
        <v>3.2869999999999999</v>
      </c>
      <c r="DL29" s="175">
        <v>199.973218</v>
      </c>
      <c r="DM29" s="175">
        <v>8.8902160000000006</v>
      </c>
      <c r="DN29" s="175">
        <v>1303</v>
      </c>
      <c r="DO29" s="175">
        <v>2.137</v>
      </c>
      <c r="DP29" s="175">
        <v>115.92151699999999</v>
      </c>
      <c r="DQ29" s="175">
        <v>5.7206859999999997</v>
      </c>
      <c r="DR29" s="195" t="s">
        <v>84</v>
      </c>
      <c r="DS29" s="192" t="s">
        <v>240</v>
      </c>
      <c r="DT29" s="175">
        <v>1979</v>
      </c>
      <c r="DU29" s="175">
        <v>3.274</v>
      </c>
      <c r="DV29" s="175">
        <v>201.66989699999999</v>
      </c>
      <c r="DW29" s="175">
        <v>9.3767399999999999</v>
      </c>
      <c r="DX29" s="175">
        <v>1578</v>
      </c>
      <c r="DY29" s="175">
        <v>2.246</v>
      </c>
      <c r="DZ29" s="175">
        <v>129.322812</v>
      </c>
      <c r="EA29" s="175">
        <v>7.5429149999999998</v>
      </c>
      <c r="EB29" s="175">
        <v>2020</v>
      </c>
      <c r="EC29" s="175">
        <v>3.3660000000000001</v>
      </c>
      <c r="ED29" s="175">
        <v>212.33508399999999</v>
      </c>
      <c r="EE29" s="175">
        <v>10.918445</v>
      </c>
      <c r="EF29" s="175">
        <v>1736</v>
      </c>
      <c r="EG29" s="175">
        <v>2.5419999999999998</v>
      </c>
      <c r="EH29" s="175">
        <v>152.30005199999999</v>
      </c>
      <c r="EI29" s="175">
        <v>10.178107000000001</v>
      </c>
      <c r="EJ29" s="195" t="s">
        <v>84</v>
      </c>
      <c r="EK29" s="192" t="s">
        <v>240</v>
      </c>
      <c r="EL29" s="175">
        <v>1792</v>
      </c>
      <c r="EM29" s="175">
        <v>2.9790000000000001</v>
      </c>
      <c r="EN29" s="175">
        <v>190.21852699999999</v>
      </c>
      <c r="EO29" s="175">
        <v>10.603436</v>
      </c>
      <c r="EP29" s="175">
        <v>1634</v>
      </c>
      <c r="EQ29" s="175">
        <v>2.5369999999999999</v>
      </c>
      <c r="ER29" s="175">
        <v>170.12981400000001</v>
      </c>
      <c r="ES29" s="175">
        <v>9.6532610000000005</v>
      </c>
      <c r="ET29" s="175">
        <v>2118</v>
      </c>
      <c r="EU29" s="175">
        <v>3.831</v>
      </c>
      <c r="EV29" s="175">
        <v>270.63555700000001</v>
      </c>
      <c r="EW29" s="175">
        <v>15.323865</v>
      </c>
      <c r="EX29" s="175">
        <v>2100</v>
      </c>
      <c r="EY29" s="175">
        <v>3.2759999999999998</v>
      </c>
      <c r="EZ29" s="175">
        <v>207.272707</v>
      </c>
      <c r="FA29" s="175">
        <v>12.515712000000001</v>
      </c>
      <c r="FB29" s="195" t="s">
        <v>84</v>
      </c>
      <c r="FC29" s="192" t="s">
        <v>240</v>
      </c>
      <c r="FD29" s="175">
        <v>1747</v>
      </c>
      <c r="FE29" s="175">
        <v>3.2389999999999999</v>
      </c>
      <c r="FF29" s="175">
        <v>213.61404400000001</v>
      </c>
      <c r="FG29" s="175">
        <v>11.734875000000001</v>
      </c>
      <c r="FH29" s="175">
        <v>1941</v>
      </c>
      <c r="FI29" s="175">
        <v>3.198</v>
      </c>
      <c r="FJ29" s="175">
        <v>197.591961</v>
      </c>
      <c r="FK29" s="175">
        <v>12.902329999999999</v>
      </c>
      <c r="FL29" s="175">
        <v>1748</v>
      </c>
      <c r="FM29" s="175">
        <v>3.3479999999999999</v>
      </c>
      <c r="FN29" s="175">
        <v>234.29698300000001</v>
      </c>
      <c r="FO29" s="175">
        <v>12.37481</v>
      </c>
      <c r="FP29" s="175">
        <v>2354</v>
      </c>
      <c r="FQ29" s="175">
        <v>4.1219999999999999</v>
      </c>
      <c r="FR29" s="175">
        <v>252.51214999999999</v>
      </c>
      <c r="FS29" s="175">
        <v>16.588256000000001</v>
      </c>
      <c r="FT29" s="195" t="s">
        <v>84</v>
      </c>
    </row>
    <row r="30" spans="1:176" ht="14.85" customHeight="1">
      <c r="A30" s="192" t="s">
        <v>241</v>
      </c>
      <c r="B30" s="175">
        <v>43765</v>
      </c>
      <c r="C30" s="175">
        <v>73.644000000000005</v>
      </c>
      <c r="D30" s="175">
        <v>4409.2047620000003</v>
      </c>
      <c r="E30" s="175">
        <v>211.67070100000001</v>
      </c>
      <c r="F30" s="175">
        <v>21883</v>
      </c>
      <c r="G30" s="175">
        <v>38.591999999999999</v>
      </c>
      <c r="H30" s="175">
        <v>2457.075065</v>
      </c>
      <c r="I30" s="175">
        <v>111.48964100000001</v>
      </c>
      <c r="J30" s="175">
        <v>21882</v>
      </c>
      <c r="K30" s="175">
        <v>35.052</v>
      </c>
      <c r="L30" s="175">
        <v>1952.1296970000001</v>
      </c>
      <c r="M30" s="175">
        <v>100.18106</v>
      </c>
      <c r="N30" s="194" t="s">
        <v>86</v>
      </c>
      <c r="O30" s="192" t="s">
        <v>241</v>
      </c>
      <c r="P30" s="175">
        <v>1024</v>
      </c>
      <c r="Q30" s="175">
        <v>1.347</v>
      </c>
      <c r="R30" s="175">
        <v>27.286729999999999</v>
      </c>
      <c r="S30" s="175">
        <v>0.41633599999999998</v>
      </c>
      <c r="T30" s="175">
        <v>1170</v>
      </c>
      <c r="U30" s="175">
        <v>1.419</v>
      </c>
      <c r="V30" s="175">
        <v>38.464064999999998</v>
      </c>
      <c r="W30" s="175">
        <v>0.33059500000000003</v>
      </c>
      <c r="X30" s="175">
        <v>429</v>
      </c>
      <c r="Y30" s="175">
        <v>0.52500000000000002</v>
      </c>
      <c r="Z30" s="175">
        <v>7.1153360000000001</v>
      </c>
      <c r="AA30" s="175">
        <v>0.71748800000000001</v>
      </c>
      <c r="AB30" s="175">
        <v>362</v>
      </c>
      <c r="AC30" s="175">
        <v>0.439</v>
      </c>
      <c r="AD30" s="175">
        <v>5.0631630000000003</v>
      </c>
      <c r="AE30" s="175">
        <v>0.50132399999999999</v>
      </c>
      <c r="AF30" s="194" t="s">
        <v>86</v>
      </c>
      <c r="AG30" s="192" t="s">
        <v>241</v>
      </c>
      <c r="AH30" s="175">
        <v>306</v>
      </c>
      <c r="AI30" s="175">
        <v>0.35599999999999998</v>
      </c>
      <c r="AJ30" s="175">
        <v>10.7006</v>
      </c>
      <c r="AK30" s="175">
        <v>0.67376899999999995</v>
      </c>
      <c r="AL30" s="175">
        <v>200</v>
      </c>
      <c r="AM30" s="175">
        <v>0.22900000000000001</v>
      </c>
      <c r="AN30" s="175">
        <v>3.4733849999999999</v>
      </c>
      <c r="AO30" s="175">
        <v>0.33536300000000002</v>
      </c>
      <c r="AP30" s="175">
        <v>372</v>
      </c>
      <c r="AQ30" s="175">
        <v>0.45100000000000001</v>
      </c>
      <c r="AR30" s="175">
        <v>17.692374999999998</v>
      </c>
      <c r="AS30" s="175">
        <v>1.1589039999999999</v>
      </c>
      <c r="AT30" s="175">
        <v>303</v>
      </c>
      <c r="AU30" s="175">
        <v>0.40200000000000002</v>
      </c>
      <c r="AV30" s="175">
        <v>25.831842999999999</v>
      </c>
      <c r="AW30" s="175">
        <v>0.96570599999999995</v>
      </c>
      <c r="AX30" s="195" t="s">
        <v>86</v>
      </c>
      <c r="AY30" s="192" t="s">
        <v>241</v>
      </c>
      <c r="AZ30" s="175">
        <v>402</v>
      </c>
      <c r="BA30" s="175">
        <v>0.51200000000000001</v>
      </c>
      <c r="BB30" s="175">
        <v>21.499503000000001</v>
      </c>
      <c r="BC30" s="175">
        <v>1.3155250000000001</v>
      </c>
      <c r="BD30" s="175">
        <v>460</v>
      </c>
      <c r="BE30" s="175">
        <v>0.59</v>
      </c>
      <c r="BF30" s="175">
        <v>22.91535</v>
      </c>
      <c r="BG30" s="175">
        <v>0.93429399999999996</v>
      </c>
      <c r="BH30" s="175">
        <v>401</v>
      </c>
      <c r="BI30" s="175">
        <v>0.54300000000000004</v>
      </c>
      <c r="BJ30" s="175">
        <v>32.608094000000001</v>
      </c>
      <c r="BK30" s="175">
        <v>1.652172</v>
      </c>
      <c r="BL30" s="175">
        <v>735</v>
      </c>
      <c r="BM30" s="175">
        <v>0.996</v>
      </c>
      <c r="BN30" s="175">
        <v>39.188605000000003</v>
      </c>
      <c r="BO30" s="175">
        <v>1.2827569999999999</v>
      </c>
      <c r="BP30" s="195" t="s">
        <v>86</v>
      </c>
      <c r="BQ30" s="192" t="s">
        <v>241</v>
      </c>
      <c r="BR30" s="175">
        <v>512</v>
      </c>
      <c r="BS30" s="175">
        <v>0.74099999999999999</v>
      </c>
      <c r="BT30" s="175">
        <v>40.004116000000003</v>
      </c>
      <c r="BU30" s="175">
        <v>2.0225460000000002</v>
      </c>
      <c r="BV30" s="175">
        <v>1155</v>
      </c>
      <c r="BW30" s="175">
        <v>1.581</v>
      </c>
      <c r="BX30" s="175">
        <v>67.036095000000003</v>
      </c>
      <c r="BY30" s="175">
        <v>1.9497910000000001</v>
      </c>
      <c r="BZ30" s="175">
        <v>820</v>
      </c>
      <c r="CA30" s="175">
        <v>1.4239999999999999</v>
      </c>
      <c r="CB30" s="175">
        <v>80.819945000000004</v>
      </c>
      <c r="CC30" s="175">
        <v>4.333977</v>
      </c>
      <c r="CD30" s="175">
        <v>1166</v>
      </c>
      <c r="CE30" s="175">
        <v>1.7150000000000001</v>
      </c>
      <c r="CF30" s="175">
        <v>73.967724000000004</v>
      </c>
      <c r="CG30" s="175">
        <v>2.9042300000000001</v>
      </c>
      <c r="CH30" s="195" t="s">
        <v>86</v>
      </c>
      <c r="CI30" s="192" t="s">
        <v>241</v>
      </c>
      <c r="CJ30" s="175">
        <v>1077</v>
      </c>
      <c r="CK30" s="175">
        <v>1.946</v>
      </c>
      <c r="CL30" s="175">
        <v>118.293876</v>
      </c>
      <c r="CM30" s="175">
        <v>5.6080569999999996</v>
      </c>
      <c r="CN30" s="175">
        <v>996</v>
      </c>
      <c r="CO30" s="175">
        <v>1.6879999999999999</v>
      </c>
      <c r="CP30" s="175">
        <v>83.821087000000006</v>
      </c>
      <c r="CQ30" s="175">
        <v>3.9260640000000002</v>
      </c>
      <c r="CR30" s="175">
        <v>1372</v>
      </c>
      <c r="CS30" s="175">
        <v>2.6059999999999999</v>
      </c>
      <c r="CT30" s="175">
        <v>172.67296999999999</v>
      </c>
      <c r="CU30" s="175">
        <v>6.6804069999999998</v>
      </c>
      <c r="CV30" s="175">
        <v>1113</v>
      </c>
      <c r="CW30" s="175">
        <v>2.0459999999999998</v>
      </c>
      <c r="CX30" s="175">
        <v>103.82708599999999</v>
      </c>
      <c r="CY30" s="175">
        <v>4.5717990000000004</v>
      </c>
      <c r="CZ30" s="195" t="s">
        <v>86</v>
      </c>
      <c r="DA30" s="192" t="s">
        <v>241</v>
      </c>
      <c r="DB30" s="175">
        <v>1752</v>
      </c>
      <c r="DC30" s="175">
        <v>3.3679999999999999</v>
      </c>
      <c r="DD30" s="175">
        <v>249.097714</v>
      </c>
      <c r="DE30" s="175">
        <v>8.3640790000000003</v>
      </c>
      <c r="DF30" s="175">
        <v>1399</v>
      </c>
      <c r="DG30" s="175">
        <v>2.5649999999999999</v>
      </c>
      <c r="DH30" s="175">
        <v>133.123681</v>
      </c>
      <c r="DI30" s="175">
        <v>6.3085240000000002</v>
      </c>
      <c r="DJ30" s="175">
        <v>2063</v>
      </c>
      <c r="DK30" s="175">
        <v>3.8050000000000002</v>
      </c>
      <c r="DL30" s="175">
        <v>259.26145600000001</v>
      </c>
      <c r="DM30" s="175">
        <v>10.337541</v>
      </c>
      <c r="DN30" s="175">
        <v>1577</v>
      </c>
      <c r="DO30" s="175">
        <v>2.7280000000000002</v>
      </c>
      <c r="DP30" s="175">
        <v>147.59731099999999</v>
      </c>
      <c r="DQ30" s="175">
        <v>6.7161619999999997</v>
      </c>
      <c r="DR30" s="195" t="s">
        <v>86</v>
      </c>
      <c r="DS30" s="192" t="s">
        <v>241</v>
      </c>
      <c r="DT30" s="175">
        <v>2146</v>
      </c>
      <c r="DU30" s="175">
        <v>4.0540000000000003</v>
      </c>
      <c r="DV30" s="175">
        <v>271.87693899999999</v>
      </c>
      <c r="DW30" s="175">
        <v>11.753759000000001</v>
      </c>
      <c r="DX30" s="175">
        <v>1816</v>
      </c>
      <c r="DY30" s="175">
        <v>3.0609999999999999</v>
      </c>
      <c r="DZ30" s="175">
        <v>186.057999</v>
      </c>
      <c r="EA30" s="175">
        <v>9.0860749999999992</v>
      </c>
      <c r="EB30" s="175">
        <v>2290</v>
      </c>
      <c r="EC30" s="175">
        <v>4.2270000000000003</v>
      </c>
      <c r="ED30" s="175">
        <v>290.70272199999999</v>
      </c>
      <c r="EE30" s="175">
        <v>12.688625</v>
      </c>
      <c r="EF30" s="175">
        <v>1981</v>
      </c>
      <c r="EG30" s="175">
        <v>3.1970000000000001</v>
      </c>
      <c r="EH30" s="175">
        <v>202.189908</v>
      </c>
      <c r="EI30" s="175">
        <v>11.840875</v>
      </c>
      <c r="EJ30" s="195" t="s">
        <v>86</v>
      </c>
      <c r="EK30" s="192" t="s">
        <v>241</v>
      </c>
      <c r="EL30" s="175">
        <v>1655</v>
      </c>
      <c r="EM30" s="175">
        <v>3.0289999999999999</v>
      </c>
      <c r="EN30" s="175">
        <v>198.095676</v>
      </c>
      <c r="EO30" s="175">
        <v>9.2062410000000003</v>
      </c>
      <c r="EP30" s="175">
        <v>1777</v>
      </c>
      <c r="EQ30" s="175">
        <v>2.7829999999999999</v>
      </c>
      <c r="ER30" s="175">
        <v>187.29150200000001</v>
      </c>
      <c r="ES30" s="175">
        <v>10.314653</v>
      </c>
      <c r="ET30" s="175">
        <v>2108</v>
      </c>
      <c r="EU30" s="175">
        <v>3.7370000000000001</v>
      </c>
      <c r="EV30" s="175">
        <v>246.74065999999999</v>
      </c>
      <c r="EW30" s="175">
        <v>13.342981999999999</v>
      </c>
      <c r="EX30" s="175">
        <v>2031</v>
      </c>
      <c r="EY30" s="175">
        <v>3.3889999999999998</v>
      </c>
      <c r="EZ30" s="175">
        <v>236.14953800000001</v>
      </c>
      <c r="FA30" s="175">
        <v>12.924455</v>
      </c>
      <c r="FB30" s="195" t="s">
        <v>86</v>
      </c>
      <c r="FC30" s="192" t="s">
        <v>241</v>
      </c>
      <c r="FD30" s="175">
        <v>1616</v>
      </c>
      <c r="FE30" s="175">
        <v>3.012</v>
      </c>
      <c r="FF30" s="175">
        <v>201.626994</v>
      </c>
      <c r="FG30" s="175">
        <v>11.424714</v>
      </c>
      <c r="FH30" s="175">
        <v>1737</v>
      </c>
      <c r="FI30" s="175">
        <v>2.9630000000000001</v>
      </c>
      <c r="FJ30" s="175">
        <v>193.12221600000001</v>
      </c>
      <c r="FK30" s="175">
        <v>11.690225</v>
      </c>
      <c r="FL30" s="175">
        <v>1538</v>
      </c>
      <c r="FM30" s="175">
        <v>2.9089999999999998</v>
      </c>
      <c r="FN30" s="175">
        <v>210.97935899999999</v>
      </c>
      <c r="FO30" s="175">
        <v>9.7925190000000004</v>
      </c>
      <c r="FP30" s="175">
        <v>1904</v>
      </c>
      <c r="FQ30" s="175">
        <v>3.2610000000000001</v>
      </c>
      <c r="FR30" s="175">
        <v>203.009139</v>
      </c>
      <c r="FS30" s="175">
        <v>13.598167999999999</v>
      </c>
      <c r="FT30" s="195" t="s">
        <v>86</v>
      </c>
    </row>
    <row r="31" spans="1:176" ht="14.85" customHeight="1">
      <c r="A31" s="189" t="s">
        <v>264</v>
      </c>
      <c r="B31" s="174">
        <v>346283</v>
      </c>
      <c r="C31" s="174">
        <v>560.07399999999996</v>
      </c>
      <c r="D31" s="174">
        <v>33430.363068999999</v>
      </c>
      <c r="E31" s="174">
        <v>1534.0723829999999</v>
      </c>
      <c r="F31" s="174">
        <v>166977</v>
      </c>
      <c r="G31" s="174">
        <v>283.30700000000002</v>
      </c>
      <c r="H31" s="174">
        <v>18039.207281999999</v>
      </c>
      <c r="I31" s="174">
        <v>811.26560099999995</v>
      </c>
      <c r="J31" s="174">
        <v>179306</v>
      </c>
      <c r="K31" s="174">
        <v>276.767</v>
      </c>
      <c r="L31" s="174">
        <v>15391.155787</v>
      </c>
      <c r="M31" s="174">
        <v>722.806782</v>
      </c>
      <c r="N31" s="190" t="s">
        <v>279</v>
      </c>
      <c r="O31" s="189" t="s">
        <v>264</v>
      </c>
      <c r="P31" s="174">
        <v>10641</v>
      </c>
      <c r="Q31" s="174">
        <v>14.584</v>
      </c>
      <c r="R31" s="174">
        <v>537.86387100000002</v>
      </c>
      <c r="S31" s="174">
        <v>5.5945939999999998</v>
      </c>
      <c r="T31" s="174">
        <v>9116</v>
      </c>
      <c r="U31" s="174">
        <v>12.047000000000001</v>
      </c>
      <c r="V31" s="174">
        <v>452.322585</v>
      </c>
      <c r="W31" s="174">
        <v>5.0010950000000003</v>
      </c>
      <c r="X31" s="174">
        <v>4899</v>
      </c>
      <c r="Y31" s="174">
        <v>6.2080000000000002</v>
      </c>
      <c r="Z31" s="174">
        <v>159.46427800000001</v>
      </c>
      <c r="AA31" s="174">
        <v>10.381266</v>
      </c>
      <c r="AB31" s="174">
        <v>4176</v>
      </c>
      <c r="AC31" s="174">
        <v>5.2450000000000001</v>
      </c>
      <c r="AD31" s="174">
        <v>123.271902</v>
      </c>
      <c r="AE31" s="174">
        <v>8.7248830000000002</v>
      </c>
      <c r="AF31" s="190" t="s">
        <v>279</v>
      </c>
      <c r="AG31" s="189" t="s">
        <v>264</v>
      </c>
      <c r="AH31" s="174">
        <v>2990</v>
      </c>
      <c r="AI31" s="174">
        <v>3.665</v>
      </c>
      <c r="AJ31" s="174">
        <v>123.092017</v>
      </c>
      <c r="AK31" s="174">
        <v>6.4338639999999998</v>
      </c>
      <c r="AL31" s="174">
        <v>2052</v>
      </c>
      <c r="AM31" s="174">
        <v>2.6419999999999999</v>
      </c>
      <c r="AN31" s="174">
        <v>74.410453000000004</v>
      </c>
      <c r="AO31" s="174">
        <v>4.232259</v>
      </c>
      <c r="AP31" s="174">
        <v>4135</v>
      </c>
      <c r="AQ31" s="174">
        <v>5.234</v>
      </c>
      <c r="AR31" s="174">
        <v>230.511506</v>
      </c>
      <c r="AS31" s="174">
        <v>13.374337000000001</v>
      </c>
      <c r="AT31" s="174">
        <v>3239</v>
      </c>
      <c r="AU31" s="174">
        <v>4.1399999999999997</v>
      </c>
      <c r="AV31" s="174">
        <v>180.63883899999999</v>
      </c>
      <c r="AW31" s="174">
        <v>8.5603590000000001</v>
      </c>
      <c r="AX31" s="191" t="s">
        <v>279</v>
      </c>
      <c r="AY31" s="189" t="s">
        <v>264</v>
      </c>
      <c r="AZ31" s="174">
        <v>5960</v>
      </c>
      <c r="BA31" s="174">
        <v>7.49</v>
      </c>
      <c r="BB31" s="174">
        <v>327.96616999999998</v>
      </c>
      <c r="BC31" s="174">
        <v>21.671287</v>
      </c>
      <c r="BD31" s="174">
        <v>6275</v>
      </c>
      <c r="BE31" s="174">
        <v>7.75</v>
      </c>
      <c r="BF31" s="174">
        <v>310.05860899999999</v>
      </c>
      <c r="BG31" s="174">
        <v>13.539336</v>
      </c>
      <c r="BH31" s="174">
        <v>4932</v>
      </c>
      <c r="BI31" s="174">
        <v>6.6630000000000003</v>
      </c>
      <c r="BJ31" s="174">
        <v>298.19663800000001</v>
      </c>
      <c r="BK31" s="174">
        <v>21.400243</v>
      </c>
      <c r="BL31" s="174">
        <v>9931</v>
      </c>
      <c r="BM31" s="174">
        <v>12.355</v>
      </c>
      <c r="BN31" s="174">
        <v>521.39832799999999</v>
      </c>
      <c r="BO31" s="174">
        <v>15.436757</v>
      </c>
      <c r="BP31" s="191" t="s">
        <v>279</v>
      </c>
      <c r="BQ31" s="189" t="s">
        <v>264</v>
      </c>
      <c r="BR31" s="174">
        <v>5307</v>
      </c>
      <c r="BS31" s="174">
        <v>7.6920000000000002</v>
      </c>
      <c r="BT31" s="174">
        <v>369.21231499999999</v>
      </c>
      <c r="BU31" s="174">
        <v>23.172892000000001</v>
      </c>
      <c r="BV31" s="174">
        <v>14597</v>
      </c>
      <c r="BW31" s="174">
        <v>18.475000000000001</v>
      </c>
      <c r="BX31" s="174">
        <v>812.38757899999996</v>
      </c>
      <c r="BY31" s="174">
        <v>20.952442000000001</v>
      </c>
      <c r="BZ31" s="174">
        <v>7823</v>
      </c>
      <c r="CA31" s="174">
        <v>12.634</v>
      </c>
      <c r="CB31" s="174">
        <v>635.43026099999997</v>
      </c>
      <c r="CC31" s="174">
        <v>36.687942</v>
      </c>
      <c r="CD31" s="174">
        <v>14306</v>
      </c>
      <c r="CE31" s="174">
        <v>19.719000000000001</v>
      </c>
      <c r="CF31" s="174">
        <v>918.40658099999996</v>
      </c>
      <c r="CG31" s="174">
        <v>30.748740999999999</v>
      </c>
      <c r="CH31" s="191" t="s">
        <v>279</v>
      </c>
      <c r="CI31" s="189" t="s">
        <v>264</v>
      </c>
      <c r="CJ31" s="174">
        <v>9152</v>
      </c>
      <c r="CK31" s="174">
        <v>15.629</v>
      </c>
      <c r="CL31" s="174">
        <v>892.54106100000001</v>
      </c>
      <c r="CM31" s="174">
        <v>43.991523999999998</v>
      </c>
      <c r="CN31" s="174">
        <v>10034</v>
      </c>
      <c r="CO31" s="174">
        <v>15.351000000000001</v>
      </c>
      <c r="CP31" s="174">
        <v>739.53316400000006</v>
      </c>
      <c r="CQ31" s="174">
        <v>36.006534000000002</v>
      </c>
      <c r="CR31" s="174">
        <v>10480</v>
      </c>
      <c r="CS31" s="174">
        <v>18.908000000000001</v>
      </c>
      <c r="CT31" s="174">
        <v>1185.2564649999999</v>
      </c>
      <c r="CU31" s="174">
        <v>52.435411999999999</v>
      </c>
      <c r="CV31" s="174">
        <v>9527</v>
      </c>
      <c r="CW31" s="174">
        <v>15.510999999999999</v>
      </c>
      <c r="CX31" s="174">
        <v>790.63051299999995</v>
      </c>
      <c r="CY31" s="174">
        <v>41.363092000000002</v>
      </c>
      <c r="CZ31" s="191" t="s">
        <v>279</v>
      </c>
      <c r="DA31" s="189" t="s">
        <v>264</v>
      </c>
      <c r="DB31" s="174">
        <v>12697</v>
      </c>
      <c r="DC31" s="174">
        <v>23.199000000000002</v>
      </c>
      <c r="DD31" s="174">
        <v>1558.335859</v>
      </c>
      <c r="DE31" s="174">
        <v>64.174182000000002</v>
      </c>
      <c r="DF31" s="174">
        <v>10725</v>
      </c>
      <c r="DG31" s="174">
        <v>18.818999999999999</v>
      </c>
      <c r="DH31" s="174">
        <v>1015.402907</v>
      </c>
      <c r="DI31" s="174">
        <v>47.450147999999999</v>
      </c>
      <c r="DJ31" s="174">
        <v>14773</v>
      </c>
      <c r="DK31" s="174">
        <v>27.152999999999999</v>
      </c>
      <c r="DL31" s="174">
        <v>1887.292882</v>
      </c>
      <c r="DM31" s="174">
        <v>79.275011000000006</v>
      </c>
      <c r="DN31" s="174">
        <v>12536</v>
      </c>
      <c r="DO31" s="174">
        <v>21.46</v>
      </c>
      <c r="DP31" s="174">
        <v>1223.802359</v>
      </c>
      <c r="DQ31" s="174">
        <v>58.845894000000001</v>
      </c>
      <c r="DR31" s="191" t="s">
        <v>279</v>
      </c>
      <c r="DS31" s="189" t="s">
        <v>264</v>
      </c>
      <c r="DT31" s="174">
        <v>15900</v>
      </c>
      <c r="DU31" s="174">
        <v>28.989000000000001</v>
      </c>
      <c r="DV31" s="174">
        <v>2064.4467599999998</v>
      </c>
      <c r="DW31" s="174">
        <v>86.660036000000005</v>
      </c>
      <c r="DX31" s="174">
        <v>14431</v>
      </c>
      <c r="DY31" s="174">
        <v>24.25</v>
      </c>
      <c r="DZ31" s="174">
        <v>1472.417551</v>
      </c>
      <c r="EA31" s="174">
        <v>73.330078999999998</v>
      </c>
      <c r="EB31" s="174">
        <v>15910</v>
      </c>
      <c r="EC31" s="174">
        <v>28.245999999999999</v>
      </c>
      <c r="ED31" s="174">
        <v>2089.689449</v>
      </c>
      <c r="EE31" s="174">
        <v>93.020470000000003</v>
      </c>
      <c r="EF31" s="174">
        <v>15015</v>
      </c>
      <c r="EG31" s="174">
        <v>24.795000000000002</v>
      </c>
      <c r="EH31" s="174">
        <v>1630.510366</v>
      </c>
      <c r="EI31" s="174">
        <v>82.784390999999999</v>
      </c>
      <c r="EJ31" s="191" t="s">
        <v>279</v>
      </c>
      <c r="EK31" s="189" t="s">
        <v>264</v>
      </c>
      <c r="EL31" s="174">
        <v>11072</v>
      </c>
      <c r="EM31" s="174">
        <v>20.036999999999999</v>
      </c>
      <c r="EN31" s="174">
        <v>1502.481863</v>
      </c>
      <c r="EO31" s="174">
        <v>70.931313000000003</v>
      </c>
      <c r="EP31" s="174">
        <v>10677</v>
      </c>
      <c r="EQ31" s="174">
        <v>17.390999999999998</v>
      </c>
      <c r="ER31" s="174">
        <v>1208.435119</v>
      </c>
      <c r="ES31" s="174">
        <v>62.213071999999997</v>
      </c>
      <c r="ET31" s="174">
        <v>10816</v>
      </c>
      <c r="EU31" s="174">
        <v>19.542999999999999</v>
      </c>
      <c r="EV31" s="174">
        <v>1436.225095</v>
      </c>
      <c r="EW31" s="174">
        <v>74.073733000000004</v>
      </c>
      <c r="EX31" s="174">
        <v>11826</v>
      </c>
      <c r="EY31" s="174">
        <v>19.754999999999999</v>
      </c>
      <c r="EZ31" s="174">
        <v>1385.4440239999999</v>
      </c>
      <c r="FA31" s="174">
        <v>73.422393</v>
      </c>
      <c r="FB31" s="191" t="s">
        <v>279</v>
      </c>
      <c r="FC31" s="189" t="s">
        <v>264</v>
      </c>
      <c r="FD31" s="174">
        <v>8667</v>
      </c>
      <c r="FE31" s="174">
        <v>15.949</v>
      </c>
      <c r="FF31" s="174">
        <v>1167.44272</v>
      </c>
      <c r="FG31" s="174">
        <v>58.609428000000001</v>
      </c>
      <c r="FH31" s="174">
        <v>9990</v>
      </c>
      <c r="FI31" s="174">
        <v>17.379000000000001</v>
      </c>
      <c r="FJ31" s="174">
        <v>1186.5113819999999</v>
      </c>
      <c r="FK31" s="174">
        <v>64.768682999999996</v>
      </c>
      <c r="FL31" s="174">
        <v>10823</v>
      </c>
      <c r="FM31" s="174">
        <v>21.484000000000002</v>
      </c>
      <c r="FN31" s="174">
        <v>1573.7580720000001</v>
      </c>
      <c r="FO31" s="174">
        <v>49.378067000000001</v>
      </c>
      <c r="FP31" s="174">
        <v>10853</v>
      </c>
      <c r="FQ31" s="174">
        <v>19.683</v>
      </c>
      <c r="FR31" s="174">
        <v>1345.5735259999999</v>
      </c>
      <c r="FS31" s="174">
        <v>75.426624000000004</v>
      </c>
      <c r="FT31" s="191" t="s">
        <v>279</v>
      </c>
    </row>
    <row r="32" spans="1:176" ht="14.85" customHeight="1">
      <c r="A32" s="192" t="s">
        <v>325</v>
      </c>
      <c r="B32" s="175">
        <v>279571</v>
      </c>
      <c r="C32" s="175">
        <v>440.71800000000002</v>
      </c>
      <c r="D32" s="175">
        <v>27975.807638999999</v>
      </c>
      <c r="E32" s="175">
        <v>1269.0700400000001</v>
      </c>
      <c r="F32" s="175">
        <v>133684</v>
      </c>
      <c r="G32" s="175">
        <v>219.41399999999999</v>
      </c>
      <c r="H32" s="175">
        <v>14995.921565000001</v>
      </c>
      <c r="I32" s="175">
        <v>667.89251200000001</v>
      </c>
      <c r="J32" s="175">
        <v>145887</v>
      </c>
      <c r="K32" s="175">
        <v>221.304</v>
      </c>
      <c r="L32" s="175">
        <v>12979.886074</v>
      </c>
      <c r="M32" s="175">
        <v>601.17752800000005</v>
      </c>
      <c r="N32" s="194" t="s">
        <v>91</v>
      </c>
      <c r="O32" s="192" t="s">
        <v>325</v>
      </c>
      <c r="P32" s="175">
        <v>8437</v>
      </c>
      <c r="Q32" s="175">
        <v>11.295</v>
      </c>
      <c r="R32" s="175">
        <v>473.04594800000001</v>
      </c>
      <c r="S32" s="175">
        <v>4.4914240000000003</v>
      </c>
      <c r="T32" s="175">
        <v>7231</v>
      </c>
      <c r="U32" s="175">
        <v>9.4380000000000006</v>
      </c>
      <c r="V32" s="175">
        <v>406.41440699999998</v>
      </c>
      <c r="W32" s="175">
        <v>3.9939019999999998</v>
      </c>
      <c r="X32" s="175">
        <v>3841</v>
      </c>
      <c r="Y32" s="175">
        <v>4.8920000000000003</v>
      </c>
      <c r="Z32" s="175">
        <v>139.61854299999999</v>
      </c>
      <c r="AA32" s="175">
        <v>8.6491070000000008</v>
      </c>
      <c r="AB32" s="175">
        <v>3257</v>
      </c>
      <c r="AC32" s="175">
        <v>4.117</v>
      </c>
      <c r="AD32" s="175">
        <v>106.966005</v>
      </c>
      <c r="AE32" s="175">
        <v>7.1534529999999998</v>
      </c>
      <c r="AF32" s="194" t="s">
        <v>91</v>
      </c>
      <c r="AG32" s="192" t="s">
        <v>325</v>
      </c>
      <c r="AH32" s="175">
        <v>2314</v>
      </c>
      <c r="AI32" s="175">
        <v>2.8929999999999998</v>
      </c>
      <c r="AJ32" s="175">
        <v>108.63175099999999</v>
      </c>
      <c r="AK32" s="175">
        <v>5.3189469999999996</v>
      </c>
      <c r="AL32" s="175">
        <v>1576</v>
      </c>
      <c r="AM32" s="175">
        <v>2.0449999999999999</v>
      </c>
      <c r="AN32" s="175">
        <v>64.731553000000005</v>
      </c>
      <c r="AO32" s="175">
        <v>3.4474309999999999</v>
      </c>
      <c r="AP32" s="175">
        <v>3225</v>
      </c>
      <c r="AQ32" s="175">
        <v>4.1580000000000004</v>
      </c>
      <c r="AR32" s="175">
        <v>202.00074900000001</v>
      </c>
      <c r="AS32" s="175">
        <v>11.227563999999999</v>
      </c>
      <c r="AT32" s="175">
        <v>2501</v>
      </c>
      <c r="AU32" s="175">
        <v>3.2549999999999999</v>
      </c>
      <c r="AV32" s="175">
        <v>157.664919</v>
      </c>
      <c r="AW32" s="175">
        <v>7.0908740000000003</v>
      </c>
      <c r="AX32" s="195" t="s">
        <v>91</v>
      </c>
      <c r="AY32" s="192" t="s">
        <v>325</v>
      </c>
      <c r="AZ32" s="175">
        <v>4840</v>
      </c>
      <c r="BA32" s="175">
        <v>6.0430000000000001</v>
      </c>
      <c r="BB32" s="175">
        <v>282.913566</v>
      </c>
      <c r="BC32" s="175">
        <v>18.729199999999999</v>
      </c>
      <c r="BD32" s="175">
        <v>4865</v>
      </c>
      <c r="BE32" s="175">
        <v>5.9560000000000004</v>
      </c>
      <c r="BF32" s="175">
        <v>256.69008300000002</v>
      </c>
      <c r="BG32" s="175">
        <v>11.706395000000001</v>
      </c>
      <c r="BH32" s="175">
        <v>4016</v>
      </c>
      <c r="BI32" s="175">
        <v>5.2830000000000004</v>
      </c>
      <c r="BJ32" s="175">
        <v>255.36034699999999</v>
      </c>
      <c r="BK32" s="175">
        <v>18.272116</v>
      </c>
      <c r="BL32" s="175">
        <v>8148</v>
      </c>
      <c r="BM32" s="175">
        <v>9.9890000000000008</v>
      </c>
      <c r="BN32" s="175">
        <v>441.65145100000001</v>
      </c>
      <c r="BO32" s="175">
        <v>13.755594</v>
      </c>
      <c r="BP32" s="195" t="s">
        <v>91</v>
      </c>
      <c r="BQ32" s="192" t="s">
        <v>325</v>
      </c>
      <c r="BR32" s="175">
        <v>4278</v>
      </c>
      <c r="BS32" s="175">
        <v>5.9249999999999998</v>
      </c>
      <c r="BT32" s="175">
        <v>303.55035700000002</v>
      </c>
      <c r="BU32" s="175">
        <v>19.490559000000001</v>
      </c>
      <c r="BV32" s="175">
        <v>12384</v>
      </c>
      <c r="BW32" s="175">
        <v>15.635999999999999</v>
      </c>
      <c r="BX32" s="175">
        <v>712.71686699999998</v>
      </c>
      <c r="BY32" s="175">
        <v>18.551245000000002</v>
      </c>
      <c r="BZ32" s="175">
        <v>6259</v>
      </c>
      <c r="CA32" s="175">
        <v>9.5820000000000007</v>
      </c>
      <c r="CB32" s="175">
        <v>519.76901999999995</v>
      </c>
      <c r="CC32" s="175">
        <v>30.786207000000001</v>
      </c>
      <c r="CD32" s="175">
        <v>12329</v>
      </c>
      <c r="CE32" s="175">
        <v>16.707999999999998</v>
      </c>
      <c r="CF32" s="175">
        <v>814.93467299999998</v>
      </c>
      <c r="CG32" s="175">
        <v>27.368639000000002</v>
      </c>
      <c r="CH32" s="195" t="s">
        <v>91</v>
      </c>
      <c r="CI32" s="192" t="s">
        <v>325</v>
      </c>
      <c r="CJ32" s="175">
        <v>7295</v>
      </c>
      <c r="CK32" s="175">
        <v>11.805999999999999</v>
      </c>
      <c r="CL32" s="175">
        <v>739.78163099999995</v>
      </c>
      <c r="CM32" s="175">
        <v>36.785175000000002</v>
      </c>
      <c r="CN32" s="175">
        <v>8628</v>
      </c>
      <c r="CO32" s="175">
        <v>12.958</v>
      </c>
      <c r="CP32" s="175">
        <v>652.21043099999997</v>
      </c>
      <c r="CQ32" s="175">
        <v>31.829063999999999</v>
      </c>
      <c r="CR32" s="175">
        <v>8329</v>
      </c>
      <c r="CS32" s="175">
        <v>14.284000000000001</v>
      </c>
      <c r="CT32" s="175">
        <v>988.806648</v>
      </c>
      <c r="CU32" s="175">
        <v>43.420161</v>
      </c>
      <c r="CV32" s="175">
        <v>8076</v>
      </c>
      <c r="CW32" s="175">
        <v>12.862</v>
      </c>
      <c r="CX32" s="175">
        <v>693.42840100000001</v>
      </c>
      <c r="CY32" s="175">
        <v>36.432034999999999</v>
      </c>
      <c r="CZ32" s="195" t="s">
        <v>91</v>
      </c>
      <c r="DA32" s="192" t="s">
        <v>325</v>
      </c>
      <c r="DB32" s="175">
        <v>10217</v>
      </c>
      <c r="DC32" s="175">
        <v>18.120999999999999</v>
      </c>
      <c r="DD32" s="175">
        <v>1323.3747069999999</v>
      </c>
      <c r="DE32" s="175">
        <v>53.932541999999998</v>
      </c>
      <c r="DF32" s="175">
        <v>8860</v>
      </c>
      <c r="DG32" s="175">
        <v>15.307</v>
      </c>
      <c r="DH32" s="175">
        <v>877.47622699999999</v>
      </c>
      <c r="DI32" s="175">
        <v>40.582500000000003</v>
      </c>
      <c r="DJ32" s="175">
        <v>11973</v>
      </c>
      <c r="DK32" s="175">
        <v>21.285</v>
      </c>
      <c r="DL32" s="175">
        <v>1600.446242</v>
      </c>
      <c r="DM32" s="175">
        <v>66.209793000000005</v>
      </c>
      <c r="DN32" s="175">
        <v>10235</v>
      </c>
      <c r="DO32" s="175">
        <v>17.306999999999999</v>
      </c>
      <c r="DP32" s="175">
        <v>1048.8933500000001</v>
      </c>
      <c r="DQ32" s="175">
        <v>49.857536000000003</v>
      </c>
      <c r="DR32" s="195" t="s">
        <v>91</v>
      </c>
      <c r="DS32" s="192" t="s">
        <v>325</v>
      </c>
      <c r="DT32" s="175">
        <v>13103</v>
      </c>
      <c r="DU32" s="175">
        <v>23.350999999999999</v>
      </c>
      <c r="DV32" s="175">
        <v>1766.352245</v>
      </c>
      <c r="DW32" s="175">
        <v>72.349401999999998</v>
      </c>
      <c r="DX32" s="175">
        <v>11868</v>
      </c>
      <c r="DY32" s="175">
        <v>19.521000000000001</v>
      </c>
      <c r="DZ32" s="175">
        <v>1261.4451180000001</v>
      </c>
      <c r="EA32" s="175">
        <v>62.256072000000003</v>
      </c>
      <c r="EB32" s="175">
        <v>13167</v>
      </c>
      <c r="EC32" s="175">
        <v>22.741</v>
      </c>
      <c r="ED32" s="175">
        <v>1778.77125</v>
      </c>
      <c r="EE32" s="175">
        <v>77.868986000000007</v>
      </c>
      <c r="EF32" s="175">
        <v>12444</v>
      </c>
      <c r="EG32" s="175">
        <v>20.295000000000002</v>
      </c>
      <c r="EH32" s="175">
        <v>1407.434953</v>
      </c>
      <c r="EI32" s="175">
        <v>70.608412999999999</v>
      </c>
      <c r="EJ32" s="195" t="s">
        <v>91</v>
      </c>
      <c r="EK32" s="192" t="s">
        <v>325</v>
      </c>
      <c r="EL32" s="175">
        <v>8968</v>
      </c>
      <c r="EM32" s="175">
        <v>15.872999999999999</v>
      </c>
      <c r="EN32" s="175">
        <v>1250.4906579999999</v>
      </c>
      <c r="EO32" s="175">
        <v>58.744159000000003</v>
      </c>
      <c r="EP32" s="175">
        <v>8615</v>
      </c>
      <c r="EQ32" s="175">
        <v>13.829000000000001</v>
      </c>
      <c r="ER32" s="175">
        <v>1019.847558</v>
      </c>
      <c r="ES32" s="175">
        <v>51.856316999999997</v>
      </c>
      <c r="ET32" s="175">
        <v>8543</v>
      </c>
      <c r="EU32" s="175">
        <v>14.89</v>
      </c>
      <c r="EV32" s="175">
        <v>1172.3463099999999</v>
      </c>
      <c r="EW32" s="175">
        <v>60.186064999999999</v>
      </c>
      <c r="EX32" s="175">
        <v>9280</v>
      </c>
      <c r="EY32" s="175">
        <v>15.24</v>
      </c>
      <c r="EZ32" s="175">
        <v>1134.4827270000001</v>
      </c>
      <c r="FA32" s="175">
        <v>59.366660000000003</v>
      </c>
      <c r="FB32" s="195" t="s">
        <v>91</v>
      </c>
      <c r="FC32" s="192" t="s">
        <v>325</v>
      </c>
      <c r="FD32" s="175">
        <v>6573</v>
      </c>
      <c r="FE32" s="175">
        <v>11.653</v>
      </c>
      <c r="FF32" s="175">
        <v>912.84113200000002</v>
      </c>
      <c r="FG32" s="175">
        <v>44.398949999999999</v>
      </c>
      <c r="FH32" s="175">
        <v>7572</v>
      </c>
      <c r="FI32" s="175">
        <v>12.797000000000001</v>
      </c>
      <c r="FJ32" s="175">
        <v>925.37788699999999</v>
      </c>
      <c r="FK32" s="175">
        <v>49.837392000000001</v>
      </c>
      <c r="FL32" s="175">
        <v>8306</v>
      </c>
      <c r="FM32" s="175">
        <v>15.339</v>
      </c>
      <c r="FN32" s="175">
        <v>1177.820461</v>
      </c>
      <c r="FO32" s="175">
        <v>37.032155000000003</v>
      </c>
      <c r="FP32" s="175">
        <v>8018</v>
      </c>
      <c r="FQ32" s="175">
        <v>14.044</v>
      </c>
      <c r="FR32" s="175">
        <v>997.51946399999997</v>
      </c>
      <c r="FS32" s="175">
        <v>55.484006000000001</v>
      </c>
      <c r="FT32" s="195" t="s">
        <v>91</v>
      </c>
    </row>
    <row r="33" spans="1:176" ht="14.85" customHeight="1">
      <c r="A33" s="192" t="s">
        <v>242</v>
      </c>
      <c r="B33" s="175">
        <v>69626</v>
      </c>
      <c r="C33" s="175">
        <v>111.91500000000001</v>
      </c>
      <c r="D33" s="175">
        <v>5124.8993060000003</v>
      </c>
      <c r="E33" s="175">
        <v>265.002343</v>
      </c>
      <c r="F33" s="175">
        <v>35166</v>
      </c>
      <c r="G33" s="175">
        <v>59.792000000000002</v>
      </c>
      <c r="H33" s="175">
        <v>2855.814198</v>
      </c>
      <c r="I33" s="175">
        <v>143.37308899999999</v>
      </c>
      <c r="J33" s="175">
        <v>34460</v>
      </c>
      <c r="K33" s="175">
        <v>52.122999999999998</v>
      </c>
      <c r="L33" s="175">
        <v>2269.0851080000002</v>
      </c>
      <c r="M33" s="175">
        <v>121.629254</v>
      </c>
      <c r="N33" s="194" t="s">
        <v>280</v>
      </c>
      <c r="O33" s="192" t="s">
        <v>242</v>
      </c>
      <c r="P33" s="175">
        <v>2254</v>
      </c>
      <c r="Q33" s="175">
        <v>3.1379999999999999</v>
      </c>
      <c r="R33" s="175">
        <v>62.842764000000003</v>
      </c>
      <c r="S33" s="175">
        <v>1.10317</v>
      </c>
      <c r="T33" s="175">
        <v>1900</v>
      </c>
      <c r="U33" s="175">
        <v>2.4950000000000001</v>
      </c>
      <c r="V33" s="175">
        <v>44.301814</v>
      </c>
      <c r="W33" s="175">
        <v>1.007193</v>
      </c>
      <c r="X33" s="175">
        <v>1032</v>
      </c>
      <c r="Y33" s="175">
        <v>1.2490000000000001</v>
      </c>
      <c r="Z33" s="175">
        <v>18.841037</v>
      </c>
      <c r="AA33" s="175">
        <v>1.732159</v>
      </c>
      <c r="AB33" s="175">
        <v>894</v>
      </c>
      <c r="AC33" s="175">
        <v>1.0680000000000001</v>
      </c>
      <c r="AD33" s="175">
        <v>15.746597</v>
      </c>
      <c r="AE33" s="175">
        <v>1.5714300000000001</v>
      </c>
      <c r="AF33" s="194" t="s">
        <v>280</v>
      </c>
      <c r="AG33" s="192" t="s">
        <v>242</v>
      </c>
      <c r="AH33" s="175">
        <v>662</v>
      </c>
      <c r="AI33" s="175">
        <v>0.73399999999999999</v>
      </c>
      <c r="AJ33" s="175">
        <v>13.15897</v>
      </c>
      <c r="AK33" s="175">
        <v>1.1149169999999999</v>
      </c>
      <c r="AL33" s="175">
        <v>474</v>
      </c>
      <c r="AM33" s="175">
        <v>0.55700000000000005</v>
      </c>
      <c r="AN33" s="175">
        <v>8.9389889999999994</v>
      </c>
      <c r="AO33" s="175">
        <v>0.78482799999999997</v>
      </c>
      <c r="AP33" s="175">
        <v>895</v>
      </c>
      <c r="AQ33" s="175">
        <v>1.012</v>
      </c>
      <c r="AR33" s="175">
        <v>26.549983999999998</v>
      </c>
      <c r="AS33" s="175">
        <v>2.146773</v>
      </c>
      <c r="AT33" s="175">
        <v>738</v>
      </c>
      <c r="AU33" s="175">
        <v>0.84399999999999997</v>
      </c>
      <c r="AV33" s="175">
        <v>21.466894</v>
      </c>
      <c r="AW33" s="175">
        <v>1.4694849999999999</v>
      </c>
      <c r="AX33" s="195" t="s">
        <v>280</v>
      </c>
      <c r="AY33" s="192" t="s">
        <v>242</v>
      </c>
      <c r="AZ33" s="175">
        <v>1123</v>
      </c>
      <c r="BA33" s="175">
        <v>1.3240000000000001</v>
      </c>
      <c r="BB33" s="175">
        <v>38.962532000000003</v>
      </c>
      <c r="BC33" s="175">
        <v>2.9420869999999999</v>
      </c>
      <c r="BD33" s="175">
        <v>1389</v>
      </c>
      <c r="BE33" s="175">
        <v>1.673</v>
      </c>
      <c r="BF33" s="175">
        <v>49.117001999999999</v>
      </c>
      <c r="BG33" s="175">
        <v>1.8329409999999999</v>
      </c>
      <c r="BH33" s="175">
        <v>944</v>
      </c>
      <c r="BI33" s="175">
        <v>1.2709999999999999</v>
      </c>
      <c r="BJ33" s="175">
        <v>38.914695000000002</v>
      </c>
      <c r="BK33" s="175">
        <v>3.1281270000000001</v>
      </c>
      <c r="BL33" s="175">
        <v>1742</v>
      </c>
      <c r="BM33" s="175">
        <v>2.1720000000000002</v>
      </c>
      <c r="BN33" s="175">
        <v>73.013306999999998</v>
      </c>
      <c r="BO33" s="175">
        <v>1.681163</v>
      </c>
      <c r="BP33" s="195" t="s">
        <v>280</v>
      </c>
      <c r="BQ33" s="192" t="s">
        <v>242</v>
      </c>
      <c r="BR33" s="175">
        <v>1033</v>
      </c>
      <c r="BS33" s="175">
        <v>1.5620000000000001</v>
      </c>
      <c r="BT33" s="175">
        <v>56.791469999999997</v>
      </c>
      <c r="BU33" s="175">
        <v>3.6823329999999999</v>
      </c>
      <c r="BV33" s="175">
        <v>2160</v>
      </c>
      <c r="BW33" s="175">
        <v>2.609</v>
      </c>
      <c r="BX33" s="175">
        <v>90.203244999999995</v>
      </c>
      <c r="BY33" s="175">
        <v>2.4011969999999998</v>
      </c>
      <c r="BZ33" s="175">
        <v>1613</v>
      </c>
      <c r="CA33" s="175">
        <v>2.85</v>
      </c>
      <c r="CB33" s="175">
        <v>107.90035</v>
      </c>
      <c r="CC33" s="175">
        <v>5.9017350000000004</v>
      </c>
      <c r="CD33" s="175">
        <v>1988</v>
      </c>
      <c r="CE33" s="175">
        <v>2.79</v>
      </c>
      <c r="CF33" s="175">
        <v>94.688930999999997</v>
      </c>
      <c r="CG33" s="175">
        <v>3.3801019999999999</v>
      </c>
      <c r="CH33" s="195" t="s">
        <v>280</v>
      </c>
      <c r="CI33" s="192" t="s">
        <v>242</v>
      </c>
      <c r="CJ33" s="175">
        <v>1907</v>
      </c>
      <c r="CK33" s="175">
        <v>3.552</v>
      </c>
      <c r="CL33" s="175">
        <v>140.94365999999999</v>
      </c>
      <c r="CM33" s="175">
        <v>7.2063490000000003</v>
      </c>
      <c r="CN33" s="175">
        <v>1473</v>
      </c>
      <c r="CO33" s="175">
        <v>2.258</v>
      </c>
      <c r="CP33" s="175">
        <v>81.919162</v>
      </c>
      <c r="CQ33" s="175">
        <v>4.1774699999999996</v>
      </c>
      <c r="CR33" s="175">
        <v>2263</v>
      </c>
      <c r="CS33" s="175">
        <v>4.3730000000000002</v>
      </c>
      <c r="CT33" s="175">
        <v>185.57543799999999</v>
      </c>
      <c r="CU33" s="175">
        <v>9.0152509999999992</v>
      </c>
      <c r="CV33" s="175">
        <v>1534</v>
      </c>
      <c r="CW33" s="175">
        <v>2.5139999999999998</v>
      </c>
      <c r="CX33" s="175">
        <v>91.661671999999996</v>
      </c>
      <c r="CY33" s="175">
        <v>4.931057</v>
      </c>
      <c r="CZ33" s="195" t="s">
        <v>280</v>
      </c>
      <c r="DA33" s="192" t="s">
        <v>242</v>
      </c>
      <c r="DB33" s="175">
        <v>2615</v>
      </c>
      <c r="DC33" s="175">
        <v>4.7279999999999998</v>
      </c>
      <c r="DD33" s="175">
        <v>218.09113199999999</v>
      </c>
      <c r="DE33" s="175">
        <v>10.24164</v>
      </c>
      <c r="DF33" s="175">
        <v>1952</v>
      </c>
      <c r="DG33" s="175">
        <v>3.2669999999999999</v>
      </c>
      <c r="DH33" s="175">
        <v>127.648197</v>
      </c>
      <c r="DI33" s="175">
        <v>6.867648</v>
      </c>
      <c r="DJ33" s="175">
        <v>3011</v>
      </c>
      <c r="DK33" s="175">
        <v>5.4560000000000004</v>
      </c>
      <c r="DL33" s="175">
        <v>268.02364799999998</v>
      </c>
      <c r="DM33" s="175">
        <v>13.065218</v>
      </c>
      <c r="DN33" s="175">
        <v>2446</v>
      </c>
      <c r="DO33" s="175">
        <v>3.9609999999999999</v>
      </c>
      <c r="DP33" s="175">
        <v>167.25842900000001</v>
      </c>
      <c r="DQ33" s="175">
        <v>8.9883579999999998</v>
      </c>
      <c r="DR33" s="195" t="s">
        <v>280</v>
      </c>
      <c r="DS33" s="192" t="s">
        <v>242</v>
      </c>
      <c r="DT33" s="175">
        <v>3046</v>
      </c>
      <c r="DU33" s="175">
        <v>5.24</v>
      </c>
      <c r="DV33" s="175">
        <v>280.78529700000001</v>
      </c>
      <c r="DW33" s="175">
        <v>14.310634</v>
      </c>
      <c r="DX33" s="175">
        <v>2781</v>
      </c>
      <c r="DY33" s="175">
        <v>4.4909999999999997</v>
      </c>
      <c r="DZ33" s="175">
        <v>201.27135000000001</v>
      </c>
      <c r="EA33" s="175">
        <v>11.074007</v>
      </c>
      <c r="EB33" s="175">
        <v>3038</v>
      </c>
      <c r="EC33" s="175">
        <v>5.2249999999999996</v>
      </c>
      <c r="ED33" s="175">
        <v>295.640399</v>
      </c>
      <c r="EE33" s="175">
        <v>15.151484</v>
      </c>
      <c r="EF33" s="175">
        <v>2780</v>
      </c>
      <c r="EG33" s="175">
        <v>4.2910000000000004</v>
      </c>
      <c r="EH33" s="175">
        <v>210.10756499999999</v>
      </c>
      <c r="EI33" s="175">
        <v>12.175978000000001</v>
      </c>
      <c r="EJ33" s="195" t="s">
        <v>280</v>
      </c>
      <c r="EK33" s="192" t="s">
        <v>242</v>
      </c>
      <c r="EL33" s="175">
        <v>2284</v>
      </c>
      <c r="EM33" s="175">
        <v>3.94</v>
      </c>
      <c r="EN33" s="175">
        <v>241.23376500000001</v>
      </c>
      <c r="EO33" s="175">
        <v>12.187154</v>
      </c>
      <c r="EP33" s="175">
        <v>2204</v>
      </c>
      <c r="EQ33" s="175">
        <v>3.3809999999999998</v>
      </c>
      <c r="ER33" s="175">
        <v>179.219886</v>
      </c>
      <c r="ES33" s="175">
        <v>10.356755</v>
      </c>
      <c r="ET33" s="175">
        <v>2514</v>
      </c>
      <c r="EU33" s="175">
        <v>4.42</v>
      </c>
      <c r="EV33" s="175">
        <v>251.33058600000001</v>
      </c>
      <c r="EW33" s="175">
        <v>13.887668</v>
      </c>
      <c r="EX33" s="175">
        <v>2715</v>
      </c>
      <c r="EY33" s="175">
        <v>4.2519999999999998</v>
      </c>
      <c r="EZ33" s="175">
        <v>239.00504799999999</v>
      </c>
      <c r="FA33" s="175">
        <v>14.055733</v>
      </c>
      <c r="FB33" s="195" t="s">
        <v>280</v>
      </c>
      <c r="FC33" s="192" t="s">
        <v>242</v>
      </c>
      <c r="FD33" s="175">
        <v>2250</v>
      </c>
      <c r="FE33" s="175">
        <v>4.0309999999999997</v>
      </c>
      <c r="FF33" s="175">
        <v>240.44015899999999</v>
      </c>
      <c r="FG33" s="175">
        <v>14.210478</v>
      </c>
      <c r="FH33" s="175">
        <v>2482</v>
      </c>
      <c r="FI33" s="175">
        <v>4.2789999999999999</v>
      </c>
      <c r="FJ33" s="175">
        <v>246.95622</v>
      </c>
      <c r="FK33" s="175">
        <v>14.931291</v>
      </c>
      <c r="FL33" s="175">
        <v>2682</v>
      </c>
      <c r="FM33" s="175">
        <v>5.6870000000000003</v>
      </c>
      <c r="FN33" s="175">
        <v>369.78831200000002</v>
      </c>
      <c r="FO33" s="175">
        <v>12.345912</v>
      </c>
      <c r="FP33" s="175">
        <v>2808</v>
      </c>
      <c r="FQ33" s="175">
        <v>5.2210000000000001</v>
      </c>
      <c r="FR33" s="175">
        <v>326.56079999999997</v>
      </c>
      <c r="FS33" s="175">
        <v>19.942618</v>
      </c>
      <c r="FT33" s="195" t="s">
        <v>280</v>
      </c>
    </row>
    <row r="34" spans="1:176" ht="14.85" customHeight="1">
      <c r="A34" s="192" t="s">
        <v>243</v>
      </c>
      <c r="B34" s="175">
        <v>4762</v>
      </c>
      <c r="C34" s="175">
        <v>7.4409999999999998</v>
      </c>
      <c r="D34" s="175">
        <v>329.65612399999998</v>
      </c>
      <c r="E34" s="175">
        <v>0</v>
      </c>
      <c r="F34" s="175">
        <v>2463</v>
      </c>
      <c r="G34" s="175">
        <v>4.101</v>
      </c>
      <c r="H34" s="175">
        <v>187.471519</v>
      </c>
      <c r="I34" s="175">
        <v>0</v>
      </c>
      <c r="J34" s="175">
        <v>2299</v>
      </c>
      <c r="K34" s="175">
        <v>3.34</v>
      </c>
      <c r="L34" s="175">
        <v>142.184605</v>
      </c>
      <c r="M34" s="175">
        <v>0</v>
      </c>
      <c r="N34" s="194" t="s">
        <v>97</v>
      </c>
      <c r="O34" s="192" t="s">
        <v>243</v>
      </c>
      <c r="P34" s="175">
        <v>126</v>
      </c>
      <c r="Q34" s="175">
        <v>0.151</v>
      </c>
      <c r="R34" s="175">
        <v>1.9751590000000001</v>
      </c>
      <c r="S34" s="175">
        <v>0</v>
      </c>
      <c r="T34" s="175">
        <v>99</v>
      </c>
      <c r="U34" s="175">
        <v>0.114</v>
      </c>
      <c r="V34" s="175">
        <v>1.6063639999999999</v>
      </c>
      <c r="W34" s="175">
        <v>0</v>
      </c>
      <c r="X34" s="175">
        <v>49</v>
      </c>
      <c r="Y34" s="175">
        <v>6.7000000000000004E-2</v>
      </c>
      <c r="Z34" s="175">
        <v>1.0046980000000001</v>
      </c>
      <c r="AA34" s="175">
        <v>0</v>
      </c>
      <c r="AB34" s="175">
        <v>51</v>
      </c>
      <c r="AC34" s="175">
        <v>0.06</v>
      </c>
      <c r="AD34" s="175">
        <v>0.55930000000000002</v>
      </c>
      <c r="AE34" s="175">
        <v>0</v>
      </c>
      <c r="AF34" s="194" t="s">
        <v>97</v>
      </c>
      <c r="AG34" s="192" t="s">
        <v>243</v>
      </c>
      <c r="AH34" s="175">
        <v>30</v>
      </c>
      <c r="AI34" s="175">
        <v>3.7999999999999999E-2</v>
      </c>
      <c r="AJ34" s="175">
        <v>1.301296</v>
      </c>
      <c r="AK34" s="175">
        <v>0</v>
      </c>
      <c r="AL34" s="175">
        <v>32</v>
      </c>
      <c r="AM34" s="175">
        <v>0.04</v>
      </c>
      <c r="AN34" s="175">
        <v>0.73991099999999999</v>
      </c>
      <c r="AO34" s="175">
        <v>0</v>
      </c>
      <c r="AP34" s="175">
        <v>54</v>
      </c>
      <c r="AQ34" s="175">
        <v>6.4000000000000001E-2</v>
      </c>
      <c r="AR34" s="175">
        <v>1.9607730000000001</v>
      </c>
      <c r="AS34" s="175">
        <v>0</v>
      </c>
      <c r="AT34" s="175">
        <v>35</v>
      </c>
      <c r="AU34" s="175">
        <v>4.1000000000000002E-2</v>
      </c>
      <c r="AV34" s="175">
        <v>1.507026</v>
      </c>
      <c r="AW34" s="175">
        <v>0</v>
      </c>
      <c r="AX34" s="195" t="s">
        <v>97</v>
      </c>
      <c r="AY34" s="192" t="s">
        <v>243</v>
      </c>
      <c r="AZ34" s="175">
        <v>93</v>
      </c>
      <c r="BA34" s="175">
        <v>0.123</v>
      </c>
      <c r="BB34" s="175">
        <v>6.0900720000000002</v>
      </c>
      <c r="BC34" s="175">
        <v>0</v>
      </c>
      <c r="BD34" s="175">
        <v>110</v>
      </c>
      <c r="BE34" s="175">
        <v>0.121</v>
      </c>
      <c r="BF34" s="175">
        <v>4.2515239999999999</v>
      </c>
      <c r="BG34" s="175">
        <v>0</v>
      </c>
      <c r="BH34" s="175">
        <v>81</v>
      </c>
      <c r="BI34" s="175">
        <v>0.109</v>
      </c>
      <c r="BJ34" s="175">
        <v>3.9215960000000001</v>
      </c>
      <c r="BK34" s="175">
        <v>0</v>
      </c>
      <c r="BL34" s="175">
        <v>152</v>
      </c>
      <c r="BM34" s="175">
        <v>0.19400000000000001</v>
      </c>
      <c r="BN34" s="175">
        <v>6.7335700000000003</v>
      </c>
      <c r="BO34" s="175">
        <v>0</v>
      </c>
      <c r="BP34" s="195" t="s">
        <v>97</v>
      </c>
      <c r="BQ34" s="192" t="s">
        <v>243</v>
      </c>
      <c r="BR34" s="175">
        <v>104</v>
      </c>
      <c r="BS34" s="175">
        <v>0.20499999999999999</v>
      </c>
      <c r="BT34" s="175">
        <v>8.8704879999999999</v>
      </c>
      <c r="BU34" s="175">
        <v>0</v>
      </c>
      <c r="BV34" s="175">
        <v>194</v>
      </c>
      <c r="BW34" s="175">
        <v>0.23</v>
      </c>
      <c r="BX34" s="175">
        <v>9.4674669999999992</v>
      </c>
      <c r="BY34" s="175">
        <v>0</v>
      </c>
      <c r="BZ34" s="175">
        <v>104</v>
      </c>
      <c r="CA34" s="175">
        <v>0.20200000000000001</v>
      </c>
      <c r="CB34" s="175">
        <v>7.760891</v>
      </c>
      <c r="CC34" s="175">
        <v>0</v>
      </c>
      <c r="CD34" s="175">
        <v>163</v>
      </c>
      <c r="CE34" s="175">
        <v>0.221</v>
      </c>
      <c r="CF34" s="175">
        <v>8.7829770000000007</v>
      </c>
      <c r="CG34" s="175">
        <v>0</v>
      </c>
      <c r="CH34" s="195" t="s">
        <v>97</v>
      </c>
      <c r="CI34" s="192" t="s">
        <v>243</v>
      </c>
      <c r="CJ34" s="175">
        <v>149</v>
      </c>
      <c r="CK34" s="175">
        <v>0.27100000000000002</v>
      </c>
      <c r="CL34" s="175">
        <v>11.815770000000001</v>
      </c>
      <c r="CM34" s="175">
        <v>0</v>
      </c>
      <c r="CN34" s="175">
        <v>88</v>
      </c>
      <c r="CO34" s="175">
        <v>0.13500000000000001</v>
      </c>
      <c r="CP34" s="175">
        <v>5.4035710000000003</v>
      </c>
      <c r="CQ34" s="175">
        <v>0</v>
      </c>
      <c r="CR34" s="175">
        <v>150</v>
      </c>
      <c r="CS34" s="175">
        <v>0.251</v>
      </c>
      <c r="CT34" s="175">
        <v>10.874378999999999</v>
      </c>
      <c r="CU34" s="175">
        <v>0</v>
      </c>
      <c r="CV34" s="175">
        <v>76</v>
      </c>
      <c r="CW34" s="175">
        <v>0.13500000000000001</v>
      </c>
      <c r="CX34" s="175">
        <v>5.5404400000000003</v>
      </c>
      <c r="CY34" s="175">
        <v>0</v>
      </c>
      <c r="CZ34" s="195" t="s">
        <v>97</v>
      </c>
      <c r="DA34" s="192" t="s">
        <v>243</v>
      </c>
      <c r="DB34" s="175">
        <v>190</v>
      </c>
      <c r="DC34" s="175">
        <v>0.35</v>
      </c>
      <c r="DD34" s="175">
        <v>16.87002</v>
      </c>
      <c r="DE34" s="175">
        <v>0</v>
      </c>
      <c r="DF34" s="175">
        <v>111</v>
      </c>
      <c r="DG34" s="175">
        <v>0.245</v>
      </c>
      <c r="DH34" s="175">
        <v>10.278483</v>
      </c>
      <c r="DI34" s="175">
        <v>0</v>
      </c>
      <c r="DJ34" s="175">
        <v>211</v>
      </c>
      <c r="DK34" s="175">
        <v>0.41199999999999998</v>
      </c>
      <c r="DL34" s="175">
        <v>18.822991999999999</v>
      </c>
      <c r="DM34" s="175">
        <v>0</v>
      </c>
      <c r="DN34" s="175">
        <v>126</v>
      </c>
      <c r="DO34" s="175">
        <v>0.192</v>
      </c>
      <c r="DP34" s="175">
        <v>7.6505799999999997</v>
      </c>
      <c r="DQ34" s="175">
        <v>0</v>
      </c>
      <c r="DR34" s="195" t="s">
        <v>97</v>
      </c>
      <c r="DS34" s="192" t="s">
        <v>243</v>
      </c>
      <c r="DT34" s="175">
        <v>225</v>
      </c>
      <c r="DU34" s="175">
        <v>0.39800000000000002</v>
      </c>
      <c r="DV34" s="175">
        <v>17.309218000000001</v>
      </c>
      <c r="DW34" s="175">
        <v>0</v>
      </c>
      <c r="DX34" s="175">
        <v>134</v>
      </c>
      <c r="DY34" s="175">
        <v>0.23799999999999999</v>
      </c>
      <c r="DZ34" s="175">
        <v>9.7010830000000006</v>
      </c>
      <c r="EA34" s="175">
        <v>0</v>
      </c>
      <c r="EB34" s="175">
        <v>178</v>
      </c>
      <c r="EC34" s="175">
        <v>0.28000000000000003</v>
      </c>
      <c r="ED34" s="175">
        <v>15.277799999999999</v>
      </c>
      <c r="EE34" s="175">
        <v>0</v>
      </c>
      <c r="EF34" s="175">
        <v>145</v>
      </c>
      <c r="EG34" s="175">
        <v>0.20899999999999999</v>
      </c>
      <c r="EH34" s="175">
        <v>12.967848</v>
      </c>
      <c r="EI34" s="175">
        <v>0</v>
      </c>
      <c r="EJ34" s="195" t="s">
        <v>97</v>
      </c>
      <c r="EK34" s="192" t="s">
        <v>243</v>
      </c>
      <c r="EL34" s="175">
        <v>145</v>
      </c>
      <c r="EM34" s="175">
        <v>0.224</v>
      </c>
      <c r="EN34" s="175">
        <v>10.757440000000001</v>
      </c>
      <c r="EO34" s="175">
        <v>0</v>
      </c>
      <c r="EP34" s="175">
        <v>122</v>
      </c>
      <c r="EQ34" s="175">
        <v>0.18099999999999999</v>
      </c>
      <c r="ER34" s="175">
        <v>9.3676750000000002</v>
      </c>
      <c r="ES34" s="175">
        <v>0</v>
      </c>
      <c r="ET34" s="175">
        <v>142</v>
      </c>
      <c r="EU34" s="175">
        <v>0.23300000000000001</v>
      </c>
      <c r="EV34" s="175">
        <v>12.548199</v>
      </c>
      <c r="EW34" s="175">
        <v>0</v>
      </c>
      <c r="EX34" s="175">
        <v>170</v>
      </c>
      <c r="EY34" s="175">
        <v>0.26300000000000001</v>
      </c>
      <c r="EZ34" s="175">
        <v>11.956249</v>
      </c>
      <c r="FA34" s="175">
        <v>0</v>
      </c>
      <c r="FB34" s="195" t="s">
        <v>97</v>
      </c>
      <c r="FC34" s="192" t="s">
        <v>243</v>
      </c>
      <c r="FD34" s="175">
        <v>175</v>
      </c>
      <c r="FE34" s="175">
        <v>0.26500000000000001</v>
      </c>
      <c r="FF34" s="175">
        <v>14.161429</v>
      </c>
      <c r="FG34" s="175">
        <v>0</v>
      </c>
      <c r="FH34" s="175">
        <v>211</v>
      </c>
      <c r="FI34" s="175">
        <v>0.30299999999999999</v>
      </c>
      <c r="FJ34" s="175">
        <v>14.177275</v>
      </c>
      <c r="FK34" s="175">
        <v>0</v>
      </c>
      <c r="FL34" s="175">
        <v>257</v>
      </c>
      <c r="FM34" s="175">
        <v>0.45800000000000002</v>
      </c>
      <c r="FN34" s="175">
        <v>26.149298999999999</v>
      </c>
      <c r="FO34" s="175">
        <v>0</v>
      </c>
      <c r="FP34" s="175">
        <v>280</v>
      </c>
      <c r="FQ34" s="175">
        <v>0.41799999999999998</v>
      </c>
      <c r="FR34" s="175">
        <v>21.493262000000001</v>
      </c>
      <c r="FS34" s="175">
        <v>0</v>
      </c>
      <c r="FT34" s="195" t="s">
        <v>97</v>
      </c>
    </row>
    <row r="35" spans="1:176" ht="14.85" customHeight="1">
      <c r="A35" s="189" t="s">
        <v>266</v>
      </c>
      <c r="B35" s="174">
        <v>55077</v>
      </c>
      <c r="C35" s="174">
        <v>104.765</v>
      </c>
      <c r="D35" s="174">
        <v>6074.5568069999999</v>
      </c>
      <c r="E35" s="174">
        <v>248.910009</v>
      </c>
      <c r="F35" s="174">
        <v>28212</v>
      </c>
      <c r="G35" s="174">
        <v>57.021000000000001</v>
      </c>
      <c r="H35" s="174">
        <v>3503.9163920000001</v>
      </c>
      <c r="I35" s="174">
        <v>136.823364</v>
      </c>
      <c r="J35" s="174">
        <v>26865</v>
      </c>
      <c r="K35" s="174">
        <v>47.744</v>
      </c>
      <c r="L35" s="174">
        <v>2570.6404149999998</v>
      </c>
      <c r="M35" s="174">
        <v>112.086645</v>
      </c>
      <c r="N35" s="190" t="s">
        <v>281</v>
      </c>
      <c r="O35" s="189" t="s">
        <v>266</v>
      </c>
      <c r="P35" s="174">
        <v>1515</v>
      </c>
      <c r="Q35" s="174">
        <v>2.0510000000000002</v>
      </c>
      <c r="R35" s="174">
        <v>69.367097000000001</v>
      </c>
      <c r="S35" s="174">
        <v>0.61100500000000002</v>
      </c>
      <c r="T35" s="174">
        <v>1250</v>
      </c>
      <c r="U35" s="174">
        <v>1.6479999999999999</v>
      </c>
      <c r="V35" s="174">
        <v>39.836194999999996</v>
      </c>
      <c r="W35" s="174">
        <v>0.54102300000000003</v>
      </c>
      <c r="X35" s="174">
        <v>576</v>
      </c>
      <c r="Y35" s="174">
        <v>0.68500000000000005</v>
      </c>
      <c r="Z35" s="174">
        <v>13.50525</v>
      </c>
      <c r="AA35" s="174">
        <v>1.067264</v>
      </c>
      <c r="AB35" s="174">
        <v>474</v>
      </c>
      <c r="AC35" s="174">
        <v>0.57199999999999995</v>
      </c>
      <c r="AD35" s="174">
        <v>10.06892</v>
      </c>
      <c r="AE35" s="174">
        <v>0.87383500000000003</v>
      </c>
      <c r="AF35" s="190" t="s">
        <v>281</v>
      </c>
      <c r="AG35" s="189" t="s">
        <v>266</v>
      </c>
      <c r="AH35" s="174">
        <v>377</v>
      </c>
      <c r="AI35" s="174">
        <v>0.45300000000000001</v>
      </c>
      <c r="AJ35" s="174">
        <v>18.229619</v>
      </c>
      <c r="AK35" s="174">
        <v>0.78655299999999995</v>
      </c>
      <c r="AL35" s="174">
        <v>226</v>
      </c>
      <c r="AM35" s="174">
        <v>0.28000000000000003</v>
      </c>
      <c r="AN35" s="174">
        <v>7.4814040000000004</v>
      </c>
      <c r="AO35" s="174">
        <v>0.46948899999999999</v>
      </c>
      <c r="AP35" s="174">
        <v>471</v>
      </c>
      <c r="AQ35" s="174">
        <v>0.58699999999999997</v>
      </c>
      <c r="AR35" s="174">
        <v>27.198459</v>
      </c>
      <c r="AS35" s="174">
        <v>1.4829049999999999</v>
      </c>
      <c r="AT35" s="174">
        <v>495</v>
      </c>
      <c r="AU35" s="174">
        <v>0.64400000000000002</v>
      </c>
      <c r="AV35" s="174">
        <v>22.829032999999999</v>
      </c>
      <c r="AW35" s="174">
        <v>1.037668</v>
      </c>
      <c r="AX35" s="191" t="s">
        <v>281</v>
      </c>
      <c r="AY35" s="189" t="s">
        <v>266</v>
      </c>
      <c r="AZ35" s="174">
        <v>749</v>
      </c>
      <c r="BA35" s="174">
        <v>1.004</v>
      </c>
      <c r="BB35" s="174">
        <v>46.207045999999998</v>
      </c>
      <c r="BC35" s="174">
        <v>2.9568180000000002</v>
      </c>
      <c r="BD35" s="174">
        <v>1098</v>
      </c>
      <c r="BE35" s="174">
        <v>1.5369999999999999</v>
      </c>
      <c r="BF35" s="174">
        <v>56.951877000000003</v>
      </c>
      <c r="BG35" s="174">
        <v>2.0164240000000002</v>
      </c>
      <c r="BH35" s="174">
        <v>608</v>
      </c>
      <c r="BI35" s="174">
        <v>0.95599999999999996</v>
      </c>
      <c r="BJ35" s="174">
        <v>47.216475000000003</v>
      </c>
      <c r="BK35" s="174">
        <v>2.7438790000000002</v>
      </c>
      <c r="BL35" s="174">
        <v>1458</v>
      </c>
      <c r="BM35" s="174">
        <v>2.0710000000000002</v>
      </c>
      <c r="BN35" s="174">
        <v>77.255019000000004</v>
      </c>
      <c r="BO35" s="174">
        <v>2.1143130000000001</v>
      </c>
      <c r="BP35" s="191" t="s">
        <v>281</v>
      </c>
      <c r="BQ35" s="189" t="s">
        <v>266</v>
      </c>
      <c r="BR35" s="174">
        <v>819</v>
      </c>
      <c r="BS35" s="174">
        <v>1.3979999999999999</v>
      </c>
      <c r="BT35" s="174">
        <v>70.767060999999998</v>
      </c>
      <c r="BU35" s="174">
        <v>3.0967570000000002</v>
      </c>
      <c r="BV35" s="174">
        <v>1853</v>
      </c>
      <c r="BW35" s="174">
        <v>2.7989999999999999</v>
      </c>
      <c r="BX35" s="174">
        <v>108.483496</v>
      </c>
      <c r="BY35" s="174">
        <v>2.811674</v>
      </c>
      <c r="BZ35" s="174">
        <v>1274</v>
      </c>
      <c r="CA35" s="174">
        <v>2.448</v>
      </c>
      <c r="CB35" s="174">
        <v>135.89212900000001</v>
      </c>
      <c r="CC35" s="174">
        <v>6.2661150000000001</v>
      </c>
      <c r="CD35" s="174">
        <v>1763</v>
      </c>
      <c r="CE35" s="174">
        <v>2.8090000000000002</v>
      </c>
      <c r="CF35" s="174">
        <v>118.35331600000001</v>
      </c>
      <c r="CG35" s="174">
        <v>3.846686</v>
      </c>
      <c r="CH35" s="191" t="s">
        <v>281</v>
      </c>
      <c r="CI35" s="189" t="s">
        <v>266</v>
      </c>
      <c r="CJ35" s="174">
        <v>1611</v>
      </c>
      <c r="CK35" s="174">
        <v>3.2269999999999999</v>
      </c>
      <c r="CL35" s="174">
        <v>189.21995999999999</v>
      </c>
      <c r="CM35" s="174">
        <v>7.3165190000000004</v>
      </c>
      <c r="CN35" s="174">
        <v>1401</v>
      </c>
      <c r="CO35" s="174">
        <v>2.6219999999999999</v>
      </c>
      <c r="CP35" s="174">
        <v>132.979242</v>
      </c>
      <c r="CQ35" s="174">
        <v>5.2292959999999997</v>
      </c>
      <c r="CR35" s="174">
        <v>1991</v>
      </c>
      <c r="CS35" s="174">
        <v>4.3630000000000004</v>
      </c>
      <c r="CT35" s="174">
        <v>266.14692400000001</v>
      </c>
      <c r="CU35" s="174">
        <v>9.4987940000000002</v>
      </c>
      <c r="CV35" s="174">
        <v>1477</v>
      </c>
      <c r="CW35" s="174">
        <v>2.8380000000000001</v>
      </c>
      <c r="CX35" s="174">
        <v>146.851484</v>
      </c>
      <c r="CY35" s="174">
        <v>6.722791</v>
      </c>
      <c r="CZ35" s="191" t="s">
        <v>281</v>
      </c>
      <c r="DA35" s="189" t="s">
        <v>266</v>
      </c>
      <c r="DB35" s="174">
        <v>2482</v>
      </c>
      <c r="DC35" s="174">
        <v>6.1539999999999999</v>
      </c>
      <c r="DD35" s="174">
        <v>376.84261900000001</v>
      </c>
      <c r="DE35" s="174">
        <v>11.026323</v>
      </c>
      <c r="DF35" s="174">
        <v>1697</v>
      </c>
      <c r="DG35" s="174">
        <v>3.4870000000000001</v>
      </c>
      <c r="DH35" s="174">
        <v>183.415887</v>
      </c>
      <c r="DI35" s="174">
        <v>7.4911370000000002</v>
      </c>
      <c r="DJ35" s="174">
        <v>2768</v>
      </c>
      <c r="DK35" s="174">
        <v>6.6289999999999996</v>
      </c>
      <c r="DL35" s="174">
        <v>423.860703</v>
      </c>
      <c r="DM35" s="174">
        <v>14.483226</v>
      </c>
      <c r="DN35" s="174">
        <v>1981</v>
      </c>
      <c r="DO35" s="174">
        <v>4.3070000000000004</v>
      </c>
      <c r="DP35" s="174">
        <v>256.68891500000001</v>
      </c>
      <c r="DQ35" s="174">
        <v>9.6487529999999992</v>
      </c>
      <c r="DR35" s="191" t="s">
        <v>281</v>
      </c>
      <c r="DS35" s="189" t="s">
        <v>266</v>
      </c>
      <c r="DT35" s="174">
        <v>2833</v>
      </c>
      <c r="DU35" s="174">
        <v>6.7720000000000002</v>
      </c>
      <c r="DV35" s="174">
        <v>452.33358900000002</v>
      </c>
      <c r="DW35" s="174">
        <v>15.625531000000001</v>
      </c>
      <c r="DX35" s="174">
        <v>2150</v>
      </c>
      <c r="DY35" s="174">
        <v>4.3310000000000004</v>
      </c>
      <c r="DZ35" s="174">
        <v>264.687972</v>
      </c>
      <c r="EA35" s="174">
        <v>11.456875999999999</v>
      </c>
      <c r="EB35" s="174">
        <v>2628</v>
      </c>
      <c r="EC35" s="174">
        <v>5.4409999999999998</v>
      </c>
      <c r="ED35" s="174">
        <v>375.06964399999998</v>
      </c>
      <c r="EE35" s="174">
        <v>16.072906</v>
      </c>
      <c r="EF35" s="174">
        <v>2301</v>
      </c>
      <c r="EG35" s="174">
        <v>4.6379999999999999</v>
      </c>
      <c r="EH35" s="174">
        <v>309.795455</v>
      </c>
      <c r="EI35" s="174">
        <v>13.629419</v>
      </c>
      <c r="EJ35" s="191" t="s">
        <v>281</v>
      </c>
      <c r="EK35" s="189" t="s">
        <v>266</v>
      </c>
      <c r="EL35" s="174">
        <v>1850</v>
      </c>
      <c r="EM35" s="174">
        <v>3.73</v>
      </c>
      <c r="EN35" s="174">
        <v>269.51624099999998</v>
      </c>
      <c r="EO35" s="174">
        <v>12.182473999999999</v>
      </c>
      <c r="EP35" s="174">
        <v>1843</v>
      </c>
      <c r="EQ35" s="174">
        <v>3.42</v>
      </c>
      <c r="ER35" s="174">
        <v>228.09294600000001</v>
      </c>
      <c r="ES35" s="174">
        <v>10.418697</v>
      </c>
      <c r="ET35" s="174">
        <v>1872</v>
      </c>
      <c r="EU35" s="174">
        <v>3.5150000000000001</v>
      </c>
      <c r="EV35" s="174">
        <v>234.87865099999999</v>
      </c>
      <c r="EW35" s="174">
        <v>12.784667000000001</v>
      </c>
      <c r="EX35" s="174">
        <v>1945</v>
      </c>
      <c r="EY35" s="174">
        <v>3.5089999999999999</v>
      </c>
      <c r="EZ35" s="174">
        <v>229.74982399999999</v>
      </c>
      <c r="FA35" s="174">
        <v>11.984686</v>
      </c>
      <c r="FB35" s="191" t="s">
        <v>281</v>
      </c>
      <c r="FC35" s="189" t="s">
        <v>266</v>
      </c>
      <c r="FD35" s="174">
        <v>1480</v>
      </c>
      <c r="FE35" s="174">
        <v>2.8370000000000002</v>
      </c>
      <c r="FF35" s="174">
        <v>188.70253199999999</v>
      </c>
      <c r="FG35" s="174">
        <v>9.6018810000000006</v>
      </c>
      <c r="FH35" s="174">
        <v>1648</v>
      </c>
      <c r="FI35" s="174">
        <v>2.98</v>
      </c>
      <c r="FJ35" s="174">
        <v>187.49219600000001</v>
      </c>
      <c r="FK35" s="174">
        <v>10.434931000000001</v>
      </c>
      <c r="FL35" s="174">
        <v>2308</v>
      </c>
      <c r="FM35" s="174">
        <v>4.7709999999999999</v>
      </c>
      <c r="FN35" s="174">
        <v>298.96239300000002</v>
      </c>
      <c r="FO35" s="174">
        <v>9.2197469999999999</v>
      </c>
      <c r="FP35" s="174">
        <v>1805</v>
      </c>
      <c r="FQ35" s="174">
        <v>3.2519999999999998</v>
      </c>
      <c r="FR35" s="174">
        <v>189.62723399999999</v>
      </c>
      <c r="FS35" s="174">
        <v>11.358947000000001</v>
      </c>
      <c r="FT35" s="191" t="s">
        <v>281</v>
      </c>
    </row>
    <row r="36" spans="1:176" ht="14.85" customHeight="1">
      <c r="A36" s="192" t="s">
        <v>244</v>
      </c>
      <c r="B36" s="175">
        <v>38529</v>
      </c>
      <c r="C36" s="175">
        <v>75.591999999999999</v>
      </c>
      <c r="D36" s="175">
        <v>4529.2279250000001</v>
      </c>
      <c r="E36" s="175">
        <v>176.41126700000001</v>
      </c>
      <c r="F36" s="175">
        <v>19844</v>
      </c>
      <c r="G36" s="175">
        <v>41.395000000000003</v>
      </c>
      <c r="H36" s="175">
        <v>2608.5253259999999</v>
      </c>
      <c r="I36" s="175">
        <v>96.123485000000002</v>
      </c>
      <c r="J36" s="175">
        <v>18685</v>
      </c>
      <c r="K36" s="175">
        <v>34.197000000000003</v>
      </c>
      <c r="L36" s="175">
        <v>1920.702599</v>
      </c>
      <c r="M36" s="175">
        <v>80.287782000000007</v>
      </c>
      <c r="N36" s="194" t="s">
        <v>100</v>
      </c>
      <c r="O36" s="192" t="s">
        <v>244</v>
      </c>
      <c r="P36" s="175">
        <v>1111</v>
      </c>
      <c r="Q36" s="175">
        <v>1.5089999999999999</v>
      </c>
      <c r="R36" s="175">
        <v>43.447136</v>
      </c>
      <c r="S36" s="175">
        <v>0.46702500000000002</v>
      </c>
      <c r="T36" s="175">
        <v>928</v>
      </c>
      <c r="U36" s="175">
        <v>1.26</v>
      </c>
      <c r="V36" s="175">
        <v>30.10164</v>
      </c>
      <c r="W36" s="175">
        <v>0.396957</v>
      </c>
      <c r="X36" s="175">
        <v>426</v>
      </c>
      <c r="Y36" s="175">
        <v>0.51500000000000001</v>
      </c>
      <c r="Z36" s="175">
        <v>9.7792320000000004</v>
      </c>
      <c r="AA36" s="175">
        <v>0.82211699999999999</v>
      </c>
      <c r="AB36" s="175">
        <v>360</v>
      </c>
      <c r="AC36" s="175">
        <v>0.438</v>
      </c>
      <c r="AD36" s="175">
        <v>7.514564</v>
      </c>
      <c r="AE36" s="175">
        <v>0.64927599999999996</v>
      </c>
      <c r="AF36" s="194" t="s">
        <v>100</v>
      </c>
      <c r="AG36" s="192" t="s">
        <v>244</v>
      </c>
      <c r="AH36" s="175">
        <v>250</v>
      </c>
      <c r="AI36" s="175">
        <v>0.30499999999999999</v>
      </c>
      <c r="AJ36" s="175">
        <v>11.828158999999999</v>
      </c>
      <c r="AK36" s="175">
        <v>0.53735200000000005</v>
      </c>
      <c r="AL36" s="175">
        <v>163</v>
      </c>
      <c r="AM36" s="175">
        <v>0.19400000000000001</v>
      </c>
      <c r="AN36" s="175">
        <v>5.8325490000000002</v>
      </c>
      <c r="AO36" s="175">
        <v>0.36765100000000001</v>
      </c>
      <c r="AP36" s="175">
        <v>326</v>
      </c>
      <c r="AQ36" s="175">
        <v>0.41799999999999998</v>
      </c>
      <c r="AR36" s="175">
        <v>21.095637</v>
      </c>
      <c r="AS36" s="175">
        <v>1.1040300000000001</v>
      </c>
      <c r="AT36" s="175">
        <v>337</v>
      </c>
      <c r="AU36" s="175">
        <v>0.438</v>
      </c>
      <c r="AV36" s="175">
        <v>16.190473999999998</v>
      </c>
      <c r="AW36" s="175">
        <v>0.78239400000000003</v>
      </c>
      <c r="AX36" s="195" t="s">
        <v>100</v>
      </c>
      <c r="AY36" s="192" t="s">
        <v>244</v>
      </c>
      <c r="AZ36" s="175">
        <v>567</v>
      </c>
      <c r="BA36" s="175">
        <v>0.76200000000000001</v>
      </c>
      <c r="BB36" s="175">
        <v>36.476393999999999</v>
      </c>
      <c r="BC36" s="175">
        <v>2.358419</v>
      </c>
      <c r="BD36" s="175">
        <v>729</v>
      </c>
      <c r="BE36" s="175">
        <v>1.044</v>
      </c>
      <c r="BF36" s="175">
        <v>39.997658999999999</v>
      </c>
      <c r="BG36" s="175">
        <v>1.549445</v>
      </c>
      <c r="BH36" s="175">
        <v>447</v>
      </c>
      <c r="BI36" s="175">
        <v>0.71099999999999997</v>
      </c>
      <c r="BJ36" s="175">
        <v>37.088183000000001</v>
      </c>
      <c r="BK36" s="175">
        <v>2.1092949999999999</v>
      </c>
      <c r="BL36" s="175">
        <v>978</v>
      </c>
      <c r="BM36" s="175">
        <v>1.4650000000000001</v>
      </c>
      <c r="BN36" s="175">
        <v>56.165177</v>
      </c>
      <c r="BO36" s="175">
        <v>1.5464929999999999</v>
      </c>
      <c r="BP36" s="195" t="s">
        <v>100</v>
      </c>
      <c r="BQ36" s="192" t="s">
        <v>244</v>
      </c>
      <c r="BR36" s="175">
        <v>578</v>
      </c>
      <c r="BS36" s="175">
        <v>1.0089999999999999</v>
      </c>
      <c r="BT36" s="175">
        <v>55.650917999999997</v>
      </c>
      <c r="BU36" s="175">
        <v>2.3142719999999999</v>
      </c>
      <c r="BV36" s="175">
        <v>1215</v>
      </c>
      <c r="BW36" s="175">
        <v>1.97</v>
      </c>
      <c r="BX36" s="175">
        <v>78.383661000000004</v>
      </c>
      <c r="BY36" s="175">
        <v>2.0451030000000001</v>
      </c>
      <c r="BZ36" s="175">
        <v>902</v>
      </c>
      <c r="CA36" s="175">
        <v>1.829</v>
      </c>
      <c r="CB36" s="175">
        <v>106.64918400000001</v>
      </c>
      <c r="CC36" s="175">
        <v>4.7421600000000002</v>
      </c>
      <c r="CD36" s="175">
        <v>1195</v>
      </c>
      <c r="CE36" s="175">
        <v>1.998</v>
      </c>
      <c r="CF36" s="175">
        <v>87.749660000000006</v>
      </c>
      <c r="CG36" s="175">
        <v>2.631567</v>
      </c>
      <c r="CH36" s="195" t="s">
        <v>100</v>
      </c>
      <c r="CI36" s="192" t="s">
        <v>244</v>
      </c>
      <c r="CJ36" s="175">
        <v>1103</v>
      </c>
      <c r="CK36" s="175">
        <v>2.3290000000000002</v>
      </c>
      <c r="CL36" s="175">
        <v>144.731909</v>
      </c>
      <c r="CM36" s="175">
        <v>5.1669809999999998</v>
      </c>
      <c r="CN36" s="175">
        <v>1005</v>
      </c>
      <c r="CO36" s="175">
        <v>1.907</v>
      </c>
      <c r="CP36" s="175">
        <v>102.50358199999999</v>
      </c>
      <c r="CQ36" s="175">
        <v>3.9138769999999998</v>
      </c>
      <c r="CR36" s="175">
        <v>1392</v>
      </c>
      <c r="CS36" s="175">
        <v>3.2509999999999999</v>
      </c>
      <c r="CT36" s="175">
        <v>204.11074300000001</v>
      </c>
      <c r="CU36" s="175">
        <v>6.8264550000000002</v>
      </c>
      <c r="CV36" s="175">
        <v>1029</v>
      </c>
      <c r="CW36" s="175">
        <v>2.0339999999999998</v>
      </c>
      <c r="CX36" s="175">
        <v>110.31235</v>
      </c>
      <c r="CY36" s="175">
        <v>4.6898249999999999</v>
      </c>
      <c r="CZ36" s="195" t="s">
        <v>100</v>
      </c>
      <c r="DA36" s="192" t="s">
        <v>244</v>
      </c>
      <c r="DB36" s="175">
        <v>1751</v>
      </c>
      <c r="DC36" s="175">
        <v>4.6849999999999996</v>
      </c>
      <c r="DD36" s="175">
        <v>294.53999499999998</v>
      </c>
      <c r="DE36" s="175">
        <v>7.7748840000000001</v>
      </c>
      <c r="DF36" s="175">
        <v>1184</v>
      </c>
      <c r="DG36" s="175">
        <v>2.5099999999999998</v>
      </c>
      <c r="DH36" s="175">
        <v>139.039109</v>
      </c>
      <c r="DI36" s="175">
        <v>5.2027700000000001</v>
      </c>
      <c r="DJ36" s="175">
        <v>1960</v>
      </c>
      <c r="DK36" s="175">
        <v>4.91</v>
      </c>
      <c r="DL36" s="175">
        <v>323.030102</v>
      </c>
      <c r="DM36" s="175">
        <v>10.143056</v>
      </c>
      <c r="DN36" s="175">
        <v>1433</v>
      </c>
      <c r="DO36" s="175">
        <v>3.2360000000000002</v>
      </c>
      <c r="DP36" s="175">
        <v>204.377453</v>
      </c>
      <c r="DQ36" s="175">
        <v>7.174506</v>
      </c>
      <c r="DR36" s="195" t="s">
        <v>100</v>
      </c>
      <c r="DS36" s="192" t="s">
        <v>244</v>
      </c>
      <c r="DT36" s="175">
        <v>2070</v>
      </c>
      <c r="DU36" s="175">
        <v>5.19</v>
      </c>
      <c r="DV36" s="175">
        <v>352.11111699999998</v>
      </c>
      <c r="DW36" s="175">
        <v>11.551780000000001</v>
      </c>
      <c r="DX36" s="175">
        <v>1561</v>
      </c>
      <c r="DY36" s="175">
        <v>3.1680000000000001</v>
      </c>
      <c r="DZ36" s="175">
        <v>203.221239</v>
      </c>
      <c r="EA36" s="175">
        <v>8.6283130000000003</v>
      </c>
      <c r="EB36" s="175">
        <v>1918</v>
      </c>
      <c r="EC36" s="175">
        <v>4.0270000000000001</v>
      </c>
      <c r="ED36" s="175">
        <v>279.10516000000001</v>
      </c>
      <c r="EE36" s="175">
        <v>11.857298999999999</v>
      </c>
      <c r="EF36" s="175">
        <v>1630</v>
      </c>
      <c r="EG36" s="175">
        <v>3.42</v>
      </c>
      <c r="EH36" s="175">
        <v>238.933626</v>
      </c>
      <c r="EI36" s="175">
        <v>9.8774309999999996</v>
      </c>
      <c r="EJ36" s="195" t="s">
        <v>100</v>
      </c>
      <c r="EK36" s="192" t="s">
        <v>244</v>
      </c>
      <c r="EL36" s="175">
        <v>1273</v>
      </c>
      <c r="EM36" s="175">
        <v>2.621</v>
      </c>
      <c r="EN36" s="175">
        <v>199.35084000000001</v>
      </c>
      <c r="EO36" s="175">
        <v>8.3458509999999997</v>
      </c>
      <c r="EP36" s="175">
        <v>1276</v>
      </c>
      <c r="EQ36" s="175">
        <v>2.4209999999999998</v>
      </c>
      <c r="ER36" s="175">
        <v>168.444457</v>
      </c>
      <c r="ES36" s="175">
        <v>7.5896929999999996</v>
      </c>
      <c r="ET36" s="175">
        <v>1243</v>
      </c>
      <c r="EU36" s="175">
        <v>2.34</v>
      </c>
      <c r="EV36" s="175">
        <v>158.834678</v>
      </c>
      <c r="EW36" s="175">
        <v>8.1410289999999996</v>
      </c>
      <c r="EX36" s="175">
        <v>1348</v>
      </c>
      <c r="EY36" s="175">
        <v>2.4750000000000001</v>
      </c>
      <c r="EZ36" s="175">
        <v>170.05750399999999</v>
      </c>
      <c r="FA36" s="175">
        <v>8.6034950000000006</v>
      </c>
      <c r="FB36" s="195" t="s">
        <v>100</v>
      </c>
      <c r="FC36" s="192" t="s">
        <v>244</v>
      </c>
      <c r="FD36" s="175">
        <v>996</v>
      </c>
      <c r="FE36" s="175">
        <v>1.93</v>
      </c>
      <c r="FF36" s="175">
        <v>132.78809799999999</v>
      </c>
      <c r="FG36" s="175">
        <v>6.1079800000000004</v>
      </c>
      <c r="FH36" s="175">
        <v>1090</v>
      </c>
      <c r="FI36" s="175">
        <v>2.0030000000000001</v>
      </c>
      <c r="FJ36" s="175">
        <v>130.45544100000001</v>
      </c>
      <c r="FK36" s="175">
        <v>6.8278949999999998</v>
      </c>
      <c r="FL36" s="175">
        <v>1531</v>
      </c>
      <c r="FM36" s="175">
        <v>3.0539999999999998</v>
      </c>
      <c r="FN36" s="175">
        <v>197.90784099999999</v>
      </c>
      <c r="FO36" s="175">
        <v>5.7534999999999998</v>
      </c>
      <c r="FP36" s="175">
        <v>1224</v>
      </c>
      <c r="FQ36" s="175">
        <v>2.2160000000000002</v>
      </c>
      <c r="FR36" s="175">
        <v>131.42245399999999</v>
      </c>
      <c r="FS36" s="175">
        <v>7.8110910000000002</v>
      </c>
      <c r="FT36" s="195" t="s">
        <v>100</v>
      </c>
    </row>
    <row r="37" spans="1:176" ht="14.85" customHeight="1" thickBot="1">
      <c r="A37" s="196" t="s">
        <v>245</v>
      </c>
      <c r="B37" s="200">
        <v>17163</v>
      </c>
      <c r="C37" s="176">
        <v>29.172999999999998</v>
      </c>
      <c r="D37" s="176">
        <v>1545.328882</v>
      </c>
      <c r="E37" s="176">
        <v>72.498741999999993</v>
      </c>
      <c r="F37" s="176">
        <v>8735</v>
      </c>
      <c r="G37" s="176">
        <v>15.625999999999999</v>
      </c>
      <c r="H37" s="176">
        <v>895.39106600000002</v>
      </c>
      <c r="I37" s="176">
        <v>40.699879000000003</v>
      </c>
      <c r="J37" s="176">
        <v>8428</v>
      </c>
      <c r="K37" s="176">
        <v>13.547000000000001</v>
      </c>
      <c r="L37" s="176">
        <v>649.937816</v>
      </c>
      <c r="M37" s="176">
        <v>31.798863000000001</v>
      </c>
      <c r="N37" s="199" t="s">
        <v>102</v>
      </c>
      <c r="O37" s="196" t="s">
        <v>245</v>
      </c>
      <c r="P37" s="200">
        <v>411</v>
      </c>
      <c r="Q37" s="176">
        <v>0.54200000000000004</v>
      </c>
      <c r="R37" s="176">
        <v>25.919961000000001</v>
      </c>
      <c r="S37" s="176">
        <v>0.14398</v>
      </c>
      <c r="T37" s="176">
        <v>325</v>
      </c>
      <c r="U37" s="176">
        <v>0.38800000000000001</v>
      </c>
      <c r="V37" s="176">
        <v>9.7345550000000003</v>
      </c>
      <c r="W37" s="176">
        <v>0.144066</v>
      </c>
      <c r="X37" s="176">
        <v>152</v>
      </c>
      <c r="Y37" s="176">
        <v>0.17</v>
      </c>
      <c r="Z37" s="176">
        <v>3.7260179999999998</v>
      </c>
      <c r="AA37" s="176">
        <v>0.245147</v>
      </c>
      <c r="AB37" s="176">
        <v>117</v>
      </c>
      <c r="AC37" s="176">
        <v>0.13400000000000001</v>
      </c>
      <c r="AD37" s="176">
        <v>2.5543559999999998</v>
      </c>
      <c r="AE37" s="176">
        <v>0.22455900000000001</v>
      </c>
      <c r="AF37" s="199" t="s">
        <v>102</v>
      </c>
      <c r="AG37" s="196" t="s">
        <v>245</v>
      </c>
      <c r="AH37" s="200">
        <v>128</v>
      </c>
      <c r="AI37" s="176">
        <v>0.14799999999999999</v>
      </c>
      <c r="AJ37" s="176">
        <v>6.4014600000000002</v>
      </c>
      <c r="AK37" s="176">
        <v>0.24920100000000001</v>
      </c>
      <c r="AL37" s="176">
        <v>63</v>
      </c>
      <c r="AM37" s="176">
        <v>8.5999999999999993E-2</v>
      </c>
      <c r="AN37" s="176">
        <v>1.648855</v>
      </c>
      <c r="AO37" s="176">
        <v>0.101838</v>
      </c>
      <c r="AP37" s="176">
        <v>147</v>
      </c>
      <c r="AQ37" s="176">
        <v>0.16900000000000001</v>
      </c>
      <c r="AR37" s="176">
        <v>6.1028219999999997</v>
      </c>
      <c r="AS37" s="176">
        <v>0.37887500000000002</v>
      </c>
      <c r="AT37" s="176">
        <v>162</v>
      </c>
      <c r="AU37" s="176">
        <v>0.20599999999999999</v>
      </c>
      <c r="AV37" s="176">
        <v>6.6385589999999999</v>
      </c>
      <c r="AW37" s="176">
        <v>0.255274</v>
      </c>
      <c r="AX37" s="201" t="s">
        <v>102</v>
      </c>
      <c r="AY37" s="196" t="s">
        <v>245</v>
      </c>
      <c r="AZ37" s="200">
        <v>185</v>
      </c>
      <c r="BA37" s="176">
        <v>0.24199999999999999</v>
      </c>
      <c r="BB37" s="176">
        <v>9.7306519999999992</v>
      </c>
      <c r="BC37" s="176">
        <v>0.59839900000000001</v>
      </c>
      <c r="BD37" s="176">
        <v>375</v>
      </c>
      <c r="BE37" s="176">
        <v>0.49299999999999999</v>
      </c>
      <c r="BF37" s="176">
        <v>16.954218000000001</v>
      </c>
      <c r="BG37" s="176">
        <v>0.46697899999999998</v>
      </c>
      <c r="BH37" s="176">
        <v>165</v>
      </c>
      <c r="BI37" s="176">
        <v>0.245</v>
      </c>
      <c r="BJ37" s="176">
        <v>10.128292</v>
      </c>
      <c r="BK37" s="176">
        <v>0.63458400000000004</v>
      </c>
      <c r="BL37" s="176">
        <v>488</v>
      </c>
      <c r="BM37" s="176">
        <v>0.60599999999999998</v>
      </c>
      <c r="BN37" s="176">
        <v>21.089842000000001</v>
      </c>
      <c r="BO37" s="176">
        <v>0.56781999999999999</v>
      </c>
      <c r="BP37" s="201" t="s">
        <v>102</v>
      </c>
      <c r="BQ37" s="196" t="s">
        <v>245</v>
      </c>
      <c r="BR37" s="200">
        <v>256</v>
      </c>
      <c r="BS37" s="176">
        <v>0.38900000000000001</v>
      </c>
      <c r="BT37" s="176">
        <v>15.116142999999999</v>
      </c>
      <c r="BU37" s="176">
        <v>0.78248499999999999</v>
      </c>
      <c r="BV37" s="176">
        <v>643</v>
      </c>
      <c r="BW37" s="176">
        <v>0.82899999999999996</v>
      </c>
      <c r="BX37" s="176">
        <v>30.099834999999999</v>
      </c>
      <c r="BY37" s="176">
        <v>0.766571</v>
      </c>
      <c r="BZ37" s="176">
        <v>384</v>
      </c>
      <c r="CA37" s="176">
        <v>0.61899999999999999</v>
      </c>
      <c r="CB37" s="176">
        <v>29.242944999999999</v>
      </c>
      <c r="CC37" s="176">
        <v>1.5239549999999999</v>
      </c>
      <c r="CD37" s="176">
        <v>571</v>
      </c>
      <c r="CE37" s="176">
        <v>0.81100000000000005</v>
      </c>
      <c r="CF37" s="176">
        <v>30.603656000000001</v>
      </c>
      <c r="CG37" s="176">
        <v>1.2151190000000001</v>
      </c>
      <c r="CH37" s="201" t="s">
        <v>102</v>
      </c>
      <c r="CI37" s="196" t="s">
        <v>245</v>
      </c>
      <c r="CJ37" s="200">
        <v>528</v>
      </c>
      <c r="CK37" s="176">
        <v>0.89800000000000002</v>
      </c>
      <c r="CL37" s="176">
        <v>44.488050999999999</v>
      </c>
      <c r="CM37" s="176">
        <v>2.1495380000000002</v>
      </c>
      <c r="CN37" s="176">
        <v>403</v>
      </c>
      <c r="CO37" s="176">
        <v>0.71499999999999997</v>
      </c>
      <c r="CP37" s="176">
        <v>30.475660000000001</v>
      </c>
      <c r="CQ37" s="176">
        <v>1.3154189999999999</v>
      </c>
      <c r="CR37" s="176">
        <v>622</v>
      </c>
      <c r="CS37" s="176">
        <v>1.1120000000000001</v>
      </c>
      <c r="CT37" s="176">
        <v>62.036180999999999</v>
      </c>
      <c r="CU37" s="176">
        <v>2.672339</v>
      </c>
      <c r="CV37" s="176">
        <v>463</v>
      </c>
      <c r="CW37" s="176">
        <v>0.80400000000000005</v>
      </c>
      <c r="CX37" s="176">
        <v>36.539133999999997</v>
      </c>
      <c r="CY37" s="176">
        <v>2.0329660000000001</v>
      </c>
      <c r="CZ37" s="201" t="s">
        <v>102</v>
      </c>
      <c r="DA37" s="196" t="s">
        <v>245</v>
      </c>
      <c r="DB37" s="200">
        <v>780</v>
      </c>
      <c r="DC37" s="176">
        <v>1.4690000000000001</v>
      </c>
      <c r="DD37" s="176">
        <v>82.302623999999994</v>
      </c>
      <c r="DE37" s="176">
        <v>3.251439</v>
      </c>
      <c r="DF37" s="176">
        <v>527</v>
      </c>
      <c r="DG37" s="176">
        <v>0.97699999999999998</v>
      </c>
      <c r="DH37" s="176">
        <v>44.376778000000002</v>
      </c>
      <c r="DI37" s="176">
        <v>2.288367</v>
      </c>
      <c r="DJ37" s="176">
        <v>851</v>
      </c>
      <c r="DK37" s="176">
        <v>1.7190000000000001</v>
      </c>
      <c r="DL37" s="176">
        <v>100.830601</v>
      </c>
      <c r="DM37" s="176">
        <v>4.3401699999999996</v>
      </c>
      <c r="DN37" s="176">
        <v>577</v>
      </c>
      <c r="DO37" s="176">
        <v>1.071</v>
      </c>
      <c r="DP37" s="176">
        <v>52.311461999999999</v>
      </c>
      <c r="DQ37" s="176">
        <v>2.4742470000000001</v>
      </c>
      <c r="DR37" s="201" t="s">
        <v>102</v>
      </c>
      <c r="DS37" s="196" t="s">
        <v>245</v>
      </c>
      <c r="DT37" s="200">
        <v>807</v>
      </c>
      <c r="DU37" s="176">
        <v>1.5820000000000001</v>
      </c>
      <c r="DV37" s="176">
        <v>100.222472</v>
      </c>
      <c r="DW37" s="176">
        <v>4.0737509999999997</v>
      </c>
      <c r="DX37" s="176">
        <v>613</v>
      </c>
      <c r="DY37" s="176">
        <v>1.163</v>
      </c>
      <c r="DZ37" s="176">
        <v>61.466732999999998</v>
      </c>
      <c r="EA37" s="176">
        <v>2.8285629999999999</v>
      </c>
      <c r="EB37" s="176">
        <v>750</v>
      </c>
      <c r="EC37" s="176">
        <v>1.4139999999999999</v>
      </c>
      <c r="ED37" s="176">
        <v>95.964483999999999</v>
      </c>
      <c r="EE37" s="176">
        <v>4.2156070000000003</v>
      </c>
      <c r="EF37" s="176">
        <v>704</v>
      </c>
      <c r="EG37" s="176">
        <v>1.218</v>
      </c>
      <c r="EH37" s="176">
        <v>70.861829</v>
      </c>
      <c r="EI37" s="176">
        <v>3.7519879999999999</v>
      </c>
      <c r="EJ37" s="201" t="s">
        <v>102</v>
      </c>
      <c r="EK37" s="196" t="s">
        <v>245</v>
      </c>
      <c r="EL37" s="200">
        <v>611</v>
      </c>
      <c r="EM37" s="176">
        <v>1.109</v>
      </c>
      <c r="EN37" s="176">
        <v>70.165401000000003</v>
      </c>
      <c r="EO37" s="176">
        <v>3.8366229999999999</v>
      </c>
      <c r="EP37" s="176">
        <v>596</v>
      </c>
      <c r="EQ37" s="176">
        <v>0.999</v>
      </c>
      <c r="ER37" s="176">
        <v>59.648488999999998</v>
      </c>
      <c r="ES37" s="176">
        <v>2.8290039999999999</v>
      </c>
      <c r="ET37" s="176">
        <v>654</v>
      </c>
      <c r="EU37" s="176">
        <v>1.175</v>
      </c>
      <c r="EV37" s="176">
        <v>76.043972999999994</v>
      </c>
      <c r="EW37" s="176">
        <v>4.6436380000000002</v>
      </c>
      <c r="EX37" s="176">
        <v>631</v>
      </c>
      <c r="EY37" s="176">
        <v>1.034</v>
      </c>
      <c r="EZ37" s="176">
        <v>59.692320000000002</v>
      </c>
      <c r="FA37" s="176">
        <v>3.3811909999999998</v>
      </c>
      <c r="FB37" s="201" t="s">
        <v>102</v>
      </c>
      <c r="FC37" s="196" t="s">
        <v>245</v>
      </c>
      <c r="FD37" s="200">
        <v>500</v>
      </c>
      <c r="FE37" s="176">
        <v>0.90700000000000003</v>
      </c>
      <c r="FF37" s="176">
        <v>55.914434</v>
      </c>
      <c r="FG37" s="176">
        <v>3.4939010000000001</v>
      </c>
      <c r="FH37" s="176">
        <v>573</v>
      </c>
      <c r="FI37" s="176">
        <v>0.97699999999999998</v>
      </c>
      <c r="FJ37" s="176">
        <v>57.036754999999999</v>
      </c>
      <c r="FK37" s="176">
        <v>3.6070359999999999</v>
      </c>
      <c r="FL37" s="176">
        <v>804</v>
      </c>
      <c r="FM37" s="176">
        <v>1.7170000000000001</v>
      </c>
      <c r="FN37" s="176">
        <v>101.054552</v>
      </c>
      <c r="FO37" s="176">
        <v>3.4662470000000001</v>
      </c>
      <c r="FP37" s="176">
        <v>597</v>
      </c>
      <c r="FQ37" s="176">
        <v>1.036</v>
      </c>
      <c r="FR37" s="176">
        <v>58.20478</v>
      </c>
      <c r="FS37" s="176">
        <v>3.5478559999999999</v>
      </c>
      <c r="FT37" s="201" t="s">
        <v>102</v>
      </c>
    </row>
    <row r="38" spans="1:176" s="205" customFormat="1" ht="14.1" customHeight="1">
      <c r="A38" s="44" t="s">
        <v>713</v>
      </c>
      <c r="B38" s="202"/>
      <c r="C38" s="202"/>
      <c r="D38" s="202"/>
      <c r="E38" s="202"/>
      <c r="F38" s="202"/>
      <c r="G38" s="203"/>
      <c r="H38" s="67" t="s">
        <v>707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44" t="s">
        <v>714</v>
      </c>
      <c r="B39" s="207"/>
      <c r="C39" s="202"/>
      <c r="D39" s="202"/>
      <c r="E39" s="202"/>
      <c r="F39" s="202"/>
      <c r="G39" s="203"/>
      <c r="H39" s="44" t="s">
        <v>708</v>
      </c>
      <c r="I39" s="204"/>
      <c r="J39" s="204"/>
      <c r="K39" s="204"/>
      <c r="L39" s="204"/>
      <c r="N39" s="206"/>
    </row>
    <row r="40" spans="1:176" s="208" customFormat="1" ht="14.1" customHeight="1">
      <c r="A40" s="44" t="s">
        <v>715</v>
      </c>
      <c r="B40" s="202"/>
      <c r="H40" s="44" t="s">
        <v>709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44" t="s">
        <v>716</v>
      </c>
      <c r="B41" s="202"/>
      <c r="C41" s="209"/>
      <c r="D41" s="209"/>
      <c r="E41" s="209"/>
      <c r="F41" s="209"/>
      <c r="H41" s="44" t="s">
        <v>710</v>
      </c>
      <c r="N41" s="209"/>
    </row>
    <row r="42" spans="1:176" s="208" customFormat="1" ht="14.1" customHeight="1">
      <c r="A42" s="217"/>
      <c r="C42" s="211"/>
      <c r="D42" s="211"/>
      <c r="E42" s="211"/>
      <c r="F42" s="211"/>
      <c r="G42" s="209"/>
      <c r="H42" s="216" t="s">
        <v>711</v>
      </c>
      <c r="K42" s="211"/>
      <c r="L42" s="211"/>
      <c r="N42" s="209"/>
    </row>
    <row r="43" spans="1:176" s="208" customFormat="1" ht="14.1" customHeight="1">
      <c r="A43" s="217"/>
      <c r="G43" s="213"/>
      <c r="H43" s="216" t="s">
        <v>712</v>
      </c>
      <c r="I43" s="209"/>
      <c r="J43" s="209"/>
      <c r="K43" s="214"/>
      <c r="L43" s="214"/>
      <c r="N43" s="209"/>
    </row>
    <row r="44" spans="1:176" ht="14.1" customHeight="1">
      <c r="G44" s="215"/>
      <c r="H44" s="215"/>
      <c r="I44" s="215"/>
      <c r="J44" s="215"/>
      <c r="K44" s="215"/>
      <c r="L44" s="215"/>
      <c r="M44" s="215"/>
    </row>
    <row r="45" spans="1:176">
      <c r="G45" s="215"/>
      <c r="H45" s="67"/>
      <c r="I45" s="215"/>
      <c r="J45" s="215"/>
      <c r="K45" s="215"/>
      <c r="L45" s="215"/>
      <c r="M45" s="215"/>
    </row>
    <row r="46" spans="1:176">
      <c r="G46" s="215"/>
      <c r="H46" s="44"/>
      <c r="I46" s="215"/>
      <c r="J46" s="215"/>
      <c r="K46" s="215"/>
      <c r="L46" s="215"/>
      <c r="M46" s="215"/>
    </row>
    <row r="47" spans="1:176">
      <c r="G47" s="215"/>
      <c r="H47" s="44"/>
      <c r="I47" s="215"/>
      <c r="J47" s="215"/>
      <c r="K47" s="215"/>
      <c r="L47" s="215"/>
      <c r="M47" s="215"/>
    </row>
    <row r="48" spans="1:176">
      <c r="G48" s="215"/>
      <c r="H48" s="44"/>
      <c r="I48" s="215"/>
      <c r="J48" s="215"/>
      <c r="K48" s="215"/>
      <c r="L48" s="215"/>
      <c r="M48" s="215"/>
    </row>
    <row r="49" spans="7:13">
      <c r="G49" s="215"/>
      <c r="H49" s="216"/>
      <c r="I49" s="215"/>
      <c r="J49" s="215"/>
      <c r="K49" s="215"/>
      <c r="L49" s="215"/>
      <c r="M49" s="215"/>
    </row>
    <row r="50" spans="7:13">
      <c r="G50" s="215"/>
      <c r="H50" s="216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46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78" customWidth="1"/>
    <col min="2" max="3" width="11.625" style="178" customWidth="1"/>
    <col min="4" max="7" width="11.125" style="178" customWidth="1"/>
    <col min="8" max="13" width="10.875" style="178" customWidth="1"/>
    <col min="14" max="14" width="19.625" style="178" customWidth="1"/>
    <col min="15" max="15" width="13.625" style="178" customWidth="1"/>
    <col min="16" max="17" width="8.125" style="178" customWidth="1"/>
    <col min="18" max="19" width="9.625" style="178" customWidth="1"/>
    <col min="20" max="21" width="8.125" style="178" customWidth="1"/>
    <col min="22" max="23" width="9.625" style="178" customWidth="1"/>
    <col min="24" max="25" width="8" style="178" customWidth="1"/>
    <col min="26" max="27" width="8.875" style="178" customWidth="1"/>
    <col min="28" max="29" width="8" style="178" customWidth="1"/>
    <col min="30" max="31" width="8.875" style="178" customWidth="1"/>
    <col min="32" max="32" width="17.625" style="178" customWidth="1"/>
    <col min="33" max="33" width="13.625" style="178" customWidth="1"/>
    <col min="34" max="35" width="8.125" style="178" customWidth="1"/>
    <col min="36" max="37" width="9.625" style="178" customWidth="1"/>
    <col min="38" max="39" width="8.125" style="178" customWidth="1"/>
    <col min="40" max="41" width="9.625" style="178" customWidth="1"/>
    <col min="42" max="43" width="8" style="178" customWidth="1"/>
    <col min="44" max="45" width="8.875" style="178" customWidth="1"/>
    <col min="46" max="47" width="8" style="178" customWidth="1"/>
    <col min="48" max="49" width="8.875" style="178" customWidth="1"/>
    <col min="50" max="50" width="17.625" style="178" customWidth="1"/>
    <col min="51" max="51" width="13.625" style="178" customWidth="1"/>
    <col min="52" max="53" width="8.125" style="178" customWidth="1"/>
    <col min="54" max="55" width="9.625" style="178" customWidth="1"/>
    <col min="56" max="57" width="8.125" style="178" customWidth="1"/>
    <col min="58" max="59" width="9.625" style="178" customWidth="1"/>
    <col min="60" max="61" width="8" style="178" customWidth="1"/>
    <col min="62" max="63" width="8.875" style="178" customWidth="1"/>
    <col min="64" max="65" width="8" style="178" customWidth="1"/>
    <col min="66" max="67" width="8.875" style="178" customWidth="1"/>
    <col min="68" max="68" width="17.625" style="178" customWidth="1"/>
    <col min="69" max="69" width="13.625" style="178" customWidth="1"/>
    <col min="70" max="71" width="8.125" style="178" customWidth="1"/>
    <col min="72" max="73" width="9.625" style="178" customWidth="1"/>
    <col min="74" max="75" width="8.125" style="178" customWidth="1"/>
    <col min="76" max="77" width="9.625" style="178" customWidth="1"/>
    <col min="78" max="79" width="8" style="178" customWidth="1"/>
    <col min="80" max="81" width="8.875" style="178" customWidth="1"/>
    <col min="82" max="83" width="8" style="178" customWidth="1"/>
    <col min="84" max="85" width="8.875" style="178" customWidth="1"/>
    <col min="86" max="86" width="17.625" style="178" customWidth="1"/>
    <col min="87" max="87" width="13.625" style="178" customWidth="1"/>
    <col min="88" max="89" width="8.125" style="178" customWidth="1"/>
    <col min="90" max="91" width="9.625" style="178" customWidth="1"/>
    <col min="92" max="93" width="8.125" style="178" customWidth="1"/>
    <col min="94" max="95" width="9.625" style="178" customWidth="1"/>
    <col min="96" max="97" width="8" style="178" customWidth="1"/>
    <col min="98" max="99" width="8.875" style="178" customWidth="1"/>
    <col min="100" max="101" width="8" style="178" customWidth="1"/>
    <col min="102" max="103" width="8.875" style="178" customWidth="1"/>
    <col min="104" max="104" width="17.625" style="178" customWidth="1"/>
    <col min="105" max="105" width="13.625" style="178" customWidth="1"/>
    <col min="106" max="107" width="8.125" style="178" customWidth="1"/>
    <col min="108" max="109" width="9.625" style="178" customWidth="1"/>
    <col min="110" max="111" width="8.125" style="178" customWidth="1"/>
    <col min="112" max="113" width="9.625" style="178" customWidth="1"/>
    <col min="114" max="115" width="8" style="178" customWidth="1"/>
    <col min="116" max="117" width="8.875" style="178" customWidth="1"/>
    <col min="118" max="119" width="8" style="178" customWidth="1"/>
    <col min="120" max="121" width="8.875" style="178" customWidth="1"/>
    <col min="122" max="122" width="17.625" style="178" customWidth="1"/>
    <col min="123" max="123" width="13.625" style="178" customWidth="1"/>
    <col min="124" max="125" width="8.125" style="178" customWidth="1"/>
    <col min="126" max="127" width="9.625" style="178" customWidth="1"/>
    <col min="128" max="129" width="8.125" style="178" customWidth="1"/>
    <col min="130" max="131" width="9.625" style="178" customWidth="1"/>
    <col min="132" max="133" width="8" style="178" customWidth="1"/>
    <col min="134" max="135" width="8.875" style="178" customWidth="1"/>
    <col min="136" max="137" width="8" style="178" customWidth="1"/>
    <col min="138" max="139" width="8.875" style="178" customWidth="1"/>
    <col min="140" max="140" width="17.625" style="178" customWidth="1"/>
    <col min="141" max="141" width="13.625" style="178" customWidth="1"/>
    <col min="142" max="143" width="8.125" style="178" customWidth="1"/>
    <col min="144" max="145" width="9.625" style="178" customWidth="1"/>
    <col min="146" max="147" width="8.125" style="178" customWidth="1"/>
    <col min="148" max="149" width="9.625" style="178" customWidth="1"/>
    <col min="150" max="151" width="8" style="178" customWidth="1"/>
    <col min="152" max="153" width="8.875" style="178" customWidth="1"/>
    <col min="154" max="155" width="8" style="178" customWidth="1"/>
    <col min="156" max="157" width="8.875" style="178" customWidth="1"/>
    <col min="158" max="158" width="17.625" style="178" customWidth="1"/>
    <col min="159" max="159" width="13.625" style="178" customWidth="1"/>
    <col min="160" max="161" width="8.125" style="178" customWidth="1"/>
    <col min="162" max="163" width="9.625" style="178" customWidth="1"/>
    <col min="164" max="165" width="8.125" style="178" customWidth="1"/>
    <col min="166" max="167" width="9.625" style="178" customWidth="1"/>
    <col min="168" max="169" width="8" style="178" customWidth="1"/>
    <col min="170" max="171" width="8.875" style="178" customWidth="1"/>
    <col min="172" max="173" width="8" style="178" customWidth="1"/>
    <col min="174" max="175" width="8.875" style="178" customWidth="1"/>
    <col min="176" max="176" width="17.625" style="178" customWidth="1"/>
    <col min="177" max="16384" width="9" style="178"/>
  </cols>
  <sheetData>
    <row r="1" spans="1:176" ht="24.75" customHeight="1">
      <c r="A1" s="255" t="s">
        <v>703</v>
      </c>
      <c r="B1" s="256"/>
      <c r="C1" s="256"/>
      <c r="D1" s="256"/>
      <c r="E1" s="256"/>
      <c r="F1" s="256"/>
      <c r="G1" s="256"/>
      <c r="H1" s="257" t="s">
        <v>704</v>
      </c>
      <c r="I1" s="257"/>
      <c r="J1" s="257"/>
      <c r="K1" s="257"/>
      <c r="L1" s="257"/>
      <c r="M1" s="257"/>
      <c r="N1" s="257"/>
      <c r="O1" s="255" t="s">
        <v>703</v>
      </c>
      <c r="P1" s="256"/>
      <c r="Q1" s="256"/>
      <c r="R1" s="256"/>
      <c r="S1" s="256"/>
      <c r="T1" s="256"/>
      <c r="U1" s="256"/>
      <c r="V1" s="256"/>
      <c r="W1" s="256"/>
      <c r="X1" s="257" t="s">
        <v>704</v>
      </c>
      <c r="Y1" s="257"/>
      <c r="Z1" s="257"/>
      <c r="AA1" s="257"/>
      <c r="AB1" s="257"/>
      <c r="AC1" s="257"/>
      <c r="AD1" s="257"/>
      <c r="AE1" s="257"/>
      <c r="AF1" s="257"/>
      <c r="AG1" s="255" t="s">
        <v>703</v>
      </c>
      <c r="AH1" s="256"/>
      <c r="AI1" s="256"/>
      <c r="AJ1" s="256"/>
      <c r="AK1" s="256"/>
      <c r="AL1" s="256"/>
      <c r="AM1" s="256"/>
      <c r="AN1" s="256"/>
      <c r="AO1" s="256"/>
      <c r="AP1" s="257" t="s">
        <v>704</v>
      </c>
      <c r="AQ1" s="257"/>
      <c r="AR1" s="257"/>
      <c r="AS1" s="257"/>
      <c r="AT1" s="257"/>
      <c r="AU1" s="257"/>
      <c r="AV1" s="257"/>
      <c r="AW1" s="257"/>
      <c r="AX1" s="257"/>
      <c r="AY1" s="255" t="s">
        <v>703</v>
      </c>
      <c r="AZ1" s="256"/>
      <c r="BA1" s="256"/>
      <c r="BB1" s="256"/>
      <c r="BC1" s="256"/>
      <c r="BD1" s="256"/>
      <c r="BE1" s="256"/>
      <c r="BF1" s="256"/>
      <c r="BG1" s="256"/>
      <c r="BH1" s="257" t="s">
        <v>704</v>
      </c>
      <c r="BI1" s="257"/>
      <c r="BJ1" s="257"/>
      <c r="BK1" s="257"/>
      <c r="BL1" s="257"/>
      <c r="BM1" s="257"/>
      <c r="BN1" s="257"/>
      <c r="BO1" s="257"/>
      <c r="BP1" s="257"/>
      <c r="BQ1" s="255" t="s">
        <v>703</v>
      </c>
      <c r="BR1" s="256"/>
      <c r="BS1" s="256"/>
      <c r="BT1" s="256"/>
      <c r="BU1" s="256"/>
      <c r="BV1" s="256"/>
      <c r="BW1" s="256"/>
      <c r="BX1" s="256"/>
      <c r="BY1" s="256"/>
      <c r="BZ1" s="257" t="s">
        <v>704</v>
      </c>
      <c r="CA1" s="257"/>
      <c r="CB1" s="257"/>
      <c r="CC1" s="257"/>
      <c r="CD1" s="257"/>
      <c r="CE1" s="257"/>
      <c r="CF1" s="257"/>
      <c r="CG1" s="257"/>
      <c r="CH1" s="257"/>
      <c r="CI1" s="255" t="s">
        <v>703</v>
      </c>
      <c r="CJ1" s="256"/>
      <c r="CK1" s="256"/>
      <c r="CL1" s="256"/>
      <c r="CM1" s="256"/>
      <c r="CN1" s="256"/>
      <c r="CO1" s="256"/>
      <c r="CP1" s="256"/>
      <c r="CQ1" s="256"/>
      <c r="CR1" s="257" t="s">
        <v>704</v>
      </c>
      <c r="CS1" s="257"/>
      <c r="CT1" s="257"/>
      <c r="CU1" s="257"/>
      <c r="CV1" s="257"/>
      <c r="CW1" s="257"/>
      <c r="CX1" s="257"/>
      <c r="CY1" s="257"/>
      <c r="CZ1" s="257"/>
      <c r="DA1" s="255" t="s">
        <v>703</v>
      </c>
      <c r="DB1" s="256"/>
      <c r="DC1" s="256"/>
      <c r="DD1" s="256"/>
      <c r="DE1" s="256"/>
      <c r="DF1" s="256"/>
      <c r="DG1" s="256"/>
      <c r="DH1" s="256"/>
      <c r="DI1" s="256"/>
      <c r="DJ1" s="257" t="s">
        <v>704</v>
      </c>
      <c r="DK1" s="257"/>
      <c r="DL1" s="257"/>
      <c r="DM1" s="257"/>
      <c r="DN1" s="257"/>
      <c r="DO1" s="257"/>
      <c r="DP1" s="257"/>
      <c r="DQ1" s="257"/>
      <c r="DR1" s="257"/>
      <c r="DS1" s="255" t="s">
        <v>703</v>
      </c>
      <c r="DT1" s="256"/>
      <c r="DU1" s="256"/>
      <c r="DV1" s="256"/>
      <c r="DW1" s="256"/>
      <c r="DX1" s="256"/>
      <c r="DY1" s="256"/>
      <c r="DZ1" s="256"/>
      <c r="EA1" s="256"/>
      <c r="EB1" s="257" t="s">
        <v>704</v>
      </c>
      <c r="EC1" s="257"/>
      <c r="ED1" s="257"/>
      <c r="EE1" s="257"/>
      <c r="EF1" s="257"/>
      <c r="EG1" s="257"/>
      <c r="EH1" s="257"/>
      <c r="EI1" s="257"/>
      <c r="EJ1" s="257"/>
      <c r="EK1" s="255" t="s">
        <v>703</v>
      </c>
      <c r="EL1" s="256"/>
      <c r="EM1" s="256"/>
      <c r="EN1" s="256"/>
      <c r="EO1" s="256"/>
      <c r="EP1" s="256"/>
      <c r="EQ1" s="256"/>
      <c r="ER1" s="256"/>
      <c r="ES1" s="256"/>
      <c r="ET1" s="257" t="s">
        <v>704</v>
      </c>
      <c r="EU1" s="257"/>
      <c r="EV1" s="257"/>
      <c r="EW1" s="257"/>
      <c r="EX1" s="257"/>
      <c r="EY1" s="257"/>
      <c r="EZ1" s="257"/>
      <c r="FA1" s="257"/>
      <c r="FB1" s="257"/>
      <c r="FC1" s="255" t="s">
        <v>703</v>
      </c>
      <c r="FD1" s="256"/>
      <c r="FE1" s="256"/>
      <c r="FF1" s="256"/>
      <c r="FG1" s="256"/>
      <c r="FH1" s="256"/>
      <c r="FI1" s="256"/>
      <c r="FJ1" s="256"/>
      <c r="FK1" s="256"/>
      <c r="FL1" s="257" t="s">
        <v>704</v>
      </c>
      <c r="FM1" s="257"/>
      <c r="FN1" s="257"/>
      <c r="FO1" s="257"/>
      <c r="FP1" s="257"/>
      <c r="FQ1" s="257"/>
      <c r="FR1" s="257"/>
      <c r="FS1" s="257"/>
      <c r="FT1" s="257"/>
    </row>
    <row r="2" spans="1:176" ht="24.75" customHeight="1">
      <c r="A2" s="258" t="s">
        <v>611</v>
      </c>
      <c r="B2" s="258"/>
      <c r="C2" s="258"/>
      <c r="D2" s="258"/>
      <c r="E2" s="258"/>
      <c r="F2" s="258"/>
      <c r="G2" s="258"/>
      <c r="H2" s="259" t="s">
        <v>612</v>
      </c>
      <c r="I2" s="259"/>
      <c r="J2" s="259"/>
      <c r="K2" s="259"/>
      <c r="L2" s="259"/>
      <c r="M2" s="259"/>
      <c r="N2" s="259"/>
      <c r="O2" s="258" t="s">
        <v>613</v>
      </c>
      <c r="P2" s="260"/>
      <c r="Q2" s="260"/>
      <c r="R2" s="260"/>
      <c r="S2" s="260"/>
      <c r="T2" s="260"/>
      <c r="U2" s="260"/>
      <c r="V2" s="260"/>
      <c r="W2" s="260"/>
      <c r="X2" s="261" t="s">
        <v>614</v>
      </c>
      <c r="Y2" s="261"/>
      <c r="Z2" s="261"/>
      <c r="AA2" s="261"/>
      <c r="AB2" s="261"/>
      <c r="AC2" s="261"/>
      <c r="AD2" s="261"/>
      <c r="AE2" s="261"/>
      <c r="AF2" s="261"/>
      <c r="AG2" s="252" t="s">
        <v>615</v>
      </c>
      <c r="AH2" s="253"/>
      <c r="AI2" s="253"/>
      <c r="AJ2" s="253"/>
      <c r="AK2" s="253"/>
      <c r="AL2" s="253"/>
      <c r="AM2" s="253"/>
      <c r="AN2" s="253"/>
      <c r="AO2" s="253"/>
      <c r="AP2" s="254" t="s">
        <v>616</v>
      </c>
      <c r="AQ2" s="254"/>
      <c r="AR2" s="254"/>
      <c r="AS2" s="254"/>
      <c r="AT2" s="254"/>
      <c r="AU2" s="254"/>
      <c r="AV2" s="254"/>
      <c r="AW2" s="254"/>
      <c r="AX2" s="254"/>
      <c r="AY2" s="252" t="s">
        <v>617</v>
      </c>
      <c r="AZ2" s="253"/>
      <c r="BA2" s="253"/>
      <c r="BB2" s="253"/>
      <c r="BC2" s="253"/>
      <c r="BD2" s="253"/>
      <c r="BE2" s="253"/>
      <c r="BF2" s="253"/>
      <c r="BG2" s="253"/>
      <c r="BH2" s="254" t="s">
        <v>618</v>
      </c>
      <c r="BI2" s="254"/>
      <c r="BJ2" s="254"/>
      <c r="BK2" s="254"/>
      <c r="BL2" s="254"/>
      <c r="BM2" s="254"/>
      <c r="BN2" s="254"/>
      <c r="BO2" s="254"/>
      <c r="BP2" s="254"/>
      <c r="BQ2" s="252" t="s">
        <v>619</v>
      </c>
      <c r="BR2" s="253"/>
      <c r="BS2" s="253"/>
      <c r="BT2" s="253"/>
      <c r="BU2" s="253"/>
      <c r="BV2" s="253"/>
      <c r="BW2" s="253"/>
      <c r="BX2" s="253"/>
      <c r="BY2" s="253"/>
      <c r="BZ2" s="254" t="s">
        <v>620</v>
      </c>
      <c r="CA2" s="254"/>
      <c r="CB2" s="254"/>
      <c r="CC2" s="254"/>
      <c r="CD2" s="254"/>
      <c r="CE2" s="254"/>
      <c r="CF2" s="254"/>
      <c r="CG2" s="254"/>
      <c r="CH2" s="254"/>
      <c r="CI2" s="252" t="s">
        <v>621</v>
      </c>
      <c r="CJ2" s="253"/>
      <c r="CK2" s="253"/>
      <c r="CL2" s="253"/>
      <c r="CM2" s="253"/>
      <c r="CN2" s="253"/>
      <c r="CO2" s="253"/>
      <c r="CP2" s="253"/>
      <c r="CQ2" s="253"/>
      <c r="CR2" s="254" t="s">
        <v>622</v>
      </c>
      <c r="CS2" s="254"/>
      <c r="CT2" s="254"/>
      <c r="CU2" s="254"/>
      <c r="CV2" s="254"/>
      <c r="CW2" s="254"/>
      <c r="CX2" s="254"/>
      <c r="CY2" s="254"/>
      <c r="CZ2" s="254"/>
      <c r="DA2" s="252" t="s">
        <v>623</v>
      </c>
      <c r="DB2" s="253"/>
      <c r="DC2" s="253"/>
      <c r="DD2" s="253"/>
      <c r="DE2" s="253"/>
      <c r="DF2" s="253"/>
      <c r="DG2" s="253"/>
      <c r="DH2" s="253"/>
      <c r="DI2" s="253"/>
      <c r="DJ2" s="254" t="s">
        <v>624</v>
      </c>
      <c r="DK2" s="254"/>
      <c r="DL2" s="254"/>
      <c r="DM2" s="254"/>
      <c r="DN2" s="254"/>
      <c r="DO2" s="254"/>
      <c r="DP2" s="254"/>
      <c r="DQ2" s="254"/>
      <c r="DR2" s="254"/>
      <c r="DS2" s="252" t="s">
        <v>625</v>
      </c>
      <c r="DT2" s="253"/>
      <c r="DU2" s="253"/>
      <c r="DV2" s="253"/>
      <c r="DW2" s="253"/>
      <c r="DX2" s="253"/>
      <c r="DY2" s="253"/>
      <c r="DZ2" s="253"/>
      <c r="EA2" s="253"/>
      <c r="EB2" s="254" t="s">
        <v>626</v>
      </c>
      <c r="EC2" s="254"/>
      <c r="ED2" s="254"/>
      <c r="EE2" s="254"/>
      <c r="EF2" s="254"/>
      <c r="EG2" s="254"/>
      <c r="EH2" s="254"/>
      <c r="EI2" s="254"/>
      <c r="EJ2" s="254"/>
      <c r="EK2" s="252" t="s">
        <v>627</v>
      </c>
      <c r="EL2" s="253"/>
      <c r="EM2" s="253"/>
      <c r="EN2" s="253"/>
      <c r="EO2" s="253"/>
      <c r="EP2" s="253"/>
      <c r="EQ2" s="253"/>
      <c r="ER2" s="253"/>
      <c r="ES2" s="253"/>
      <c r="ET2" s="254" t="s">
        <v>628</v>
      </c>
      <c r="EU2" s="254"/>
      <c r="EV2" s="254"/>
      <c r="EW2" s="254"/>
      <c r="EX2" s="254"/>
      <c r="EY2" s="254"/>
      <c r="EZ2" s="254"/>
      <c r="FA2" s="254"/>
      <c r="FB2" s="254"/>
      <c r="FC2" s="252" t="s">
        <v>629</v>
      </c>
      <c r="FD2" s="253"/>
      <c r="FE2" s="253"/>
      <c r="FF2" s="253"/>
      <c r="FG2" s="253"/>
      <c r="FH2" s="253"/>
      <c r="FI2" s="253"/>
      <c r="FJ2" s="253"/>
      <c r="FK2" s="253"/>
      <c r="FL2" s="254" t="s">
        <v>630</v>
      </c>
      <c r="FM2" s="254"/>
      <c r="FN2" s="254"/>
      <c r="FO2" s="254"/>
      <c r="FP2" s="254"/>
      <c r="FQ2" s="254"/>
      <c r="FR2" s="254"/>
      <c r="FS2" s="254"/>
      <c r="FT2" s="254"/>
    </row>
    <row r="3" spans="1:176" ht="24.95" customHeight="1">
      <c r="A3" s="290" t="s">
        <v>631</v>
      </c>
      <c r="B3" s="290"/>
      <c r="C3" s="290"/>
      <c r="D3" s="290"/>
      <c r="E3" s="290"/>
      <c r="F3" s="290"/>
      <c r="G3" s="290"/>
      <c r="H3" s="290">
        <v>2016</v>
      </c>
      <c r="I3" s="290"/>
      <c r="J3" s="290"/>
      <c r="K3" s="290"/>
      <c r="L3" s="290"/>
      <c r="M3" s="290"/>
      <c r="N3" s="290"/>
      <c r="O3" s="291" t="s">
        <v>632</v>
      </c>
      <c r="P3" s="291"/>
      <c r="Q3" s="290"/>
      <c r="R3" s="290"/>
      <c r="S3" s="290"/>
      <c r="T3" s="290"/>
      <c r="U3" s="290"/>
      <c r="V3" s="290"/>
      <c r="W3" s="290"/>
      <c r="X3" s="290">
        <v>2016</v>
      </c>
      <c r="Y3" s="290"/>
      <c r="Z3" s="290"/>
      <c r="AA3" s="290"/>
      <c r="AB3" s="290"/>
      <c r="AC3" s="290"/>
      <c r="AD3" s="290"/>
      <c r="AE3" s="290"/>
      <c r="AF3" s="290"/>
      <c r="AG3" s="251" t="s">
        <v>632</v>
      </c>
      <c r="AH3" s="251"/>
      <c r="AI3" s="250"/>
      <c r="AJ3" s="250"/>
      <c r="AK3" s="250"/>
      <c r="AL3" s="250"/>
      <c r="AM3" s="250"/>
      <c r="AN3" s="250"/>
      <c r="AO3" s="250"/>
      <c r="AP3" s="250">
        <v>2016</v>
      </c>
      <c r="AQ3" s="250"/>
      <c r="AR3" s="250"/>
      <c r="AS3" s="250"/>
      <c r="AT3" s="250"/>
      <c r="AU3" s="250"/>
      <c r="AV3" s="250"/>
      <c r="AW3" s="250"/>
      <c r="AX3" s="250"/>
      <c r="AY3" s="251" t="s">
        <v>632</v>
      </c>
      <c r="AZ3" s="251"/>
      <c r="BA3" s="250"/>
      <c r="BB3" s="250"/>
      <c r="BC3" s="250"/>
      <c r="BD3" s="250"/>
      <c r="BE3" s="250"/>
      <c r="BF3" s="250"/>
      <c r="BG3" s="250"/>
      <c r="BH3" s="250">
        <v>2016</v>
      </c>
      <c r="BI3" s="250"/>
      <c r="BJ3" s="250"/>
      <c r="BK3" s="250"/>
      <c r="BL3" s="250"/>
      <c r="BM3" s="250"/>
      <c r="BN3" s="250"/>
      <c r="BO3" s="250"/>
      <c r="BP3" s="250"/>
      <c r="BQ3" s="251" t="s">
        <v>632</v>
      </c>
      <c r="BR3" s="251"/>
      <c r="BS3" s="250"/>
      <c r="BT3" s="250"/>
      <c r="BU3" s="250"/>
      <c r="BV3" s="250"/>
      <c r="BW3" s="250"/>
      <c r="BX3" s="250"/>
      <c r="BY3" s="250"/>
      <c r="BZ3" s="250">
        <v>2016</v>
      </c>
      <c r="CA3" s="250"/>
      <c r="CB3" s="250"/>
      <c r="CC3" s="250"/>
      <c r="CD3" s="250"/>
      <c r="CE3" s="250"/>
      <c r="CF3" s="250"/>
      <c r="CG3" s="250"/>
      <c r="CH3" s="250"/>
      <c r="CI3" s="251" t="s">
        <v>632</v>
      </c>
      <c r="CJ3" s="251"/>
      <c r="CK3" s="250"/>
      <c r="CL3" s="250"/>
      <c r="CM3" s="250"/>
      <c r="CN3" s="250"/>
      <c r="CO3" s="250"/>
      <c r="CP3" s="250"/>
      <c r="CQ3" s="250"/>
      <c r="CR3" s="250">
        <v>2016</v>
      </c>
      <c r="CS3" s="250"/>
      <c r="CT3" s="250"/>
      <c r="CU3" s="250"/>
      <c r="CV3" s="250"/>
      <c r="CW3" s="250"/>
      <c r="CX3" s="250"/>
      <c r="CY3" s="250"/>
      <c r="CZ3" s="250"/>
      <c r="DA3" s="251" t="s">
        <v>632</v>
      </c>
      <c r="DB3" s="251"/>
      <c r="DC3" s="250"/>
      <c r="DD3" s="250"/>
      <c r="DE3" s="250"/>
      <c r="DF3" s="250"/>
      <c r="DG3" s="250"/>
      <c r="DH3" s="250"/>
      <c r="DI3" s="250"/>
      <c r="DJ3" s="250">
        <v>2016</v>
      </c>
      <c r="DK3" s="250"/>
      <c r="DL3" s="250"/>
      <c r="DM3" s="250"/>
      <c r="DN3" s="250"/>
      <c r="DO3" s="250"/>
      <c r="DP3" s="250"/>
      <c r="DQ3" s="250"/>
      <c r="DR3" s="250"/>
      <c r="DS3" s="251" t="s">
        <v>632</v>
      </c>
      <c r="DT3" s="251"/>
      <c r="DU3" s="250"/>
      <c r="DV3" s="250"/>
      <c r="DW3" s="250"/>
      <c r="DX3" s="250"/>
      <c r="DY3" s="250"/>
      <c r="DZ3" s="250"/>
      <c r="EA3" s="250"/>
      <c r="EB3" s="250">
        <v>2016</v>
      </c>
      <c r="EC3" s="250"/>
      <c r="ED3" s="250"/>
      <c r="EE3" s="250"/>
      <c r="EF3" s="250"/>
      <c r="EG3" s="250"/>
      <c r="EH3" s="250"/>
      <c r="EI3" s="250"/>
      <c r="EJ3" s="250"/>
      <c r="EK3" s="251" t="s">
        <v>632</v>
      </c>
      <c r="EL3" s="251"/>
      <c r="EM3" s="250"/>
      <c r="EN3" s="250"/>
      <c r="EO3" s="250"/>
      <c r="EP3" s="250"/>
      <c r="EQ3" s="250"/>
      <c r="ER3" s="250"/>
      <c r="ES3" s="250"/>
      <c r="ET3" s="250">
        <v>2016</v>
      </c>
      <c r="EU3" s="250"/>
      <c r="EV3" s="250"/>
      <c r="EW3" s="250"/>
      <c r="EX3" s="250"/>
      <c r="EY3" s="250"/>
      <c r="EZ3" s="250"/>
      <c r="FA3" s="250"/>
      <c r="FB3" s="250"/>
      <c r="FC3" s="251" t="s">
        <v>632</v>
      </c>
      <c r="FD3" s="251"/>
      <c r="FE3" s="250"/>
      <c r="FF3" s="250"/>
      <c r="FG3" s="250"/>
      <c r="FH3" s="250"/>
      <c r="FI3" s="250"/>
      <c r="FJ3" s="250"/>
      <c r="FK3" s="250"/>
      <c r="FL3" s="250">
        <v>2016</v>
      </c>
      <c r="FM3" s="250"/>
      <c r="FN3" s="250"/>
      <c r="FO3" s="250"/>
      <c r="FP3" s="250"/>
      <c r="FQ3" s="250"/>
      <c r="FR3" s="250"/>
      <c r="FS3" s="250"/>
      <c r="FT3" s="250"/>
    </row>
    <row r="4" spans="1:176" ht="21" customHeight="1" thickBot="1">
      <c r="A4" s="288" t="s">
        <v>633</v>
      </c>
      <c r="B4" s="288"/>
      <c r="C4" s="289"/>
      <c r="D4" s="179"/>
      <c r="E4" s="179"/>
      <c r="F4" s="179"/>
      <c r="H4" s="180"/>
      <c r="I4" s="180"/>
      <c r="J4" s="180"/>
      <c r="K4" s="180"/>
      <c r="N4" s="92" t="s">
        <v>634</v>
      </c>
      <c r="O4" s="288" t="s">
        <v>633</v>
      </c>
      <c r="P4" s="288"/>
      <c r="Q4" s="289"/>
      <c r="R4" s="181"/>
      <c r="S4" s="181"/>
      <c r="T4" s="181"/>
      <c r="U4" s="182"/>
      <c r="Z4" s="180"/>
      <c r="AA4" s="180"/>
      <c r="AB4" s="180"/>
      <c r="AC4" s="180"/>
      <c r="AF4" s="92" t="s">
        <v>634</v>
      </c>
      <c r="AG4" s="241" t="s">
        <v>633</v>
      </c>
      <c r="AH4" s="241"/>
      <c r="AI4" s="242"/>
      <c r="AJ4" s="124"/>
      <c r="AK4" s="124"/>
      <c r="AL4" s="124"/>
      <c r="AM4" s="124"/>
      <c r="AN4" s="90"/>
      <c r="AO4" s="90"/>
      <c r="AP4" s="90"/>
      <c r="AQ4" s="90"/>
      <c r="AR4" s="91"/>
      <c r="AS4" s="91"/>
      <c r="AT4" s="91"/>
      <c r="AU4" s="91"/>
      <c r="AV4" s="90"/>
      <c r="AW4" s="90"/>
      <c r="AX4" s="92" t="s">
        <v>634</v>
      </c>
      <c r="AY4" s="241" t="s">
        <v>633</v>
      </c>
      <c r="AZ4" s="241"/>
      <c r="BA4" s="242"/>
      <c r="BB4" s="124"/>
      <c r="BC4" s="124"/>
      <c r="BD4" s="124"/>
      <c r="BE4" s="124"/>
      <c r="BF4" s="90"/>
      <c r="BG4" s="90"/>
      <c r="BH4" s="90"/>
      <c r="BI4" s="90"/>
      <c r="BJ4" s="91"/>
      <c r="BK4" s="91"/>
      <c r="BL4" s="91"/>
      <c r="BM4" s="91"/>
      <c r="BN4" s="90"/>
      <c r="BO4" s="90"/>
      <c r="BP4" s="92" t="s">
        <v>634</v>
      </c>
      <c r="BQ4" s="241" t="s">
        <v>633</v>
      </c>
      <c r="BR4" s="241"/>
      <c r="BS4" s="242"/>
      <c r="BT4" s="124"/>
      <c r="BU4" s="124"/>
      <c r="BV4" s="124"/>
      <c r="BW4" s="124"/>
      <c r="BX4" s="90"/>
      <c r="BY4" s="90"/>
      <c r="BZ4" s="90"/>
      <c r="CA4" s="90"/>
      <c r="CB4" s="91"/>
      <c r="CC4" s="91"/>
      <c r="CD4" s="91"/>
      <c r="CE4" s="91"/>
      <c r="CF4" s="90"/>
      <c r="CG4" s="90"/>
      <c r="CH4" s="92" t="s">
        <v>634</v>
      </c>
      <c r="CI4" s="241" t="s">
        <v>633</v>
      </c>
      <c r="CJ4" s="241"/>
      <c r="CK4" s="242"/>
      <c r="CL4" s="124"/>
      <c r="CM4" s="124"/>
      <c r="CN4" s="124"/>
      <c r="CO4" s="124"/>
      <c r="CP4" s="90"/>
      <c r="CQ4" s="90"/>
      <c r="CR4" s="90"/>
      <c r="CS4" s="90"/>
      <c r="CT4" s="91"/>
      <c r="CU4" s="91"/>
      <c r="CV4" s="91"/>
      <c r="CW4" s="91"/>
      <c r="CX4" s="90"/>
      <c r="CY4" s="90"/>
      <c r="CZ4" s="92" t="s">
        <v>634</v>
      </c>
      <c r="DA4" s="241" t="s">
        <v>633</v>
      </c>
      <c r="DB4" s="241"/>
      <c r="DC4" s="242"/>
      <c r="DD4" s="124"/>
      <c r="DE4" s="124"/>
      <c r="DF4" s="124"/>
      <c r="DG4" s="124"/>
      <c r="DH4" s="90"/>
      <c r="DI4" s="90"/>
      <c r="DJ4" s="90"/>
      <c r="DK4" s="90"/>
      <c r="DL4" s="91"/>
      <c r="DM4" s="91"/>
      <c r="DN4" s="91"/>
      <c r="DO4" s="91"/>
      <c r="DP4" s="90"/>
      <c r="DQ4" s="90"/>
      <c r="DR4" s="92" t="s">
        <v>634</v>
      </c>
      <c r="DS4" s="241" t="s">
        <v>633</v>
      </c>
      <c r="DT4" s="241"/>
      <c r="DU4" s="242"/>
      <c r="DV4" s="124"/>
      <c r="DW4" s="124"/>
      <c r="DX4" s="124"/>
      <c r="DY4" s="124"/>
      <c r="DZ4" s="90"/>
      <c r="EA4" s="90"/>
      <c r="EB4" s="90"/>
      <c r="EC4" s="90"/>
      <c r="ED4" s="91"/>
      <c r="EE4" s="91"/>
      <c r="EF4" s="91"/>
      <c r="EG4" s="91"/>
      <c r="EH4" s="90"/>
      <c r="EI4" s="90"/>
      <c r="EJ4" s="92" t="s">
        <v>634</v>
      </c>
      <c r="EK4" s="241" t="s">
        <v>633</v>
      </c>
      <c r="EL4" s="241"/>
      <c r="EM4" s="242"/>
      <c r="EN4" s="124"/>
      <c r="EO4" s="124"/>
      <c r="EP4" s="124"/>
      <c r="EQ4" s="124"/>
      <c r="ER4" s="90"/>
      <c r="ES4" s="90"/>
      <c r="ET4" s="90"/>
      <c r="EU4" s="90"/>
      <c r="EV4" s="91"/>
      <c r="EW4" s="91"/>
      <c r="EX4" s="91"/>
      <c r="EY4" s="91"/>
      <c r="EZ4" s="90"/>
      <c r="FA4" s="90"/>
      <c r="FB4" s="92" t="s">
        <v>634</v>
      </c>
      <c r="FC4" s="241" t="s">
        <v>633</v>
      </c>
      <c r="FD4" s="241"/>
      <c r="FE4" s="242"/>
      <c r="FF4" s="124"/>
      <c r="FG4" s="124"/>
      <c r="FH4" s="124"/>
      <c r="FI4" s="124"/>
      <c r="FJ4" s="90"/>
      <c r="FK4" s="90"/>
      <c r="FL4" s="90"/>
      <c r="FM4" s="90"/>
      <c r="FN4" s="91"/>
      <c r="FO4" s="91"/>
      <c r="FP4" s="91"/>
      <c r="FQ4" s="91"/>
      <c r="FR4" s="90"/>
      <c r="FS4" s="90"/>
      <c r="FT4" s="92" t="s">
        <v>634</v>
      </c>
    </row>
    <row r="5" spans="1:176" ht="30" customHeight="1">
      <c r="A5" s="272" t="s">
        <v>635</v>
      </c>
      <c r="B5" s="275" t="s">
        <v>636</v>
      </c>
      <c r="C5" s="276"/>
      <c r="D5" s="276"/>
      <c r="E5" s="276"/>
      <c r="F5" s="276"/>
      <c r="G5" s="276"/>
      <c r="H5" s="277" t="s">
        <v>637</v>
      </c>
      <c r="I5" s="277"/>
      <c r="J5" s="277"/>
      <c r="K5" s="277"/>
      <c r="L5" s="277"/>
      <c r="M5" s="278"/>
      <c r="N5" s="279" t="s">
        <v>638</v>
      </c>
      <c r="O5" s="282" t="s">
        <v>635</v>
      </c>
      <c r="P5" s="285" t="s">
        <v>639</v>
      </c>
      <c r="Q5" s="286"/>
      <c r="R5" s="286"/>
      <c r="S5" s="286"/>
      <c r="T5" s="286"/>
      <c r="U5" s="286"/>
      <c r="V5" s="286"/>
      <c r="W5" s="287"/>
      <c r="X5" s="286" t="s">
        <v>640</v>
      </c>
      <c r="Y5" s="286"/>
      <c r="Z5" s="286"/>
      <c r="AA5" s="286"/>
      <c r="AB5" s="286"/>
      <c r="AC5" s="286"/>
      <c r="AD5" s="286"/>
      <c r="AE5" s="287"/>
      <c r="AF5" s="279" t="s">
        <v>638</v>
      </c>
      <c r="AG5" s="231" t="s">
        <v>635</v>
      </c>
      <c r="AH5" s="234" t="s">
        <v>641</v>
      </c>
      <c r="AI5" s="235"/>
      <c r="AJ5" s="235"/>
      <c r="AK5" s="235"/>
      <c r="AL5" s="235"/>
      <c r="AM5" s="235"/>
      <c r="AN5" s="235"/>
      <c r="AO5" s="236"/>
      <c r="AP5" s="235" t="s">
        <v>642</v>
      </c>
      <c r="AQ5" s="235"/>
      <c r="AR5" s="235"/>
      <c r="AS5" s="235"/>
      <c r="AT5" s="235"/>
      <c r="AU5" s="235"/>
      <c r="AV5" s="235"/>
      <c r="AW5" s="236"/>
      <c r="AX5" s="237" t="s">
        <v>638</v>
      </c>
      <c r="AY5" s="231" t="s">
        <v>635</v>
      </c>
      <c r="AZ5" s="234" t="s">
        <v>643</v>
      </c>
      <c r="BA5" s="235"/>
      <c r="BB5" s="235"/>
      <c r="BC5" s="235"/>
      <c r="BD5" s="235"/>
      <c r="BE5" s="235"/>
      <c r="BF5" s="235"/>
      <c r="BG5" s="236"/>
      <c r="BH5" s="235" t="s">
        <v>644</v>
      </c>
      <c r="BI5" s="235"/>
      <c r="BJ5" s="235"/>
      <c r="BK5" s="235"/>
      <c r="BL5" s="235"/>
      <c r="BM5" s="235"/>
      <c r="BN5" s="235"/>
      <c r="BO5" s="236"/>
      <c r="BP5" s="237" t="s">
        <v>638</v>
      </c>
      <c r="BQ5" s="231" t="s">
        <v>635</v>
      </c>
      <c r="BR5" s="234" t="s">
        <v>645</v>
      </c>
      <c r="BS5" s="235"/>
      <c r="BT5" s="235"/>
      <c r="BU5" s="235"/>
      <c r="BV5" s="235"/>
      <c r="BW5" s="235"/>
      <c r="BX5" s="235"/>
      <c r="BY5" s="236"/>
      <c r="BZ5" s="235" t="s">
        <v>646</v>
      </c>
      <c r="CA5" s="235"/>
      <c r="CB5" s="235"/>
      <c r="CC5" s="235"/>
      <c r="CD5" s="235"/>
      <c r="CE5" s="235"/>
      <c r="CF5" s="235"/>
      <c r="CG5" s="236"/>
      <c r="CH5" s="237" t="s">
        <v>638</v>
      </c>
      <c r="CI5" s="231" t="s">
        <v>635</v>
      </c>
      <c r="CJ5" s="234" t="s">
        <v>647</v>
      </c>
      <c r="CK5" s="235"/>
      <c r="CL5" s="235"/>
      <c r="CM5" s="235"/>
      <c r="CN5" s="235"/>
      <c r="CO5" s="235"/>
      <c r="CP5" s="235"/>
      <c r="CQ5" s="236"/>
      <c r="CR5" s="235" t="s">
        <v>648</v>
      </c>
      <c r="CS5" s="235"/>
      <c r="CT5" s="235"/>
      <c r="CU5" s="235"/>
      <c r="CV5" s="235"/>
      <c r="CW5" s="235"/>
      <c r="CX5" s="235"/>
      <c r="CY5" s="236"/>
      <c r="CZ5" s="237" t="s">
        <v>638</v>
      </c>
      <c r="DA5" s="231" t="s">
        <v>635</v>
      </c>
      <c r="DB5" s="234" t="s">
        <v>649</v>
      </c>
      <c r="DC5" s="235"/>
      <c r="DD5" s="235"/>
      <c r="DE5" s="235"/>
      <c r="DF5" s="235"/>
      <c r="DG5" s="235"/>
      <c r="DH5" s="235"/>
      <c r="DI5" s="236"/>
      <c r="DJ5" s="235" t="s">
        <v>650</v>
      </c>
      <c r="DK5" s="235"/>
      <c r="DL5" s="235"/>
      <c r="DM5" s="235"/>
      <c r="DN5" s="235"/>
      <c r="DO5" s="235"/>
      <c r="DP5" s="235"/>
      <c r="DQ5" s="236"/>
      <c r="DR5" s="237" t="s">
        <v>638</v>
      </c>
      <c r="DS5" s="231" t="s">
        <v>635</v>
      </c>
      <c r="DT5" s="234" t="s">
        <v>651</v>
      </c>
      <c r="DU5" s="235"/>
      <c r="DV5" s="235"/>
      <c r="DW5" s="235"/>
      <c r="DX5" s="235"/>
      <c r="DY5" s="235"/>
      <c r="DZ5" s="235"/>
      <c r="EA5" s="236"/>
      <c r="EB5" s="235" t="s">
        <v>652</v>
      </c>
      <c r="EC5" s="235"/>
      <c r="ED5" s="235"/>
      <c r="EE5" s="235"/>
      <c r="EF5" s="235"/>
      <c r="EG5" s="235"/>
      <c r="EH5" s="235"/>
      <c r="EI5" s="236"/>
      <c r="EJ5" s="237" t="s">
        <v>638</v>
      </c>
      <c r="EK5" s="231" t="s">
        <v>635</v>
      </c>
      <c r="EL5" s="234" t="s">
        <v>653</v>
      </c>
      <c r="EM5" s="235"/>
      <c r="EN5" s="235"/>
      <c r="EO5" s="235"/>
      <c r="EP5" s="235"/>
      <c r="EQ5" s="235"/>
      <c r="ER5" s="235"/>
      <c r="ES5" s="236"/>
      <c r="ET5" s="235" t="s">
        <v>654</v>
      </c>
      <c r="EU5" s="235"/>
      <c r="EV5" s="235"/>
      <c r="EW5" s="235"/>
      <c r="EX5" s="235"/>
      <c r="EY5" s="235"/>
      <c r="EZ5" s="235"/>
      <c r="FA5" s="236"/>
      <c r="FB5" s="237" t="s">
        <v>638</v>
      </c>
      <c r="FC5" s="231" t="s">
        <v>635</v>
      </c>
      <c r="FD5" s="234" t="s">
        <v>655</v>
      </c>
      <c r="FE5" s="235"/>
      <c r="FF5" s="235"/>
      <c r="FG5" s="235"/>
      <c r="FH5" s="235"/>
      <c r="FI5" s="235"/>
      <c r="FJ5" s="235"/>
      <c r="FK5" s="236"/>
      <c r="FL5" s="235" t="s">
        <v>656</v>
      </c>
      <c r="FM5" s="235"/>
      <c r="FN5" s="235"/>
      <c r="FO5" s="235"/>
      <c r="FP5" s="235"/>
      <c r="FQ5" s="235"/>
      <c r="FR5" s="235"/>
      <c r="FS5" s="236"/>
      <c r="FT5" s="237" t="s">
        <v>638</v>
      </c>
    </row>
    <row r="6" spans="1:176" ht="30" customHeight="1">
      <c r="A6" s="273"/>
      <c r="B6" s="270" t="s">
        <v>657</v>
      </c>
      <c r="C6" s="270"/>
      <c r="D6" s="270"/>
      <c r="E6" s="270"/>
      <c r="F6" s="271" t="s">
        <v>658</v>
      </c>
      <c r="G6" s="267"/>
      <c r="H6" s="267" t="s">
        <v>659</v>
      </c>
      <c r="I6" s="266"/>
      <c r="J6" s="265" t="s">
        <v>660</v>
      </c>
      <c r="K6" s="267"/>
      <c r="L6" s="267"/>
      <c r="M6" s="266"/>
      <c r="N6" s="280"/>
      <c r="O6" s="283"/>
      <c r="P6" s="265" t="s">
        <v>661</v>
      </c>
      <c r="Q6" s="267"/>
      <c r="R6" s="267"/>
      <c r="S6" s="266"/>
      <c r="T6" s="265" t="s">
        <v>660</v>
      </c>
      <c r="U6" s="267"/>
      <c r="V6" s="267"/>
      <c r="W6" s="266"/>
      <c r="X6" s="267" t="s">
        <v>661</v>
      </c>
      <c r="Y6" s="267"/>
      <c r="Z6" s="267"/>
      <c r="AA6" s="266"/>
      <c r="AB6" s="265" t="s">
        <v>660</v>
      </c>
      <c r="AC6" s="267"/>
      <c r="AD6" s="267"/>
      <c r="AE6" s="266"/>
      <c r="AF6" s="280"/>
      <c r="AG6" s="232"/>
      <c r="AH6" s="228" t="s">
        <v>662</v>
      </c>
      <c r="AI6" s="229"/>
      <c r="AJ6" s="229"/>
      <c r="AK6" s="225"/>
      <c r="AL6" s="224" t="s">
        <v>660</v>
      </c>
      <c r="AM6" s="229"/>
      <c r="AN6" s="229"/>
      <c r="AO6" s="225"/>
      <c r="AP6" s="230" t="s">
        <v>662</v>
      </c>
      <c r="AQ6" s="229"/>
      <c r="AR6" s="229"/>
      <c r="AS6" s="225"/>
      <c r="AT6" s="224" t="s">
        <v>660</v>
      </c>
      <c r="AU6" s="229"/>
      <c r="AV6" s="229"/>
      <c r="AW6" s="225"/>
      <c r="AX6" s="238"/>
      <c r="AY6" s="232"/>
      <c r="AZ6" s="228" t="s">
        <v>662</v>
      </c>
      <c r="BA6" s="229"/>
      <c r="BB6" s="229"/>
      <c r="BC6" s="225"/>
      <c r="BD6" s="224" t="s">
        <v>660</v>
      </c>
      <c r="BE6" s="229"/>
      <c r="BF6" s="229"/>
      <c r="BG6" s="225"/>
      <c r="BH6" s="230" t="s">
        <v>662</v>
      </c>
      <c r="BI6" s="229"/>
      <c r="BJ6" s="229"/>
      <c r="BK6" s="225"/>
      <c r="BL6" s="224" t="s">
        <v>660</v>
      </c>
      <c r="BM6" s="229"/>
      <c r="BN6" s="229"/>
      <c r="BO6" s="225"/>
      <c r="BP6" s="238"/>
      <c r="BQ6" s="232"/>
      <c r="BR6" s="228" t="s">
        <v>662</v>
      </c>
      <c r="BS6" s="229"/>
      <c r="BT6" s="229"/>
      <c r="BU6" s="225"/>
      <c r="BV6" s="224" t="s">
        <v>660</v>
      </c>
      <c r="BW6" s="229"/>
      <c r="BX6" s="229"/>
      <c r="BY6" s="225"/>
      <c r="BZ6" s="230" t="s">
        <v>662</v>
      </c>
      <c r="CA6" s="229"/>
      <c r="CB6" s="229"/>
      <c r="CC6" s="225"/>
      <c r="CD6" s="224" t="s">
        <v>660</v>
      </c>
      <c r="CE6" s="229"/>
      <c r="CF6" s="229"/>
      <c r="CG6" s="225"/>
      <c r="CH6" s="238"/>
      <c r="CI6" s="232"/>
      <c r="CJ6" s="228" t="s">
        <v>662</v>
      </c>
      <c r="CK6" s="229"/>
      <c r="CL6" s="229"/>
      <c r="CM6" s="225"/>
      <c r="CN6" s="224" t="s">
        <v>660</v>
      </c>
      <c r="CO6" s="229"/>
      <c r="CP6" s="229"/>
      <c r="CQ6" s="225"/>
      <c r="CR6" s="230" t="s">
        <v>662</v>
      </c>
      <c r="CS6" s="229"/>
      <c r="CT6" s="229"/>
      <c r="CU6" s="225"/>
      <c r="CV6" s="224" t="s">
        <v>660</v>
      </c>
      <c r="CW6" s="229"/>
      <c r="CX6" s="229"/>
      <c r="CY6" s="225"/>
      <c r="CZ6" s="238"/>
      <c r="DA6" s="232"/>
      <c r="DB6" s="228" t="s">
        <v>662</v>
      </c>
      <c r="DC6" s="229"/>
      <c r="DD6" s="229"/>
      <c r="DE6" s="225"/>
      <c r="DF6" s="224" t="s">
        <v>660</v>
      </c>
      <c r="DG6" s="229"/>
      <c r="DH6" s="229"/>
      <c r="DI6" s="225"/>
      <c r="DJ6" s="230" t="s">
        <v>662</v>
      </c>
      <c r="DK6" s="229"/>
      <c r="DL6" s="229"/>
      <c r="DM6" s="225"/>
      <c r="DN6" s="224" t="s">
        <v>660</v>
      </c>
      <c r="DO6" s="229"/>
      <c r="DP6" s="229"/>
      <c r="DQ6" s="225"/>
      <c r="DR6" s="238"/>
      <c r="DS6" s="232"/>
      <c r="DT6" s="228" t="s">
        <v>662</v>
      </c>
      <c r="DU6" s="229"/>
      <c r="DV6" s="229"/>
      <c r="DW6" s="225"/>
      <c r="DX6" s="224" t="s">
        <v>660</v>
      </c>
      <c r="DY6" s="229"/>
      <c r="DZ6" s="229"/>
      <c r="EA6" s="225"/>
      <c r="EB6" s="230" t="s">
        <v>662</v>
      </c>
      <c r="EC6" s="229"/>
      <c r="ED6" s="229"/>
      <c r="EE6" s="225"/>
      <c r="EF6" s="224" t="s">
        <v>660</v>
      </c>
      <c r="EG6" s="229"/>
      <c r="EH6" s="229"/>
      <c r="EI6" s="225"/>
      <c r="EJ6" s="238"/>
      <c r="EK6" s="232"/>
      <c r="EL6" s="228" t="s">
        <v>662</v>
      </c>
      <c r="EM6" s="229"/>
      <c r="EN6" s="229"/>
      <c r="EO6" s="225"/>
      <c r="EP6" s="224" t="s">
        <v>660</v>
      </c>
      <c r="EQ6" s="229"/>
      <c r="ER6" s="229"/>
      <c r="ES6" s="225"/>
      <c r="ET6" s="230" t="s">
        <v>662</v>
      </c>
      <c r="EU6" s="229"/>
      <c r="EV6" s="229"/>
      <c r="EW6" s="225"/>
      <c r="EX6" s="224" t="s">
        <v>660</v>
      </c>
      <c r="EY6" s="229"/>
      <c r="EZ6" s="229"/>
      <c r="FA6" s="225"/>
      <c r="FB6" s="238"/>
      <c r="FC6" s="232"/>
      <c r="FD6" s="228" t="s">
        <v>662</v>
      </c>
      <c r="FE6" s="229"/>
      <c r="FF6" s="229"/>
      <c r="FG6" s="225"/>
      <c r="FH6" s="224" t="s">
        <v>660</v>
      </c>
      <c r="FI6" s="229"/>
      <c r="FJ6" s="229"/>
      <c r="FK6" s="225"/>
      <c r="FL6" s="230" t="s">
        <v>662</v>
      </c>
      <c r="FM6" s="229"/>
      <c r="FN6" s="229"/>
      <c r="FO6" s="225"/>
      <c r="FP6" s="224" t="s">
        <v>660</v>
      </c>
      <c r="FQ6" s="229"/>
      <c r="FR6" s="229"/>
      <c r="FS6" s="225"/>
      <c r="FT6" s="238"/>
    </row>
    <row r="7" spans="1:176" ht="33" customHeight="1">
      <c r="A7" s="273"/>
      <c r="B7" s="263" t="s">
        <v>663</v>
      </c>
      <c r="C7" s="263" t="s">
        <v>664</v>
      </c>
      <c r="D7" s="265" t="s">
        <v>318</v>
      </c>
      <c r="E7" s="266"/>
      <c r="F7" s="263" t="s">
        <v>663</v>
      </c>
      <c r="G7" s="263" t="s">
        <v>664</v>
      </c>
      <c r="H7" s="267" t="s">
        <v>318</v>
      </c>
      <c r="I7" s="266"/>
      <c r="J7" s="263" t="s">
        <v>663</v>
      </c>
      <c r="K7" s="263" t="s">
        <v>664</v>
      </c>
      <c r="L7" s="265" t="s">
        <v>318</v>
      </c>
      <c r="M7" s="266"/>
      <c r="N7" s="280"/>
      <c r="O7" s="283"/>
      <c r="P7" s="263" t="s">
        <v>663</v>
      </c>
      <c r="Q7" s="263" t="s">
        <v>665</v>
      </c>
      <c r="R7" s="265" t="s">
        <v>318</v>
      </c>
      <c r="S7" s="266"/>
      <c r="T7" s="263" t="s">
        <v>663</v>
      </c>
      <c r="U7" s="263" t="s">
        <v>665</v>
      </c>
      <c r="V7" s="265" t="s">
        <v>318</v>
      </c>
      <c r="W7" s="266"/>
      <c r="X7" s="268" t="s">
        <v>663</v>
      </c>
      <c r="Y7" s="263" t="s">
        <v>665</v>
      </c>
      <c r="Z7" s="265" t="s">
        <v>318</v>
      </c>
      <c r="AA7" s="266"/>
      <c r="AB7" s="263" t="s">
        <v>663</v>
      </c>
      <c r="AC7" s="263" t="s">
        <v>665</v>
      </c>
      <c r="AD7" s="265" t="s">
        <v>318</v>
      </c>
      <c r="AE7" s="266"/>
      <c r="AF7" s="280"/>
      <c r="AG7" s="232"/>
      <c r="AH7" s="222" t="s">
        <v>663</v>
      </c>
      <c r="AI7" s="222" t="s">
        <v>665</v>
      </c>
      <c r="AJ7" s="224" t="s">
        <v>318</v>
      </c>
      <c r="AK7" s="225"/>
      <c r="AL7" s="222" t="s">
        <v>663</v>
      </c>
      <c r="AM7" s="222" t="s">
        <v>665</v>
      </c>
      <c r="AN7" s="224" t="s">
        <v>318</v>
      </c>
      <c r="AO7" s="225"/>
      <c r="AP7" s="226" t="s">
        <v>663</v>
      </c>
      <c r="AQ7" s="222" t="s">
        <v>665</v>
      </c>
      <c r="AR7" s="224" t="s">
        <v>318</v>
      </c>
      <c r="AS7" s="225"/>
      <c r="AT7" s="222" t="s">
        <v>663</v>
      </c>
      <c r="AU7" s="222" t="s">
        <v>665</v>
      </c>
      <c r="AV7" s="224" t="s">
        <v>318</v>
      </c>
      <c r="AW7" s="225"/>
      <c r="AX7" s="238"/>
      <c r="AY7" s="232"/>
      <c r="AZ7" s="222" t="s">
        <v>663</v>
      </c>
      <c r="BA7" s="222" t="s">
        <v>665</v>
      </c>
      <c r="BB7" s="224" t="s">
        <v>318</v>
      </c>
      <c r="BC7" s="225"/>
      <c r="BD7" s="222" t="s">
        <v>663</v>
      </c>
      <c r="BE7" s="222" t="s">
        <v>665</v>
      </c>
      <c r="BF7" s="224" t="s">
        <v>318</v>
      </c>
      <c r="BG7" s="225"/>
      <c r="BH7" s="226" t="s">
        <v>663</v>
      </c>
      <c r="BI7" s="222" t="s">
        <v>665</v>
      </c>
      <c r="BJ7" s="224" t="s">
        <v>318</v>
      </c>
      <c r="BK7" s="225"/>
      <c r="BL7" s="222" t="s">
        <v>663</v>
      </c>
      <c r="BM7" s="222" t="s">
        <v>665</v>
      </c>
      <c r="BN7" s="224" t="s">
        <v>318</v>
      </c>
      <c r="BO7" s="225"/>
      <c r="BP7" s="238"/>
      <c r="BQ7" s="232"/>
      <c r="BR7" s="222" t="s">
        <v>663</v>
      </c>
      <c r="BS7" s="222" t="s">
        <v>665</v>
      </c>
      <c r="BT7" s="224" t="s">
        <v>318</v>
      </c>
      <c r="BU7" s="225"/>
      <c r="BV7" s="222" t="s">
        <v>663</v>
      </c>
      <c r="BW7" s="222" t="s">
        <v>665</v>
      </c>
      <c r="BX7" s="224" t="s">
        <v>318</v>
      </c>
      <c r="BY7" s="225"/>
      <c r="BZ7" s="226" t="s">
        <v>663</v>
      </c>
      <c r="CA7" s="222" t="s">
        <v>665</v>
      </c>
      <c r="CB7" s="224" t="s">
        <v>318</v>
      </c>
      <c r="CC7" s="225"/>
      <c r="CD7" s="222" t="s">
        <v>663</v>
      </c>
      <c r="CE7" s="222" t="s">
        <v>665</v>
      </c>
      <c r="CF7" s="224" t="s">
        <v>318</v>
      </c>
      <c r="CG7" s="225"/>
      <c r="CH7" s="238"/>
      <c r="CI7" s="232"/>
      <c r="CJ7" s="222" t="s">
        <v>663</v>
      </c>
      <c r="CK7" s="222" t="s">
        <v>665</v>
      </c>
      <c r="CL7" s="224" t="s">
        <v>318</v>
      </c>
      <c r="CM7" s="225"/>
      <c r="CN7" s="222" t="s">
        <v>663</v>
      </c>
      <c r="CO7" s="222" t="s">
        <v>665</v>
      </c>
      <c r="CP7" s="224" t="s">
        <v>318</v>
      </c>
      <c r="CQ7" s="225"/>
      <c r="CR7" s="226" t="s">
        <v>663</v>
      </c>
      <c r="CS7" s="222" t="s">
        <v>665</v>
      </c>
      <c r="CT7" s="224" t="s">
        <v>318</v>
      </c>
      <c r="CU7" s="225"/>
      <c r="CV7" s="222" t="s">
        <v>663</v>
      </c>
      <c r="CW7" s="222" t="s">
        <v>665</v>
      </c>
      <c r="CX7" s="224" t="s">
        <v>318</v>
      </c>
      <c r="CY7" s="225"/>
      <c r="CZ7" s="238"/>
      <c r="DA7" s="232"/>
      <c r="DB7" s="222" t="s">
        <v>663</v>
      </c>
      <c r="DC7" s="222" t="s">
        <v>665</v>
      </c>
      <c r="DD7" s="224" t="s">
        <v>318</v>
      </c>
      <c r="DE7" s="225"/>
      <c r="DF7" s="222" t="s">
        <v>663</v>
      </c>
      <c r="DG7" s="222" t="s">
        <v>665</v>
      </c>
      <c r="DH7" s="224" t="s">
        <v>318</v>
      </c>
      <c r="DI7" s="225"/>
      <c r="DJ7" s="226" t="s">
        <v>663</v>
      </c>
      <c r="DK7" s="222" t="s">
        <v>665</v>
      </c>
      <c r="DL7" s="224" t="s">
        <v>318</v>
      </c>
      <c r="DM7" s="225"/>
      <c r="DN7" s="222" t="s">
        <v>663</v>
      </c>
      <c r="DO7" s="222" t="s">
        <v>665</v>
      </c>
      <c r="DP7" s="224" t="s">
        <v>318</v>
      </c>
      <c r="DQ7" s="225"/>
      <c r="DR7" s="238"/>
      <c r="DS7" s="232"/>
      <c r="DT7" s="222" t="s">
        <v>663</v>
      </c>
      <c r="DU7" s="222" t="s">
        <v>665</v>
      </c>
      <c r="DV7" s="224" t="s">
        <v>318</v>
      </c>
      <c r="DW7" s="225"/>
      <c r="DX7" s="222" t="s">
        <v>663</v>
      </c>
      <c r="DY7" s="222" t="s">
        <v>665</v>
      </c>
      <c r="DZ7" s="224" t="s">
        <v>318</v>
      </c>
      <c r="EA7" s="225"/>
      <c r="EB7" s="226" t="s">
        <v>663</v>
      </c>
      <c r="EC7" s="222" t="s">
        <v>665</v>
      </c>
      <c r="ED7" s="224" t="s">
        <v>318</v>
      </c>
      <c r="EE7" s="225"/>
      <c r="EF7" s="222" t="s">
        <v>663</v>
      </c>
      <c r="EG7" s="222" t="s">
        <v>665</v>
      </c>
      <c r="EH7" s="224" t="s">
        <v>318</v>
      </c>
      <c r="EI7" s="225"/>
      <c r="EJ7" s="238"/>
      <c r="EK7" s="232"/>
      <c r="EL7" s="222" t="s">
        <v>663</v>
      </c>
      <c r="EM7" s="222" t="s">
        <v>665</v>
      </c>
      <c r="EN7" s="224" t="s">
        <v>318</v>
      </c>
      <c r="EO7" s="225"/>
      <c r="EP7" s="222" t="s">
        <v>663</v>
      </c>
      <c r="EQ7" s="222" t="s">
        <v>665</v>
      </c>
      <c r="ER7" s="224" t="s">
        <v>318</v>
      </c>
      <c r="ES7" s="225"/>
      <c r="ET7" s="226" t="s">
        <v>663</v>
      </c>
      <c r="EU7" s="222" t="s">
        <v>665</v>
      </c>
      <c r="EV7" s="224" t="s">
        <v>318</v>
      </c>
      <c r="EW7" s="225"/>
      <c r="EX7" s="222" t="s">
        <v>663</v>
      </c>
      <c r="EY7" s="222" t="s">
        <v>665</v>
      </c>
      <c r="EZ7" s="224" t="s">
        <v>318</v>
      </c>
      <c r="FA7" s="225"/>
      <c r="FB7" s="238"/>
      <c r="FC7" s="232"/>
      <c r="FD7" s="222" t="s">
        <v>663</v>
      </c>
      <c r="FE7" s="222" t="s">
        <v>665</v>
      </c>
      <c r="FF7" s="224" t="s">
        <v>318</v>
      </c>
      <c r="FG7" s="225"/>
      <c r="FH7" s="222" t="s">
        <v>663</v>
      </c>
      <c r="FI7" s="222" t="s">
        <v>665</v>
      </c>
      <c r="FJ7" s="224" t="s">
        <v>318</v>
      </c>
      <c r="FK7" s="225"/>
      <c r="FL7" s="226" t="s">
        <v>663</v>
      </c>
      <c r="FM7" s="222" t="s">
        <v>665</v>
      </c>
      <c r="FN7" s="224" t="s">
        <v>318</v>
      </c>
      <c r="FO7" s="225"/>
      <c r="FP7" s="222" t="s">
        <v>663</v>
      </c>
      <c r="FQ7" s="222" t="s">
        <v>665</v>
      </c>
      <c r="FR7" s="224" t="s">
        <v>318</v>
      </c>
      <c r="FS7" s="225"/>
      <c r="FT7" s="238"/>
    </row>
    <row r="8" spans="1:176" ht="45" customHeight="1">
      <c r="A8" s="274"/>
      <c r="B8" s="264"/>
      <c r="C8" s="264"/>
      <c r="D8" s="95" t="s">
        <v>666</v>
      </c>
      <c r="E8" s="96" t="s">
        <v>667</v>
      </c>
      <c r="F8" s="264"/>
      <c r="G8" s="264"/>
      <c r="H8" s="183" t="s">
        <v>666</v>
      </c>
      <c r="I8" s="96" t="s">
        <v>667</v>
      </c>
      <c r="J8" s="264"/>
      <c r="K8" s="264"/>
      <c r="L8" s="95" t="s">
        <v>666</v>
      </c>
      <c r="M8" s="96" t="s">
        <v>667</v>
      </c>
      <c r="N8" s="281"/>
      <c r="O8" s="284"/>
      <c r="P8" s="264"/>
      <c r="Q8" s="264"/>
      <c r="R8" s="95" t="s">
        <v>666</v>
      </c>
      <c r="S8" s="96" t="s">
        <v>667</v>
      </c>
      <c r="T8" s="264"/>
      <c r="U8" s="264"/>
      <c r="V8" s="95" t="s">
        <v>666</v>
      </c>
      <c r="W8" s="184" t="s">
        <v>667</v>
      </c>
      <c r="X8" s="269"/>
      <c r="Y8" s="264"/>
      <c r="Z8" s="95" t="s">
        <v>666</v>
      </c>
      <c r="AA8" s="96" t="s">
        <v>667</v>
      </c>
      <c r="AB8" s="264"/>
      <c r="AC8" s="264"/>
      <c r="AD8" s="95" t="s">
        <v>666</v>
      </c>
      <c r="AE8" s="96" t="s">
        <v>667</v>
      </c>
      <c r="AF8" s="281"/>
      <c r="AG8" s="233"/>
      <c r="AH8" s="223"/>
      <c r="AI8" s="223"/>
      <c r="AJ8" s="95" t="s">
        <v>666</v>
      </c>
      <c r="AK8" s="96" t="s">
        <v>667</v>
      </c>
      <c r="AL8" s="223"/>
      <c r="AM8" s="223"/>
      <c r="AN8" s="95" t="s">
        <v>666</v>
      </c>
      <c r="AO8" s="184" t="s">
        <v>667</v>
      </c>
      <c r="AP8" s="227"/>
      <c r="AQ8" s="223"/>
      <c r="AR8" s="95" t="s">
        <v>666</v>
      </c>
      <c r="AS8" s="96" t="s">
        <v>667</v>
      </c>
      <c r="AT8" s="223"/>
      <c r="AU8" s="223"/>
      <c r="AV8" s="95" t="s">
        <v>666</v>
      </c>
      <c r="AW8" s="96" t="s">
        <v>667</v>
      </c>
      <c r="AX8" s="239"/>
      <c r="AY8" s="233"/>
      <c r="AZ8" s="223"/>
      <c r="BA8" s="223"/>
      <c r="BB8" s="95" t="s">
        <v>666</v>
      </c>
      <c r="BC8" s="96" t="s">
        <v>667</v>
      </c>
      <c r="BD8" s="223"/>
      <c r="BE8" s="223"/>
      <c r="BF8" s="95" t="s">
        <v>666</v>
      </c>
      <c r="BG8" s="184" t="s">
        <v>667</v>
      </c>
      <c r="BH8" s="227"/>
      <c r="BI8" s="223"/>
      <c r="BJ8" s="95" t="s">
        <v>666</v>
      </c>
      <c r="BK8" s="96" t="s">
        <v>667</v>
      </c>
      <c r="BL8" s="223"/>
      <c r="BM8" s="223"/>
      <c r="BN8" s="95" t="s">
        <v>666</v>
      </c>
      <c r="BO8" s="96" t="s">
        <v>667</v>
      </c>
      <c r="BP8" s="239"/>
      <c r="BQ8" s="233"/>
      <c r="BR8" s="223"/>
      <c r="BS8" s="223"/>
      <c r="BT8" s="95" t="s">
        <v>666</v>
      </c>
      <c r="BU8" s="96" t="s">
        <v>667</v>
      </c>
      <c r="BV8" s="223"/>
      <c r="BW8" s="223"/>
      <c r="BX8" s="95" t="s">
        <v>666</v>
      </c>
      <c r="BY8" s="184" t="s">
        <v>667</v>
      </c>
      <c r="BZ8" s="227"/>
      <c r="CA8" s="223"/>
      <c r="CB8" s="95" t="s">
        <v>666</v>
      </c>
      <c r="CC8" s="96" t="s">
        <v>667</v>
      </c>
      <c r="CD8" s="223"/>
      <c r="CE8" s="223"/>
      <c r="CF8" s="95" t="s">
        <v>666</v>
      </c>
      <c r="CG8" s="96" t="s">
        <v>667</v>
      </c>
      <c r="CH8" s="239"/>
      <c r="CI8" s="233"/>
      <c r="CJ8" s="223"/>
      <c r="CK8" s="223"/>
      <c r="CL8" s="95" t="s">
        <v>666</v>
      </c>
      <c r="CM8" s="96" t="s">
        <v>667</v>
      </c>
      <c r="CN8" s="223"/>
      <c r="CO8" s="223"/>
      <c r="CP8" s="95" t="s">
        <v>666</v>
      </c>
      <c r="CQ8" s="184" t="s">
        <v>667</v>
      </c>
      <c r="CR8" s="227"/>
      <c r="CS8" s="223"/>
      <c r="CT8" s="95" t="s">
        <v>666</v>
      </c>
      <c r="CU8" s="96" t="s">
        <v>667</v>
      </c>
      <c r="CV8" s="223"/>
      <c r="CW8" s="223"/>
      <c r="CX8" s="95" t="s">
        <v>666</v>
      </c>
      <c r="CY8" s="96" t="s">
        <v>667</v>
      </c>
      <c r="CZ8" s="239"/>
      <c r="DA8" s="233"/>
      <c r="DB8" s="223"/>
      <c r="DC8" s="223"/>
      <c r="DD8" s="95" t="s">
        <v>666</v>
      </c>
      <c r="DE8" s="96" t="s">
        <v>667</v>
      </c>
      <c r="DF8" s="223"/>
      <c r="DG8" s="223"/>
      <c r="DH8" s="95" t="s">
        <v>666</v>
      </c>
      <c r="DI8" s="184" t="s">
        <v>667</v>
      </c>
      <c r="DJ8" s="227"/>
      <c r="DK8" s="223"/>
      <c r="DL8" s="95" t="s">
        <v>666</v>
      </c>
      <c r="DM8" s="96" t="s">
        <v>667</v>
      </c>
      <c r="DN8" s="223"/>
      <c r="DO8" s="223"/>
      <c r="DP8" s="95" t="s">
        <v>666</v>
      </c>
      <c r="DQ8" s="96" t="s">
        <v>667</v>
      </c>
      <c r="DR8" s="239"/>
      <c r="DS8" s="233"/>
      <c r="DT8" s="223"/>
      <c r="DU8" s="223"/>
      <c r="DV8" s="95" t="s">
        <v>666</v>
      </c>
      <c r="DW8" s="96" t="s">
        <v>667</v>
      </c>
      <c r="DX8" s="223"/>
      <c r="DY8" s="223"/>
      <c r="DZ8" s="95" t="s">
        <v>666</v>
      </c>
      <c r="EA8" s="184" t="s">
        <v>667</v>
      </c>
      <c r="EB8" s="227"/>
      <c r="EC8" s="223"/>
      <c r="ED8" s="95" t="s">
        <v>666</v>
      </c>
      <c r="EE8" s="96" t="s">
        <v>667</v>
      </c>
      <c r="EF8" s="223"/>
      <c r="EG8" s="223"/>
      <c r="EH8" s="95" t="s">
        <v>666</v>
      </c>
      <c r="EI8" s="96" t="s">
        <v>667</v>
      </c>
      <c r="EJ8" s="239"/>
      <c r="EK8" s="233"/>
      <c r="EL8" s="223"/>
      <c r="EM8" s="223"/>
      <c r="EN8" s="95" t="s">
        <v>666</v>
      </c>
      <c r="EO8" s="96" t="s">
        <v>667</v>
      </c>
      <c r="EP8" s="223"/>
      <c r="EQ8" s="223"/>
      <c r="ER8" s="95" t="s">
        <v>666</v>
      </c>
      <c r="ES8" s="184" t="s">
        <v>667</v>
      </c>
      <c r="ET8" s="227"/>
      <c r="EU8" s="223"/>
      <c r="EV8" s="95" t="s">
        <v>666</v>
      </c>
      <c r="EW8" s="96" t="s">
        <v>667</v>
      </c>
      <c r="EX8" s="223"/>
      <c r="EY8" s="223"/>
      <c r="EZ8" s="95" t="s">
        <v>666</v>
      </c>
      <c r="FA8" s="96" t="s">
        <v>667</v>
      </c>
      <c r="FB8" s="239"/>
      <c r="FC8" s="233"/>
      <c r="FD8" s="223"/>
      <c r="FE8" s="223"/>
      <c r="FF8" s="95" t="s">
        <v>666</v>
      </c>
      <c r="FG8" s="96" t="s">
        <v>667</v>
      </c>
      <c r="FH8" s="223"/>
      <c r="FI8" s="223"/>
      <c r="FJ8" s="95" t="s">
        <v>666</v>
      </c>
      <c r="FK8" s="184" t="s">
        <v>667</v>
      </c>
      <c r="FL8" s="227"/>
      <c r="FM8" s="223"/>
      <c r="FN8" s="95" t="s">
        <v>666</v>
      </c>
      <c r="FO8" s="96" t="s">
        <v>667</v>
      </c>
      <c r="FP8" s="223"/>
      <c r="FQ8" s="223"/>
      <c r="FR8" s="95" t="s">
        <v>666</v>
      </c>
      <c r="FS8" s="96" t="s">
        <v>667</v>
      </c>
      <c r="FT8" s="239"/>
    </row>
    <row r="9" spans="1:176" ht="14.85" customHeight="1">
      <c r="A9" s="185" t="s">
        <v>668</v>
      </c>
      <c r="B9" s="186">
        <v>1996218</v>
      </c>
      <c r="C9" s="186">
        <v>3316.0369999999998</v>
      </c>
      <c r="D9" s="186">
        <v>194976.47693599999</v>
      </c>
      <c r="E9" s="186">
        <v>8821.2223770000001</v>
      </c>
      <c r="F9" s="186">
        <v>944315</v>
      </c>
      <c r="G9" s="186">
        <v>1643.6289999999999</v>
      </c>
      <c r="H9" s="186">
        <v>104332.360594</v>
      </c>
      <c r="I9" s="186">
        <v>4717.6055999999999</v>
      </c>
      <c r="J9" s="186">
        <v>1051903</v>
      </c>
      <c r="K9" s="186">
        <v>1672.4079999999999</v>
      </c>
      <c r="L9" s="186">
        <v>90644.116341999994</v>
      </c>
      <c r="M9" s="186">
        <v>4103.6167770000002</v>
      </c>
      <c r="N9" s="187" t="s">
        <v>148</v>
      </c>
      <c r="O9" s="185" t="s">
        <v>531</v>
      </c>
      <c r="P9" s="186">
        <v>70682</v>
      </c>
      <c r="Q9" s="186">
        <v>96.700999999999993</v>
      </c>
      <c r="R9" s="186">
        <v>3198.4739800000002</v>
      </c>
      <c r="S9" s="186">
        <v>34.347486000000004</v>
      </c>
      <c r="T9" s="186">
        <v>60301</v>
      </c>
      <c r="U9" s="186">
        <v>79.67</v>
      </c>
      <c r="V9" s="186">
        <v>2708.6244620000002</v>
      </c>
      <c r="W9" s="186">
        <v>28.481142999999999</v>
      </c>
      <c r="X9" s="186">
        <v>28090</v>
      </c>
      <c r="Y9" s="186">
        <v>35.765000000000001</v>
      </c>
      <c r="Z9" s="186">
        <v>822.41386399999999</v>
      </c>
      <c r="AA9" s="186">
        <v>51.291474999999998</v>
      </c>
      <c r="AB9" s="186">
        <v>24919</v>
      </c>
      <c r="AC9" s="186">
        <v>30.832999999999998</v>
      </c>
      <c r="AD9" s="186">
        <v>638.18968299999995</v>
      </c>
      <c r="AE9" s="186">
        <v>42.461306999999998</v>
      </c>
      <c r="AF9" s="187" t="s">
        <v>148</v>
      </c>
      <c r="AG9" s="167" t="s">
        <v>531</v>
      </c>
      <c r="AH9" s="174">
        <v>16801</v>
      </c>
      <c r="AI9" s="174">
        <v>21.053000000000001</v>
      </c>
      <c r="AJ9" s="174">
        <v>709.55707700000005</v>
      </c>
      <c r="AK9" s="174">
        <v>37.054878000000002</v>
      </c>
      <c r="AL9" s="174">
        <v>12414</v>
      </c>
      <c r="AM9" s="174">
        <v>15.648999999999999</v>
      </c>
      <c r="AN9" s="174">
        <v>470.86393600000002</v>
      </c>
      <c r="AO9" s="174">
        <v>25.792932</v>
      </c>
      <c r="AP9" s="174">
        <v>22746</v>
      </c>
      <c r="AQ9" s="174">
        <v>28.885000000000002</v>
      </c>
      <c r="AR9" s="174">
        <v>1318.610576</v>
      </c>
      <c r="AS9" s="174">
        <v>75.539910000000006</v>
      </c>
      <c r="AT9" s="174">
        <v>18076</v>
      </c>
      <c r="AU9" s="174">
        <v>23.920999999999999</v>
      </c>
      <c r="AV9" s="174">
        <v>958.79596000000004</v>
      </c>
      <c r="AW9" s="174">
        <v>47.83325</v>
      </c>
      <c r="AX9" s="188" t="s">
        <v>148</v>
      </c>
      <c r="AY9" s="167" t="s">
        <v>531</v>
      </c>
      <c r="AZ9" s="174">
        <v>30086</v>
      </c>
      <c r="BA9" s="174">
        <v>38.729999999999997</v>
      </c>
      <c r="BB9" s="174">
        <v>1735.125207</v>
      </c>
      <c r="BC9" s="174">
        <v>120.170783</v>
      </c>
      <c r="BD9" s="174">
        <v>35944</v>
      </c>
      <c r="BE9" s="174">
        <v>45.548000000000002</v>
      </c>
      <c r="BF9" s="174">
        <v>1797.1657339999999</v>
      </c>
      <c r="BG9" s="174">
        <v>73.137136999999996</v>
      </c>
      <c r="BH9" s="174">
        <v>27770</v>
      </c>
      <c r="BI9" s="174">
        <v>37.979999999999997</v>
      </c>
      <c r="BJ9" s="174">
        <v>1766.633482</v>
      </c>
      <c r="BK9" s="174">
        <v>115.656964</v>
      </c>
      <c r="BL9" s="174">
        <v>67235</v>
      </c>
      <c r="BM9" s="174">
        <v>85.882999999999996</v>
      </c>
      <c r="BN9" s="174">
        <v>3365.391341</v>
      </c>
      <c r="BO9" s="174">
        <v>91.933605999999997</v>
      </c>
      <c r="BP9" s="188" t="s">
        <v>148</v>
      </c>
      <c r="BQ9" s="167" t="s">
        <v>531</v>
      </c>
      <c r="BR9" s="174">
        <v>33177</v>
      </c>
      <c r="BS9" s="174">
        <v>48.466000000000001</v>
      </c>
      <c r="BT9" s="174">
        <v>2298.6940509999999</v>
      </c>
      <c r="BU9" s="174">
        <v>134.684707</v>
      </c>
      <c r="BV9" s="174">
        <v>110501</v>
      </c>
      <c r="BW9" s="174">
        <v>144.95500000000001</v>
      </c>
      <c r="BX9" s="174">
        <v>5924.4016659999998</v>
      </c>
      <c r="BY9" s="174">
        <v>136.108147</v>
      </c>
      <c r="BZ9" s="174">
        <v>45369</v>
      </c>
      <c r="CA9" s="174">
        <v>71.924999999999997</v>
      </c>
      <c r="CB9" s="174">
        <v>3788.2226369999998</v>
      </c>
      <c r="CC9" s="174">
        <v>200.19917000000001</v>
      </c>
      <c r="CD9" s="174">
        <v>95293</v>
      </c>
      <c r="CE9" s="174">
        <v>135.108</v>
      </c>
      <c r="CF9" s="174">
        <v>5826.546574</v>
      </c>
      <c r="CG9" s="174">
        <v>179.493054</v>
      </c>
      <c r="CH9" s="188" t="s">
        <v>148</v>
      </c>
      <c r="CI9" s="167" t="s">
        <v>531</v>
      </c>
      <c r="CJ9" s="174">
        <v>49427</v>
      </c>
      <c r="CK9" s="174">
        <v>86.552000000000007</v>
      </c>
      <c r="CL9" s="174">
        <v>4909.9785300000003</v>
      </c>
      <c r="CM9" s="174">
        <v>240.266209</v>
      </c>
      <c r="CN9" s="174">
        <v>54784</v>
      </c>
      <c r="CO9" s="174">
        <v>87.682000000000002</v>
      </c>
      <c r="CP9" s="174">
        <v>4262.6881380000004</v>
      </c>
      <c r="CQ9" s="174">
        <v>190.29026099999999</v>
      </c>
      <c r="CR9" s="174">
        <v>57842</v>
      </c>
      <c r="CS9" s="174">
        <v>106.02200000000001</v>
      </c>
      <c r="CT9" s="174">
        <v>6593.6992090000003</v>
      </c>
      <c r="CU9" s="174">
        <v>288.23436500000003</v>
      </c>
      <c r="CV9" s="174">
        <v>51875</v>
      </c>
      <c r="CW9" s="174">
        <v>91.313000000000002</v>
      </c>
      <c r="CX9" s="174">
        <v>4591.0999039999997</v>
      </c>
      <c r="CY9" s="174">
        <v>220.74208100000001</v>
      </c>
      <c r="CZ9" s="188" t="s">
        <v>148</v>
      </c>
      <c r="DA9" s="167" t="s">
        <v>531</v>
      </c>
      <c r="DB9" s="174">
        <v>71759</v>
      </c>
      <c r="DC9" s="174">
        <v>135.328</v>
      </c>
      <c r="DD9" s="174">
        <v>8964.1846590000005</v>
      </c>
      <c r="DE9" s="174">
        <v>376.21697599999999</v>
      </c>
      <c r="DF9" s="174">
        <v>60557</v>
      </c>
      <c r="DG9" s="174">
        <v>111.175</v>
      </c>
      <c r="DH9" s="174">
        <v>5885.1284020000003</v>
      </c>
      <c r="DI9" s="174">
        <v>262.21260999999998</v>
      </c>
      <c r="DJ9" s="174">
        <v>81638</v>
      </c>
      <c r="DK9" s="174">
        <v>153.69399999999999</v>
      </c>
      <c r="DL9" s="174">
        <v>10680.976650000001</v>
      </c>
      <c r="DM9" s="174">
        <v>452.90399000000002</v>
      </c>
      <c r="DN9" s="174">
        <v>66815</v>
      </c>
      <c r="DO9" s="174">
        <v>122.749</v>
      </c>
      <c r="DP9" s="174">
        <v>6905.0940419999997</v>
      </c>
      <c r="DQ9" s="174">
        <v>307.48780399999998</v>
      </c>
      <c r="DR9" s="188" t="s">
        <v>148</v>
      </c>
      <c r="DS9" s="167" t="s">
        <v>531</v>
      </c>
      <c r="DT9" s="174">
        <v>88060</v>
      </c>
      <c r="DU9" s="174">
        <v>164.94200000000001</v>
      </c>
      <c r="DV9" s="174">
        <v>11696.141217</v>
      </c>
      <c r="DW9" s="174">
        <v>518.37411499999996</v>
      </c>
      <c r="DX9" s="174">
        <v>74951</v>
      </c>
      <c r="DY9" s="174">
        <v>133.55199999999999</v>
      </c>
      <c r="DZ9" s="174">
        <v>8036.7109780000001</v>
      </c>
      <c r="EA9" s="174">
        <v>383.74470000000002</v>
      </c>
      <c r="EB9" s="174">
        <v>79617</v>
      </c>
      <c r="EC9" s="174">
        <v>148.05099999999999</v>
      </c>
      <c r="ED9" s="174">
        <v>10691.549129999999</v>
      </c>
      <c r="EE9" s="174">
        <v>496.44842199999999</v>
      </c>
      <c r="EF9" s="174">
        <v>70825</v>
      </c>
      <c r="EG9" s="174">
        <v>123.21899999999999</v>
      </c>
      <c r="EH9" s="174">
        <v>8177.9646659999999</v>
      </c>
      <c r="EI9" s="174">
        <v>408.15104400000001</v>
      </c>
      <c r="EJ9" s="188" t="s">
        <v>148</v>
      </c>
      <c r="EK9" s="167" t="s">
        <v>531</v>
      </c>
      <c r="EL9" s="174">
        <v>59626</v>
      </c>
      <c r="EM9" s="174">
        <v>111.02800000000001</v>
      </c>
      <c r="EN9" s="174">
        <v>8266.0036010000003</v>
      </c>
      <c r="EO9" s="174">
        <v>402.41545100000002</v>
      </c>
      <c r="EP9" s="174">
        <v>57203</v>
      </c>
      <c r="EQ9" s="174">
        <v>98.013000000000005</v>
      </c>
      <c r="ER9" s="174">
        <v>6867.1977029999998</v>
      </c>
      <c r="ES9" s="174">
        <v>359.82573200000002</v>
      </c>
      <c r="ET9" s="174">
        <v>61608</v>
      </c>
      <c r="EU9" s="174">
        <v>116.241</v>
      </c>
      <c r="EV9" s="174">
        <v>8663.4172899999994</v>
      </c>
      <c r="EW9" s="174">
        <v>453.75934699999999</v>
      </c>
      <c r="EX9" s="174">
        <v>65313</v>
      </c>
      <c r="EY9" s="174">
        <v>114.14700000000001</v>
      </c>
      <c r="EZ9" s="174">
        <v>8233.1182960000006</v>
      </c>
      <c r="FA9" s="174">
        <v>438.09437100000002</v>
      </c>
      <c r="FB9" s="188" t="s">
        <v>148</v>
      </c>
      <c r="FC9" s="167" t="s">
        <v>531</v>
      </c>
      <c r="FD9" s="174">
        <v>51504</v>
      </c>
      <c r="FE9" s="174">
        <v>100.572</v>
      </c>
      <c r="FF9" s="174">
        <v>7439.2249000000002</v>
      </c>
      <c r="FG9" s="174">
        <v>363.72664099999997</v>
      </c>
      <c r="FH9" s="174">
        <v>56546</v>
      </c>
      <c r="FI9" s="174">
        <v>101.37</v>
      </c>
      <c r="FJ9" s="174">
        <v>7207.0770679999996</v>
      </c>
      <c r="FK9" s="174">
        <v>398.69287600000001</v>
      </c>
      <c r="FL9" s="174">
        <v>68513</v>
      </c>
      <c r="FM9" s="174">
        <v>141.69399999999999</v>
      </c>
      <c r="FN9" s="174">
        <v>10789.454534</v>
      </c>
      <c r="FO9" s="174">
        <v>356.31471099999999</v>
      </c>
      <c r="FP9" s="174">
        <v>68351</v>
      </c>
      <c r="FQ9" s="174">
        <v>127.621</v>
      </c>
      <c r="FR9" s="174">
        <v>8788.0577890000004</v>
      </c>
      <c r="FS9" s="174">
        <v>509.13472200000001</v>
      </c>
      <c r="FT9" s="188" t="s">
        <v>148</v>
      </c>
    </row>
    <row r="10" spans="1:176" ht="14.85" customHeight="1">
      <c r="A10" s="189" t="s">
        <v>669</v>
      </c>
      <c r="B10" s="186">
        <v>616358</v>
      </c>
      <c r="C10" s="186">
        <v>1024.7460000000001</v>
      </c>
      <c r="D10" s="186">
        <v>63864.56439</v>
      </c>
      <c r="E10" s="186">
        <v>2794.8677990000001</v>
      </c>
      <c r="F10" s="186">
        <v>288433</v>
      </c>
      <c r="G10" s="186">
        <v>497.13600000000002</v>
      </c>
      <c r="H10" s="186">
        <v>34025.508737999997</v>
      </c>
      <c r="I10" s="186">
        <v>1496.4708459999999</v>
      </c>
      <c r="J10" s="186">
        <v>327925</v>
      </c>
      <c r="K10" s="186">
        <v>527.61</v>
      </c>
      <c r="L10" s="186">
        <v>29839.055651999999</v>
      </c>
      <c r="M10" s="186">
        <v>1298.3969529999999</v>
      </c>
      <c r="N10" s="190" t="s">
        <v>670</v>
      </c>
      <c r="O10" s="189" t="s">
        <v>669</v>
      </c>
      <c r="P10" s="186">
        <v>19337</v>
      </c>
      <c r="Q10" s="186">
        <v>26.234000000000002</v>
      </c>
      <c r="R10" s="186">
        <v>1055.665479</v>
      </c>
      <c r="S10" s="186">
        <v>8.8949879999999997</v>
      </c>
      <c r="T10" s="186">
        <v>16211</v>
      </c>
      <c r="U10" s="186">
        <v>21.477</v>
      </c>
      <c r="V10" s="186">
        <v>927.19637</v>
      </c>
      <c r="W10" s="186">
        <v>7.484578</v>
      </c>
      <c r="X10" s="186">
        <v>7503</v>
      </c>
      <c r="Y10" s="186">
        <v>9.4090000000000007</v>
      </c>
      <c r="Z10" s="186">
        <v>262.62723099999999</v>
      </c>
      <c r="AA10" s="186">
        <v>13.928694</v>
      </c>
      <c r="AB10" s="186">
        <v>6606</v>
      </c>
      <c r="AC10" s="186">
        <v>8.1210000000000004</v>
      </c>
      <c r="AD10" s="186">
        <v>182.50001599999999</v>
      </c>
      <c r="AE10" s="186">
        <v>11.093521000000001</v>
      </c>
      <c r="AF10" s="190" t="s">
        <v>670</v>
      </c>
      <c r="AG10" s="189" t="s">
        <v>669</v>
      </c>
      <c r="AH10" s="174">
        <v>4406</v>
      </c>
      <c r="AI10" s="174">
        <v>5.6070000000000002</v>
      </c>
      <c r="AJ10" s="174">
        <v>212.47112100000001</v>
      </c>
      <c r="AK10" s="174">
        <v>10.710255999999999</v>
      </c>
      <c r="AL10" s="174">
        <v>3335</v>
      </c>
      <c r="AM10" s="174">
        <v>4.3550000000000004</v>
      </c>
      <c r="AN10" s="174">
        <v>162.97869900000001</v>
      </c>
      <c r="AO10" s="174">
        <v>7.6329050000000001</v>
      </c>
      <c r="AP10" s="174">
        <v>6254</v>
      </c>
      <c r="AQ10" s="174">
        <v>8.1780000000000008</v>
      </c>
      <c r="AR10" s="174">
        <v>441.19773199999997</v>
      </c>
      <c r="AS10" s="174">
        <v>21.675395000000002</v>
      </c>
      <c r="AT10" s="174">
        <v>4735</v>
      </c>
      <c r="AU10" s="174">
        <v>6.2889999999999997</v>
      </c>
      <c r="AV10" s="174">
        <v>279.054464</v>
      </c>
      <c r="AW10" s="174">
        <v>13.436730000000001</v>
      </c>
      <c r="AX10" s="191" t="s">
        <v>670</v>
      </c>
      <c r="AY10" s="189" t="s">
        <v>669</v>
      </c>
      <c r="AZ10" s="174">
        <v>8902</v>
      </c>
      <c r="BA10" s="174">
        <v>11.763</v>
      </c>
      <c r="BB10" s="174">
        <v>602.53120899999999</v>
      </c>
      <c r="BC10" s="174">
        <v>40.951917999999999</v>
      </c>
      <c r="BD10" s="174">
        <v>9726</v>
      </c>
      <c r="BE10" s="174">
        <v>12.362</v>
      </c>
      <c r="BF10" s="174">
        <v>527.33558700000003</v>
      </c>
      <c r="BG10" s="174">
        <v>21.848379000000001</v>
      </c>
      <c r="BH10" s="174">
        <v>8693</v>
      </c>
      <c r="BI10" s="174">
        <v>12.157</v>
      </c>
      <c r="BJ10" s="174">
        <v>640.34057700000005</v>
      </c>
      <c r="BK10" s="174">
        <v>40.835106000000003</v>
      </c>
      <c r="BL10" s="174">
        <v>18778</v>
      </c>
      <c r="BM10" s="174">
        <v>24.141999999999999</v>
      </c>
      <c r="BN10" s="174">
        <v>933.70336099999997</v>
      </c>
      <c r="BO10" s="174">
        <v>28.63992</v>
      </c>
      <c r="BP10" s="191" t="s">
        <v>670</v>
      </c>
      <c r="BQ10" s="189" t="s">
        <v>669</v>
      </c>
      <c r="BR10" s="174">
        <v>10047</v>
      </c>
      <c r="BS10" s="174">
        <v>14.47</v>
      </c>
      <c r="BT10" s="174">
        <v>693.14885000000004</v>
      </c>
      <c r="BU10" s="174">
        <v>41.537018000000003</v>
      </c>
      <c r="BV10" s="174">
        <v>34613</v>
      </c>
      <c r="BW10" s="174">
        <v>45.66</v>
      </c>
      <c r="BX10" s="174">
        <v>1814.7030810000001</v>
      </c>
      <c r="BY10" s="174">
        <v>42.562910000000002</v>
      </c>
      <c r="BZ10" s="174">
        <v>13212</v>
      </c>
      <c r="CA10" s="174">
        <v>20.425999999999998</v>
      </c>
      <c r="CB10" s="174">
        <v>1119.657438</v>
      </c>
      <c r="CC10" s="174">
        <v>58.486400000000003</v>
      </c>
      <c r="CD10" s="174">
        <v>32609</v>
      </c>
      <c r="CE10" s="174">
        <v>45.953000000000003</v>
      </c>
      <c r="CF10" s="174">
        <v>1926.855701</v>
      </c>
      <c r="CG10" s="174">
        <v>58.472065999999998</v>
      </c>
      <c r="CH10" s="191" t="s">
        <v>670</v>
      </c>
      <c r="CI10" s="189" t="s">
        <v>669</v>
      </c>
      <c r="CJ10" s="174">
        <v>14660</v>
      </c>
      <c r="CK10" s="174">
        <v>24.635999999999999</v>
      </c>
      <c r="CL10" s="174">
        <v>1462.1382610000001</v>
      </c>
      <c r="CM10" s="174">
        <v>71.234814</v>
      </c>
      <c r="CN10" s="174">
        <v>18381</v>
      </c>
      <c r="CO10" s="174">
        <v>29.172000000000001</v>
      </c>
      <c r="CP10" s="174">
        <v>1422.0351889999999</v>
      </c>
      <c r="CQ10" s="174">
        <v>61.090367999999998</v>
      </c>
      <c r="CR10" s="174">
        <v>17424</v>
      </c>
      <c r="CS10" s="174">
        <v>31.225000000000001</v>
      </c>
      <c r="CT10" s="174">
        <v>1956.6683439999999</v>
      </c>
      <c r="CU10" s="174">
        <v>87.042801999999995</v>
      </c>
      <c r="CV10" s="174">
        <v>17007</v>
      </c>
      <c r="CW10" s="174">
        <v>30.516999999999999</v>
      </c>
      <c r="CX10" s="174">
        <v>1539.1003169999999</v>
      </c>
      <c r="CY10" s="174">
        <v>72.053371999999996</v>
      </c>
      <c r="CZ10" s="191" t="s">
        <v>670</v>
      </c>
      <c r="DA10" s="189" t="s">
        <v>669</v>
      </c>
      <c r="DB10" s="174">
        <v>22005</v>
      </c>
      <c r="DC10" s="174">
        <v>40.658000000000001</v>
      </c>
      <c r="DD10" s="174">
        <v>2799.7011680000001</v>
      </c>
      <c r="DE10" s="174">
        <v>118.71868600000001</v>
      </c>
      <c r="DF10" s="174">
        <v>19842</v>
      </c>
      <c r="DG10" s="174">
        <v>38.448999999999998</v>
      </c>
      <c r="DH10" s="174">
        <v>2066.9909120000002</v>
      </c>
      <c r="DI10" s="174">
        <v>84.865378000000007</v>
      </c>
      <c r="DJ10" s="174">
        <v>25678</v>
      </c>
      <c r="DK10" s="174">
        <v>48.341999999999999</v>
      </c>
      <c r="DL10" s="174">
        <v>3498.0734179999999</v>
      </c>
      <c r="DM10" s="174">
        <v>150.08084199999999</v>
      </c>
      <c r="DN10" s="174">
        <v>21837</v>
      </c>
      <c r="DO10" s="174">
        <v>41.43</v>
      </c>
      <c r="DP10" s="174">
        <v>2360.7505489999999</v>
      </c>
      <c r="DQ10" s="174">
        <v>99.648825000000002</v>
      </c>
      <c r="DR10" s="191" t="s">
        <v>670</v>
      </c>
      <c r="DS10" s="189" t="s">
        <v>669</v>
      </c>
      <c r="DT10" s="174">
        <v>28410</v>
      </c>
      <c r="DU10" s="174">
        <v>52.908000000000001</v>
      </c>
      <c r="DV10" s="174">
        <v>3926.5234529999998</v>
      </c>
      <c r="DW10" s="174">
        <v>174.513498</v>
      </c>
      <c r="DX10" s="174">
        <v>24620</v>
      </c>
      <c r="DY10" s="174">
        <v>45.741999999999997</v>
      </c>
      <c r="DZ10" s="174">
        <v>2767.033594</v>
      </c>
      <c r="EA10" s="174">
        <v>123.58572599999999</v>
      </c>
      <c r="EB10" s="174">
        <v>25884</v>
      </c>
      <c r="EC10" s="174">
        <v>47.338000000000001</v>
      </c>
      <c r="ED10" s="174">
        <v>3646.6274990000002</v>
      </c>
      <c r="EE10" s="174">
        <v>164.87307999999999</v>
      </c>
      <c r="EF10" s="174">
        <v>22794</v>
      </c>
      <c r="EG10" s="174">
        <v>40.253</v>
      </c>
      <c r="EH10" s="174">
        <v>2689.3750559999999</v>
      </c>
      <c r="EI10" s="174">
        <v>128.29481899999999</v>
      </c>
      <c r="EJ10" s="191" t="s">
        <v>670</v>
      </c>
      <c r="EK10" s="189" t="s">
        <v>669</v>
      </c>
      <c r="EL10" s="174">
        <v>18742</v>
      </c>
      <c r="EM10" s="174">
        <v>33.802</v>
      </c>
      <c r="EN10" s="174">
        <v>2698.404462</v>
      </c>
      <c r="EO10" s="174">
        <v>127.51385999999999</v>
      </c>
      <c r="EP10" s="174">
        <v>17894</v>
      </c>
      <c r="EQ10" s="174">
        <v>30.475000000000001</v>
      </c>
      <c r="ER10" s="174">
        <v>2209.0585660000002</v>
      </c>
      <c r="ES10" s="174">
        <v>113.695086</v>
      </c>
      <c r="ET10" s="174">
        <v>18508</v>
      </c>
      <c r="EU10" s="174">
        <v>34.25</v>
      </c>
      <c r="EV10" s="174">
        <v>2715.9077139999999</v>
      </c>
      <c r="EW10" s="174">
        <v>138.580895</v>
      </c>
      <c r="EX10" s="174">
        <v>20054</v>
      </c>
      <c r="EY10" s="174">
        <v>34.451000000000001</v>
      </c>
      <c r="EZ10" s="174">
        <v>2671.4338520000001</v>
      </c>
      <c r="FA10" s="174">
        <v>134.58958899999999</v>
      </c>
      <c r="FB10" s="191" t="s">
        <v>670</v>
      </c>
      <c r="FC10" s="189" t="s">
        <v>669</v>
      </c>
      <c r="FD10" s="174">
        <v>15407</v>
      </c>
      <c r="FE10" s="174">
        <v>29.018999999999998</v>
      </c>
      <c r="FF10" s="174">
        <v>2357.5375610000001</v>
      </c>
      <c r="FG10" s="174">
        <v>107.910528</v>
      </c>
      <c r="FH10" s="174">
        <v>16820</v>
      </c>
      <c r="FI10" s="174">
        <v>29.231000000000002</v>
      </c>
      <c r="FJ10" s="174">
        <v>2320.4410520000001</v>
      </c>
      <c r="FK10" s="174">
        <v>124.302283</v>
      </c>
      <c r="FL10" s="174">
        <v>23361</v>
      </c>
      <c r="FM10" s="174">
        <v>46.713999999999999</v>
      </c>
      <c r="FN10" s="174">
        <v>3936.287221</v>
      </c>
      <c r="FO10" s="174">
        <v>118.982066</v>
      </c>
      <c r="FP10" s="174">
        <v>22063</v>
      </c>
      <c r="FQ10" s="174">
        <v>39.530999999999999</v>
      </c>
      <c r="FR10" s="174">
        <v>3038.509286</v>
      </c>
      <c r="FS10" s="174">
        <v>165.10049799999999</v>
      </c>
      <c r="FT10" s="191" t="s">
        <v>670</v>
      </c>
    </row>
    <row r="11" spans="1:176" ht="14.85" customHeight="1">
      <c r="A11" s="192" t="s">
        <v>671</v>
      </c>
      <c r="B11" s="193">
        <v>176686</v>
      </c>
      <c r="C11" s="193">
        <v>270.26299999999998</v>
      </c>
      <c r="D11" s="193">
        <v>15277.398963</v>
      </c>
      <c r="E11" s="193">
        <v>684.13508899999999</v>
      </c>
      <c r="F11" s="193">
        <v>80197</v>
      </c>
      <c r="G11" s="193">
        <v>129.97499999999999</v>
      </c>
      <c r="H11" s="193">
        <v>8099.9995479999998</v>
      </c>
      <c r="I11" s="193">
        <v>370.88728800000001</v>
      </c>
      <c r="J11" s="193">
        <v>96489</v>
      </c>
      <c r="K11" s="193">
        <v>140.28800000000001</v>
      </c>
      <c r="L11" s="193">
        <v>7177.3994149999999</v>
      </c>
      <c r="M11" s="193">
        <v>313.24780099999998</v>
      </c>
      <c r="N11" s="194" t="s">
        <v>672</v>
      </c>
      <c r="O11" s="192" t="s">
        <v>671</v>
      </c>
      <c r="P11" s="193">
        <v>5088</v>
      </c>
      <c r="Q11" s="193">
        <v>6.2069999999999999</v>
      </c>
      <c r="R11" s="193">
        <v>163.25500600000001</v>
      </c>
      <c r="S11" s="193">
        <v>2.1962890000000002</v>
      </c>
      <c r="T11" s="193">
        <v>4585</v>
      </c>
      <c r="U11" s="193">
        <v>5.5190000000000001</v>
      </c>
      <c r="V11" s="193">
        <v>162.26932600000001</v>
      </c>
      <c r="W11" s="193">
        <v>1.751088</v>
      </c>
      <c r="X11" s="193">
        <v>1866</v>
      </c>
      <c r="Y11" s="193">
        <v>2.149</v>
      </c>
      <c r="Z11" s="193">
        <v>45.209470000000003</v>
      </c>
      <c r="AA11" s="193">
        <v>2.9490599999999998</v>
      </c>
      <c r="AB11" s="193">
        <v>1730</v>
      </c>
      <c r="AC11" s="193">
        <v>1.964</v>
      </c>
      <c r="AD11" s="193">
        <v>36.097470000000001</v>
      </c>
      <c r="AE11" s="193">
        <v>2.4847640000000002</v>
      </c>
      <c r="AF11" s="194" t="s">
        <v>672</v>
      </c>
      <c r="AG11" s="192" t="s">
        <v>671</v>
      </c>
      <c r="AH11" s="175">
        <v>995</v>
      </c>
      <c r="AI11" s="175">
        <v>1.1299999999999999</v>
      </c>
      <c r="AJ11" s="175">
        <v>43.235529</v>
      </c>
      <c r="AK11" s="175">
        <v>2.0681229999999999</v>
      </c>
      <c r="AL11" s="175">
        <v>703</v>
      </c>
      <c r="AM11" s="175">
        <v>0.81299999999999994</v>
      </c>
      <c r="AN11" s="175">
        <v>30.585611</v>
      </c>
      <c r="AO11" s="175">
        <v>1.3434429999999999</v>
      </c>
      <c r="AP11" s="175">
        <v>1610</v>
      </c>
      <c r="AQ11" s="175">
        <v>1.8540000000000001</v>
      </c>
      <c r="AR11" s="175">
        <v>76.302284</v>
      </c>
      <c r="AS11" s="175">
        <v>4.8846749999999997</v>
      </c>
      <c r="AT11" s="175">
        <v>1303</v>
      </c>
      <c r="AU11" s="175">
        <v>1.5109999999999999</v>
      </c>
      <c r="AV11" s="175">
        <v>57.15314</v>
      </c>
      <c r="AW11" s="175">
        <v>2.9289860000000001</v>
      </c>
      <c r="AX11" s="195" t="s">
        <v>672</v>
      </c>
      <c r="AY11" s="192" t="s">
        <v>671</v>
      </c>
      <c r="AZ11" s="175">
        <v>2127</v>
      </c>
      <c r="BA11" s="175">
        <v>2.5539999999999998</v>
      </c>
      <c r="BB11" s="175">
        <v>110.22013699999999</v>
      </c>
      <c r="BC11" s="175">
        <v>7.417745</v>
      </c>
      <c r="BD11" s="175">
        <v>3511</v>
      </c>
      <c r="BE11" s="175">
        <v>4.0259999999999998</v>
      </c>
      <c r="BF11" s="175">
        <v>142.258859</v>
      </c>
      <c r="BG11" s="175">
        <v>4.8514540000000004</v>
      </c>
      <c r="BH11" s="175">
        <v>2385</v>
      </c>
      <c r="BI11" s="175">
        <v>2.992</v>
      </c>
      <c r="BJ11" s="175">
        <v>124.50446599999999</v>
      </c>
      <c r="BK11" s="175">
        <v>8.0577629999999996</v>
      </c>
      <c r="BL11" s="175">
        <v>7610</v>
      </c>
      <c r="BM11" s="175">
        <v>8.7240000000000002</v>
      </c>
      <c r="BN11" s="175">
        <v>294.64188300000001</v>
      </c>
      <c r="BO11" s="175">
        <v>5.9162499999999998</v>
      </c>
      <c r="BP11" s="195" t="s">
        <v>672</v>
      </c>
      <c r="BQ11" s="192" t="s">
        <v>671</v>
      </c>
      <c r="BR11" s="175">
        <v>2975</v>
      </c>
      <c r="BS11" s="175">
        <v>4.1239999999999997</v>
      </c>
      <c r="BT11" s="175">
        <v>178.763114</v>
      </c>
      <c r="BU11" s="175">
        <v>10.023293000000001</v>
      </c>
      <c r="BV11" s="175">
        <v>12955</v>
      </c>
      <c r="BW11" s="175">
        <v>14.945</v>
      </c>
      <c r="BX11" s="175">
        <v>506.073352</v>
      </c>
      <c r="BY11" s="175">
        <v>9.0285519999999995</v>
      </c>
      <c r="BZ11" s="175">
        <v>3934</v>
      </c>
      <c r="CA11" s="175">
        <v>5.7779999999999996</v>
      </c>
      <c r="CB11" s="175">
        <v>276.35864099999998</v>
      </c>
      <c r="CC11" s="175">
        <v>15.087732000000001</v>
      </c>
      <c r="CD11" s="175">
        <v>10353</v>
      </c>
      <c r="CE11" s="175">
        <v>12.991</v>
      </c>
      <c r="CF11" s="175">
        <v>467.032982</v>
      </c>
      <c r="CG11" s="175">
        <v>12.831116</v>
      </c>
      <c r="CH11" s="195" t="s">
        <v>672</v>
      </c>
      <c r="CI11" s="192" t="s">
        <v>671</v>
      </c>
      <c r="CJ11" s="175">
        <v>4530</v>
      </c>
      <c r="CK11" s="175">
        <v>7.23</v>
      </c>
      <c r="CL11" s="175">
        <v>377.67126300000001</v>
      </c>
      <c r="CM11" s="175">
        <v>19.848061000000001</v>
      </c>
      <c r="CN11" s="175">
        <v>4705</v>
      </c>
      <c r="CO11" s="175">
        <v>6.8680000000000003</v>
      </c>
      <c r="CP11" s="175">
        <v>300.13567799999998</v>
      </c>
      <c r="CQ11" s="175">
        <v>13.914897</v>
      </c>
      <c r="CR11" s="175">
        <v>5181</v>
      </c>
      <c r="CS11" s="175">
        <v>8.8989999999999991</v>
      </c>
      <c r="CT11" s="175">
        <v>498.83831400000003</v>
      </c>
      <c r="CU11" s="175">
        <v>23.895447999999998</v>
      </c>
      <c r="CV11" s="175">
        <v>4103</v>
      </c>
      <c r="CW11" s="175">
        <v>6.79</v>
      </c>
      <c r="CX11" s="175">
        <v>317.48510599999997</v>
      </c>
      <c r="CY11" s="175">
        <v>16.291222000000001</v>
      </c>
      <c r="CZ11" s="195" t="s">
        <v>672</v>
      </c>
      <c r="DA11" s="192" t="s">
        <v>671</v>
      </c>
      <c r="DB11" s="175">
        <v>6461</v>
      </c>
      <c r="DC11" s="175">
        <v>11.538</v>
      </c>
      <c r="DD11" s="175">
        <v>706.91699400000005</v>
      </c>
      <c r="DE11" s="175">
        <v>30.421800999999999</v>
      </c>
      <c r="DF11" s="175">
        <v>5131</v>
      </c>
      <c r="DG11" s="175">
        <v>9.1539999999999999</v>
      </c>
      <c r="DH11" s="175">
        <v>438.67096600000002</v>
      </c>
      <c r="DI11" s="175">
        <v>20.173926000000002</v>
      </c>
      <c r="DJ11" s="175">
        <v>7508</v>
      </c>
      <c r="DK11" s="175">
        <v>13.583</v>
      </c>
      <c r="DL11" s="175">
        <v>886.00211200000001</v>
      </c>
      <c r="DM11" s="175">
        <v>38.841020999999998</v>
      </c>
      <c r="DN11" s="175">
        <v>5747</v>
      </c>
      <c r="DO11" s="175">
        <v>10.292</v>
      </c>
      <c r="DP11" s="175">
        <v>526.415299</v>
      </c>
      <c r="DQ11" s="175">
        <v>24.702608999999999</v>
      </c>
      <c r="DR11" s="195" t="s">
        <v>672</v>
      </c>
      <c r="DS11" s="192" t="s">
        <v>671</v>
      </c>
      <c r="DT11" s="175">
        <v>8122</v>
      </c>
      <c r="DU11" s="175">
        <v>14.193</v>
      </c>
      <c r="DV11" s="175">
        <v>971.38967300000002</v>
      </c>
      <c r="DW11" s="175">
        <v>44.047505000000001</v>
      </c>
      <c r="DX11" s="175">
        <v>6436</v>
      </c>
      <c r="DY11" s="175">
        <v>11.141999999999999</v>
      </c>
      <c r="DZ11" s="175">
        <v>626.14305100000001</v>
      </c>
      <c r="EA11" s="175">
        <v>30.154958000000001</v>
      </c>
      <c r="EB11" s="175">
        <v>7158</v>
      </c>
      <c r="EC11" s="175">
        <v>12.407</v>
      </c>
      <c r="ED11" s="175">
        <v>892.69398999999999</v>
      </c>
      <c r="EE11" s="175">
        <v>41.148364000000001</v>
      </c>
      <c r="EF11" s="175">
        <v>5861</v>
      </c>
      <c r="EG11" s="175">
        <v>9.6449999999999996</v>
      </c>
      <c r="EH11" s="175">
        <v>605.48410000000001</v>
      </c>
      <c r="EI11" s="175">
        <v>29.884018999999999</v>
      </c>
      <c r="EJ11" s="195" t="s">
        <v>672</v>
      </c>
      <c r="EK11" s="192" t="s">
        <v>671</v>
      </c>
      <c r="EL11" s="175">
        <v>5139</v>
      </c>
      <c r="EM11" s="175">
        <v>8.6029999999999998</v>
      </c>
      <c r="EN11" s="175">
        <v>656.84289899999999</v>
      </c>
      <c r="EO11" s="175">
        <v>32.615558</v>
      </c>
      <c r="EP11" s="175">
        <v>4654</v>
      </c>
      <c r="EQ11" s="175">
        <v>7.375</v>
      </c>
      <c r="ER11" s="175">
        <v>527.32278099999996</v>
      </c>
      <c r="ES11" s="175">
        <v>27.406654</v>
      </c>
      <c r="ET11" s="175">
        <v>4929</v>
      </c>
      <c r="EU11" s="175">
        <v>8.6069999999999993</v>
      </c>
      <c r="EV11" s="175">
        <v>671.32651499999997</v>
      </c>
      <c r="EW11" s="175">
        <v>32.820411999999997</v>
      </c>
      <c r="EX11" s="175">
        <v>5431</v>
      </c>
      <c r="EY11" s="175">
        <v>8.77</v>
      </c>
      <c r="EZ11" s="175">
        <v>640.80039599999998</v>
      </c>
      <c r="FA11" s="175">
        <v>31.977136999999999</v>
      </c>
      <c r="FB11" s="195" t="s">
        <v>672</v>
      </c>
      <c r="FC11" s="192" t="s">
        <v>671</v>
      </c>
      <c r="FD11" s="175">
        <v>4194</v>
      </c>
      <c r="FE11" s="175">
        <v>7.242</v>
      </c>
      <c r="FF11" s="175">
        <v>553.74949100000003</v>
      </c>
      <c r="FG11" s="175">
        <v>25.929946999999999</v>
      </c>
      <c r="FH11" s="175">
        <v>4918</v>
      </c>
      <c r="FI11" s="175">
        <v>8.1430000000000007</v>
      </c>
      <c r="FJ11" s="175">
        <v>627.78855599999997</v>
      </c>
      <c r="FK11" s="175">
        <v>31.442485999999999</v>
      </c>
      <c r="FL11" s="175">
        <v>5995</v>
      </c>
      <c r="FM11" s="175">
        <v>10.885</v>
      </c>
      <c r="FN11" s="175">
        <v>866.71965</v>
      </c>
      <c r="FO11" s="175">
        <v>28.634491000000001</v>
      </c>
      <c r="FP11" s="175">
        <v>6753</v>
      </c>
      <c r="FQ11" s="175">
        <v>11.616</v>
      </c>
      <c r="FR11" s="175">
        <v>871.04085899999995</v>
      </c>
      <c r="FS11" s="175">
        <v>46.164239999999999</v>
      </c>
      <c r="FT11" s="195" t="s">
        <v>672</v>
      </c>
    </row>
    <row r="12" spans="1:176" ht="14.85" customHeight="1">
      <c r="A12" s="192" t="s">
        <v>228</v>
      </c>
      <c r="B12" s="193">
        <v>370683</v>
      </c>
      <c r="C12" s="193">
        <v>607.15700000000004</v>
      </c>
      <c r="D12" s="193">
        <v>41844.012601000002</v>
      </c>
      <c r="E12" s="193">
        <v>1795.715727</v>
      </c>
      <c r="F12" s="193">
        <v>174392</v>
      </c>
      <c r="G12" s="193">
        <v>289.32100000000003</v>
      </c>
      <c r="H12" s="193">
        <v>22151.542635999998</v>
      </c>
      <c r="I12" s="193">
        <v>953.11773700000003</v>
      </c>
      <c r="J12" s="193">
        <v>196291</v>
      </c>
      <c r="K12" s="193">
        <v>317.83600000000001</v>
      </c>
      <c r="L12" s="193">
        <v>19692.469965</v>
      </c>
      <c r="M12" s="193">
        <v>842.59798999999998</v>
      </c>
      <c r="N12" s="194" t="s">
        <v>49</v>
      </c>
      <c r="O12" s="192" t="s">
        <v>228</v>
      </c>
      <c r="P12" s="193">
        <v>11088</v>
      </c>
      <c r="Q12" s="193">
        <v>14.941000000000001</v>
      </c>
      <c r="R12" s="193">
        <v>821.88992099999996</v>
      </c>
      <c r="S12" s="193">
        <v>5.2773950000000003</v>
      </c>
      <c r="T12" s="193">
        <v>8819</v>
      </c>
      <c r="U12" s="193">
        <v>11.692</v>
      </c>
      <c r="V12" s="193">
        <v>703.73592900000006</v>
      </c>
      <c r="W12" s="193">
        <v>4.5806680000000002</v>
      </c>
      <c r="X12" s="193">
        <v>4125</v>
      </c>
      <c r="Y12" s="193">
        <v>5.282</v>
      </c>
      <c r="Z12" s="193">
        <v>194.08711</v>
      </c>
      <c r="AA12" s="193">
        <v>8.8430210000000002</v>
      </c>
      <c r="AB12" s="193">
        <v>3627</v>
      </c>
      <c r="AC12" s="193">
        <v>4.5759999999999996</v>
      </c>
      <c r="AD12" s="193">
        <v>129.306701</v>
      </c>
      <c r="AE12" s="193">
        <v>7.057404</v>
      </c>
      <c r="AF12" s="194" t="s">
        <v>49</v>
      </c>
      <c r="AG12" s="192" t="s">
        <v>228</v>
      </c>
      <c r="AH12" s="175">
        <v>2556</v>
      </c>
      <c r="AI12" s="175">
        <v>3.4060000000000001</v>
      </c>
      <c r="AJ12" s="175">
        <v>153.41727599999999</v>
      </c>
      <c r="AK12" s="175">
        <v>7.3794069999999996</v>
      </c>
      <c r="AL12" s="175">
        <v>1985</v>
      </c>
      <c r="AM12" s="175">
        <v>2.7080000000000002</v>
      </c>
      <c r="AN12" s="175">
        <v>119.877792</v>
      </c>
      <c r="AO12" s="175">
        <v>5.4801000000000002</v>
      </c>
      <c r="AP12" s="175">
        <v>3607</v>
      </c>
      <c r="AQ12" s="175">
        <v>5.0369999999999999</v>
      </c>
      <c r="AR12" s="175">
        <v>330.08340700000002</v>
      </c>
      <c r="AS12" s="175">
        <v>14.154446</v>
      </c>
      <c r="AT12" s="175">
        <v>2569</v>
      </c>
      <c r="AU12" s="175">
        <v>3.6320000000000001</v>
      </c>
      <c r="AV12" s="175">
        <v>193.54793799999999</v>
      </c>
      <c r="AW12" s="175">
        <v>8.8372740000000007</v>
      </c>
      <c r="AX12" s="195" t="s">
        <v>49</v>
      </c>
      <c r="AY12" s="192" t="s">
        <v>228</v>
      </c>
      <c r="AZ12" s="175">
        <v>5753</v>
      </c>
      <c r="BA12" s="175">
        <v>7.7359999999999998</v>
      </c>
      <c r="BB12" s="175">
        <v>437.69992300000001</v>
      </c>
      <c r="BC12" s="175">
        <v>30.265536999999998</v>
      </c>
      <c r="BD12" s="175">
        <v>4810</v>
      </c>
      <c r="BE12" s="175">
        <v>6.2480000000000002</v>
      </c>
      <c r="BF12" s="175">
        <v>320.298339</v>
      </c>
      <c r="BG12" s="175">
        <v>15.011502999999999</v>
      </c>
      <c r="BH12" s="175">
        <v>5402</v>
      </c>
      <c r="BI12" s="175">
        <v>7.6790000000000003</v>
      </c>
      <c r="BJ12" s="175">
        <v>464.29832800000003</v>
      </c>
      <c r="BK12" s="175">
        <v>29.408315000000002</v>
      </c>
      <c r="BL12" s="175">
        <v>9082</v>
      </c>
      <c r="BM12" s="175">
        <v>12.1</v>
      </c>
      <c r="BN12" s="175">
        <v>531.91510800000003</v>
      </c>
      <c r="BO12" s="175">
        <v>20.448661000000001</v>
      </c>
      <c r="BP12" s="195" t="s">
        <v>49</v>
      </c>
      <c r="BQ12" s="192" t="s">
        <v>228</v>
      </c>
      <c r="BR12" s="175">
        <v>5896</v>
      </c>
      <c r="BS12" s="175">
        <v>8.2080000000000002</v>
      </c>
      <c r="BT12" s="175">
        <v>437.21603199999998</v>
      </c>
      <c r="BU12" s="175">
        <v>26.625063000000001</v>
      </c>
      <c r="BV12" s="175">
        <v>18924</v>
      </c>
      <c r="BW12" s="175">
        <v>25.974</v>
      </c>
      <c r="BX12" s="175">
        <v>1145.217177</v>
      </c>
      <c r="BY12" s="175">
        <v>29.872381000000001</v>
      </c>
      <c r="BZ12" s="175">
        <v>7709</v>
      </c>
      <c r="CA12" s="175">
        <v>11.45</v>
      </c>
      <c r="CB12" s="175">
        <v>717.91897900000004</v>
      </c>
      <c r="CC12" s="175">
        <v>35.967055999999999</v>
      </c>
      <c r="CD12" s="175">
        <v>19984</v>
      </c>
      <c r="CE12" s="175">
        <v>28.611000000000001</v>
      </c>
      <c r="CF12" s="175">
        <v>1302.3705950000001</v>
      </c>
      <c r="CG12" s="175">
        <v>40.646453000000001</v>
      </c>
      <c r="CH12" s="195" t="s">
        <v>49</v>
      </c>
      <c r="CI12" s="192" t="s">
        <v>228</v>
      </c>
      <c r="CJ12" s="175">
        <v>8354</v>
      </c>
      <c r="CK12" s="175">
        <v>13.412000000000001</v>
      </c>
      <c r="CL12" s="175">
        <v>917.45434599999999</v>
      </c>
      <c r="CM12" s="175">
        <v>43.258783000000001</v>
      </c>
      <c r="CN12" s="175">
        <v>11991</v>
      </c>
      <c r="CO12" s="175">
        <v>18.911000000000001</v>
      </c>
      <c r="CP12" s="175">
        <v>991.36589600000002</v>
      </c>
      <c r="CQ12" s="175">
        <v>41.401933999999997</v>
      </c>
      <c r="CR12" s="175">
        <v>10013</v>
      </c>
      <c r="CS12" s="175">
        <v>16.882999999999999</v>
      </c>
      <c r="CT12" s="175">
        <v>1209.1982909999999</v>
      </c>
      <c r="CU12" s="175">
        <v>52.349539</v>
      </c>
      <c r="CV12" s="175">
        <v>11241</v>
      </c>
      <c r="CW12" s="175">
        <v>20.094000000000001</v>
      </c>
      <c r="CX12" s="175">
        <v>1076.5380359999999</v>
      </c>
      <c r="CY12" s="175">
        <v>48.710023</v>
      </c>
      <c r="CZ12" s="195" t="s">
        <v>49</v>
      </c>
      <c r="DA12" s="192" t="s">
        <v>228</v>
      </c>
      <c r="DB12" s="175">
        <v>13052</v>
      </c>
      <c r="DC12" s="175">
        <v>22.856999999999999</v>
      </c>
      <c r="DD12" s="175">
        <v>1784.222921</v>
      </c>
      <c r="DE12" s="175">
        <v>75.202088000000003</v>
      </c>
      <c r="DF12" s="175">
        <v>12641</v>
      </c>
      <c r="DG12" s="175">
        <v>24.29</v>
      </c>
      <c r="DH12" s="175">
        <v>1422.988965</v>
      </c>
      <c r="DI12" s="175">
        <v>55.888187000000002</v>
      </c>
      <c r="DJ12" s="175">
        <v>15517</v>
      </c>
      <c r="DK12" s="175">
        <v>27.53</v>
      </c>
      <c r="DL12" s="175">
        <v>2222.2302540000001</v>
      </c>
      <c r="DM12" s="175">
        <v>94.895245000000003</v>
      </c>
      <c r="DN12" s="175">
        <v>13917</v>
      </c>
      <c r="DO12" s="175">
        <v>26.253</v>
      </c>
      <c r="DP12" s="175">
        <v>1621.1538880000001</v>
      </c>
      <c r="DQ12" s="175">
        <v>65.220438000000001</v>
      </c>
      <c r="DR12" s="195" t="s">
        <v>49</v>
      </c>
      <c r="DS12" s="192" t="s">
        <v>228</v>
      </c>
      <c r="DT12" s="175">
        <v>17694</v>
      </c>
      <c r="DU12" s="175">
        <v>31.78</v>
      </c>
      <c r="DV12" s="175">
        <v>2576.665508</v>
      </c>
      <c r="DW12" s="175">
        <v>113.50851400000001</v>
      </c>
      <c r="DX12" s="175">
        <v>15778</v>
      </c>
      <c r="DY12" s="175">
        <v>29.164999999999999</v>
      </c>
      <c r="DZ12" s="175">
        <v>1893.5212759999999</v>
      </c>
      <c r="EA12" s="175">
        <v>81.036710999999997</v>
      </c>
      <c r="EB12" s="175">
        <v>16551</v>
      </c>
      <c r="EC12" s="175">
        <v>28.876999999999999</v>
      </c>
      <c r="ED12" s="175">
        <v>2408.9358219999999</v>
      </c>
      <c r="EE12" s="175">
        <v>108.17520500000001</v>
      </c>
      <c r="EF12" s="175">
        <v>14894</v>
      </c>
      <c r="EG12" s="175">
        <v>25.741</v>
      </c>
      <c r="EH12" s="175">
        <v>1839.4033320000001</v>
      </c>
      <c r="EI12" s="175">
        <v>86.054800999999998</v>
      </c>
      <c r="EJ12" s="195" t="s">
        <v>49</v>
      </c>
      <c r="EK12" s="192" t="s">
        <v>228</v>
      </c>
      <c r="EL12" s="175">
        <v>11709</v>
      </c>
      <c r="EM12" s="175">
        <v>20.52</v>
      </c>
      <c r="EN12" s="175">
        <v>1750.4870639999999</v>
      </c>
      <c r="EO12" s="175">
        <v>81.466674999999995</v>
      </c>
      <c r="EP12" s="175">
        <v>11384</v>
      </c>
      <c r="EQ12" s="175">
        <v>18.969000000000001</v>
      </c>
      <c r="ER12" s="175">
        <v>1449.695305</v>
      </c>
      <c r="ES12" s="175">
        <v>73.203586000000001</v>
      </c>
      <c r="ET12" s="175">
        <v>11139</v>
      </c>
      <c r="EU12" s="175">
        <v>19.667000000000002</v>
      </c>
      <c r="EV12" s="175">
        <v>1697.55647</v>
      </c>
      <c r="EW12" s="175">
        <v>85.916735000000003</v>
      </c>
      <c r="EX12" s="175">
        <v>12276</v>
      </c>
      <c r="EY12" s="175">
        <v>20.47</v>
      </c>
      <c r="EZ12" s="175">
        <v>1709.9768939999999</v>
      </c>
      <c r="FA12" s="175">
        <v>84.465669000000005</v>
      </c>
      <c r="FB12" s="195" t="s">
        <v>49</v>
      </c>
      <c r="FC12" s="192" t="s">
        <v>228</v>
      </c>
      <c r="FD12" s="175">
        <v>9241</v>
      </c>
      <c r="FE12" s="175">
        <v>16.559000000000001</v>
      </c>
      <c r="FF12" s="175">
        <v>1486.2499800000001</v>
      </c>
      <c r="FG12" s="175">
        <v>66.871425000000002</v>
      </c>
      <c r="FH12" s="175">
        <v>9779</v>
      </c>
      <c r="FI12" s="175">
        <v>16.402000000000001</v>
      </c>
      <c r="FJ12" s="175">
        <v>1408.719308</v>
      </c>
      <c r="FK12" s="175">
        <v>77.166578000000001</v>
      </c>
      <c r="FL12" s="175">
        <v>14986</v>
      </c>
      <c r="FM12" s="175">
        <v>27.497</v>
      </c>
      <c r="FN12" s="175">
        <v>2541.931004</v>
      </c>
      <c r="FO12" s="175">
        <v>73.553287999999995</v>
      </c>
      <c r="FP12" s="175">
        <v>12590</v>
      </c>
      <c r="FQ12" s="175">
        <v>22</v>
      </c>
      <c r="FR12" s="175">
        <v>1832.8374859999999</v>
      </c>
      <c r="FS12" s="175">
        <v>97.515619000000001</v>
      </c>
      <c r="FT12" s="195" t="s">
        <v>49</v>
      </c>
    </row>
    <row r="13" spans="1:176" ht="14.85" customHeight="1">
      <c r="A13" s="192" t="s">
        <v>229</v>
      </c>
      <c r="B13" s="193">
        <v>30955</v>
      </c>
      <c r="C13" s="193">
        <v>52.462000000000003</v>
      </c>
      <c r="D13" s="193">
        <v>2803.3793620000001</v>
      </c>
      <c r="E13" s="193">
        <v>126.06200800000001</v>
      </c>
      <c r="F13" s="193">
        <v>15317</v>
      </c>
      <c r="G13" s="193">
        <v>27.306999999999999</v>
      </c>
      <c r="H13" s="193">
        <v>1542.786488</v>
      </c>
      <c r="I13" s="193">
        <v>67.866418999999993</v>
      </c>
      <c r="J13" s="193">
        <v>15638</v>
      </c>
      <c r="K13" s="193">
        <v>25.155000000000001</v>
      </c>
      <c r="L13" s="193">
        <v>1260.5928739999999</v>
      </c>
      <c r="M13" s="193">
        <v>58.195588999999998</v>
      </c>
      <c r="N13" s="194" t="s">
        <v>51</v>
      </c>
      <c r="O13" s="192" t="s">
        <v>229</v>
      </c>
      <c r="P13" s="193">
        <v>1000</v>
      </c>
      <c r="Q13" s="193">
        <v>1.276</v>
      </c>
      <c r="R13" s="193">
        <v>15.178644</v>
      </c>
      <c r="S13" s="193">
        <v>0.32126900000000003</v>
      </c>
      <c r="T13" s="193">
        <v>943</v>
      </c>
      <c r="U13" s="193">
        <v>1.1539999999999999</v>
      </c>
      <c r="V13" s="193">
        <v>16.571304000000001</v>
      </c>
      <c r="W13" s="193">
        <v>0.28931299999999999</v>
      </c>
      <c r="X13" s="193">
        <v>477</v>
      </c>
      <c r="Y13" s="193">
        <v>0.55900000000000005</v>
      </c>
      <c r="Z13" s="193">
        <v>5.9006930000000004</v>
      </c>
      <c r="AA13" s="193">
        <v>0.55652999999999997</v>
      </c>
      <c r="AB13" s="193">
        <v>372</v>
      </c>
      <c r="AC13" s="193">
        <v>0.42499999999999999</v>
      </c>
      <c r="AD13" s="193">
        <v>3.914625</v>
      </c>
      <c r="AE13" s="193">
        <v>0.38685700000000001</v>
      </c>
      <c r="AF13" s="194" t="s">
        <v>51</v>
      </c>
      <c r="AG13" s="192" t="s">
        <v>229</v>
      </c>
      <c r="AH13" s="175">
        <v>257</v>
      </c>
      <c r="AI13" s="175">
        <v>0.28899999999999998</v>
      </c>
      <c r="AJ13" s="175">
        <v>4.097124</v>
      </c>
      <c r="AK13" s="175">
        <v>0.35086800000000001</v>
      </c>
      <c r="AL13" s="175">
        <v>187</v>
      </c>
      <c r="AM13" s="175">
        <v>0.21299999999999999</v>
      </c>
      <c r="AN13" s="175">
        <v>3.9858609999999999</v>
      </c>
      <c r="AO13" s="175">
        <v>0.18157999999999999</v>
      </c>
      <c r="AP13" s="175">
        <v>341</v>
      </c>
      <c r="AQ13" s="175">
        <v>0.39300000000000002</v>
      </c>
      <c r="AR13" s="175">
        <v>13.402582000000001</v>
      </c>
      <c r="AS13" s="175">
        <v>0.86901200000000001</v>
      </c>
      <c r="AT13" s="175">
        <v>279</v>
      </c>
      <c r="AU13" s="175">
        <v>0.34799999999999998</v>
      </c>
      <c r="AV13" s="175">
        <v>10.546797</v>
      </c>
      <c r="AW13" s="175">
        <v>0.47598200000000002</v>
      </c>
      <c r="AX13" s="195" t="s">
        <v>51</v>
      </c>
      <c r="AY13" s="192" t="s">
        <v>229</v>
      </c>
      <c r="AZ13" s="175">
        <v>330</v>
      </c>
      <c r="BA13" s="175">
        <v>0.40600000000000003</v>
      </c>
      <c r="BB13" s="175">
        <v>19.909807000000001</v>
      </c>
      <c r="BC13" s="175">
        <v>1.109985</v>
      </c>
      <c r="BD13" s="175">
        <v>560</v>
      </c>
      <c r="BE13" s="175">
        <v>0.72399999999999998</v>
      </c>
      <c r="BF13" s="175">
        <v>23.807815000000002</v>
      </c>
      <c r="BG13" s="175">
        <v>0.72363599999999995</v>
      </c>
      <c r="BH13" s="175">
        <v>327</v>
      </c>
      <c r="BI13" s="175">
        <v>0.44900000000000001</v>
      </c>
      <c r="BJ13" s="175">
        <v>17.746500000000001</v>
      </c>
      <c r="BK13" s="175">
        <v>1.203093</v>
      </c>
      <c r="BL13" s="175">
        <v>865</v>
      </c>
      <c r="BM13" s="175">
        <v>1.0940000000000001</v>
      </c>
      <c r="BN13" s="175">
        <v>36.226070999999997</v>
      </c>
      <c r="BO13" s="175">
        <v>0.76334000000000002</v>
      </c>
      <c r="BP13" s="195" t="s">
        <v>51</v>
      </c>
      <c r="BQ13" s="192" t="s">
        <v>229</v>
      </c>
      <c r="BR13" s="175">
        <v>404</v>
      </c>
      <c r="BS13" s="175">
        <v>0.64</v>
      </c>
      <c r="BT13" s="175">
        <v>27.325358000000001</v>
      </c>
      <c r="BU13" s="175">
        <v>1.8264879999999999</v>
      </c>
      <c r="BV13" s="175">
        <v>1239</v>
      </c>
      <c r="BW13" s="175">
        <v>1.6</v>
      </c>
      <c r="BX13" s="175">
        <v>61.138984000000001</v>
      </c>
      <c r="BY13" s="175">
        <v>1.6180859999999999</v>
      </c>
      <c r="BZ13" s="175">
        <v>655</v>
      </c>
      <c r="CA13" s="175">
        <v>1.165</v>
      </c>
      <c r="CB13" s="175">
        <v>54.602989000000001</v>
      </c>
      <c r="CC13" s="175">
        <v>2.8358880000000002</v>
      </c>
      <c r="CD13" s="175">
        <v>1117</v>
      </c>
      <c r="CE13" s="175">
        <v>1.591</v>
      </c>
      <c r="CF13" s="175">
        <v>65.979530999999994</v>
      </c>
      <c r="CG13" s="175">
        <v>2.2247530000000002</v>
      </c>
      <c r="CH13" s="195" t="s">
        <v>51</v>
      </c>
      <c r="CI13" s="192" t="s">
        <v>229</v>
      </c>
      <c r="CJ13" s="175">
        <v>762</v>
      </c>
      <c r="CK13" s="175">
        <v>1.4259999999999999</v>
      </c>
      <c r="CL13" s="175">
        <v>64.128763000000006</v>
      </c>
      <c r="CM13" s="175">
        <v>3.0294490000000001</v>
      </c>
      <c r="CN13" s="175">
        <v>758</v>
      </c>
      <c r="CO13" s="175">
        <v>1.2370000000000001</v>
      </c>
      <c r="CP13" s="175">
        <v>58.886187</v>
      </c>
      <c r="CQ13" s="175">
        <v>2.6193490000000001</v>
      </c>
      <c r="CR13" s="175">
        <v>1040</v>
      </c>
      <c r="CS13" s="175">
        <v>2.1269999999999998</v>
      </c>
      <c r="CT13" s="175">
        <v>112.460336</v>
      </c>
      <c r="CU13" s="175">
        <v>4.2004250000000001</v>
      </c>
      <c r="CV13" s="175">
        <v>739</v>
      </c>
      <c r="CW13" s="175">
        <v>1.3640000000000001</v>
      </c>
      <c r="CX13" s="175">
        <v>61.786693</v>
      </c>
      <c r="CY13" s="175">
        <v>2.9837720000000001</v>
      </c>
      <c r="CZ13" s="195" t="s">
        <v>51</v>
      </c>
      <c r="DA13" s="192" t="s">
        <v>229</v>
      </c>
      <c r="DB13" s="175">
        <v>1214</v>
      </c>
      <c r="DC13" s="175">
        <v>2.4849999999999999</v>
      </c>
      <c r="DD13" s="175">
        <v>139.21310299999999</v>
      </c>
      <c r="DE13" s="175">
        <v>5.6176459999999997</v>
      </c>
      <c r="DF13" s="175">
        <v>909</v>
      </c>
      <c r="DG13" s="175">
        <v>1.9630000000000001</v>
      </c>
      <c r="DH13" s="175">
        <v>92.190631999999994</v>
      </c>
      <c r="DI13" s="175">
        <v>3.4732530000000001</v>
      </c>
      <c r="DJ13" s="175">
        <v>1418</v>
      </c>
      <c r="DK13" s="175">
        <v>2.9790000000000001</v>
      </c>
      <c r="DL13" s="175">
        <v>186.778165</v>
      </c>
      <c r="DM13" s="175">
        <v>7.1055400000000004</v>
      </c>
      <c r="DN13" s="175">
        <v>965</v>
      </c>
      <c r="DO13" s="175">
        <v>1.819</v>
      </c>
      <c r="DP13" s="175">
        <v>89.917554999999993</v>
      </c>
      <c r="DQ13" s="175">
        <v>3.8654980000000001</v>
      </c>
      <c r="DR13" s="195" t="s">
        <v>51</v>
      </c>
      <c r="DS13" s="192" t="s">
        <v>229</v>
      </c>
      <c r="DT13" s="175">
        <v>1520</v>
      </c>
      <c r="DU13" s="175">
        <v>2.9489999999999998</v>
      </c>
      <c r="DV13" s="175">
        <v>188.09427400000001</v>
      </c>
      <c r="DW13" s="175">
        <v>7.62622</v>
      </c>
      <c r="DX13" s="175">
        <v>1186</v>
      </c>
      <c r="DY13" s="175">
        <v>2.1139999999999999</v>
      </c>
      <c r="DZ13" s="175">
        <v>112.41968900000001</v>
      </c>
      <c r="EA13" s="175">
        <v>5.3604419999999999</v>
      </c>
      <c r="EB13" s="175">
        <v>1314</v>
      </c>
      <c r="EC13" s="175">
        <v>2.4809999999999999</v>
      </c>
      <c r="ED13" s="175">
        <v>160.34651299999999</v>
      </c>
      <c r="EE13" s="175">
        <v>6.9595700000000003</v>
      </c>
      <c r="EF13" s="175">
        <v>1093</v>
      </c>
      <c r="EG13" s="175">
        <v>2.02</v>
      </c>
      <c r="EH13" s="175">
        <v>114.070941</v>
      </c>
      <c r="EI13" s="175">
        <v>5.1649929999999999</v>
      </c>
      <c r="EJ13" s="195" t="s">
        <v>51</v>
      </c>
      <c r="EK13" s="192" t="s">
        <v>229</v>
      </c>
      <c r="EL13" s="175">
        <v>959</v>
      </c>
      <c r="EM13" s="175">
        <v>1.794</v>
      </c>
      <c r="EN13" s="175">
        <v>129.514228</v>
      </c>
      <c r="EO13" s="175">
        <v>5.2498449999999997</v>
      </c>
      <c r="EP13" s="175">
        <v>904</v>
      </c>
      <c r="EQ13" s="175">
        <v>1.56</v>
      </c>
      <c r="ER13" s="175">
        <v>101.666498</v>
      </c>
      <c r="ES13" s="175">
        <v>5.1940600000000003</v>
      </c>
      <c r="ET13" s="175">
        <v>1185</v>
      </c>
      <c r="EU13" s="175">
        <v>2.0699999999999998</v>
      </c>
      <c r="EV13" s="175">
        <v>136.66275400000001</v>
      </c>
      <c r="EW13" s="175">
        <v>7.9108140000000002</v>
      </c>
      <c r="EX13" s="175">
        <v>1184</v>
      </c>
      <c r="EY13" s="175">
        <v>2.0169999999999999</v>
      </c>
      <c r="EZ13" s="175">
        <v>139.55613600000001</v>
      </c>
      <c r="FA13" s="175">
        <v>7.9083269999999999</v>
      </c>
      <c r="FB13" s="195" t="s">
        <v>51</v>
      </c>
      <c r="FC13" s="192" t="s">
        <v>229</v>
      </c>
      <c r="FD13" s="175">
        <v>918</v>
      </c>
      <c r="FE13" s="175">
        <v>1.6850000000000001</v>
      </c>
      <c r="FF13" s="175">
        <v>115.67542299999999</v>
      </c>
      <c r="FG13" s="175">
        <v>5.1611849999999997</v>
      </c>
      <c r="FH13" s="175">
        <v>1030</v>
      </c>
      <c r="FI13" s="175">
        <v>1.73</v>
      </c>
      <c r="FJ13" s="175">
        <v>122.199456</v>
      </c>
      <c r="FK13" s="175">
        <v>6.1981469999999996</v>
      </c>
      <c r="FL13" s="175">
        <v>1196</v>
      </c>
      <c r="FM13" s="175">
        <v>2.1339999999999999</v>
      </c>
      <c r="FN13" s="175">
        <v>151.74923200000001</v>
      </c>
      <c r="FO13" s="175">
        <v>5.9325919999999996</v>
      </c>
      <c r="FP13" s="175">
        <v>1308</v>
      </c>
      <c r="FQ13" s="175">
        <v>2.1819999999999999</v>
      </c>
      <c r="FR13" s="175">
        <v>145.72809899999999</v>
      </c>
      <c r="FS13" s="175">
        <v>8.7642009999999999</v>
      </c>
      <c r="FT13" s="195" t="s">
        <v>51</v>
      </c>
    </row>
    <row r="14" spans="1:176" ht="14.85" customHeight="1">
      <c r="A14" s="192" t="s">
        <v>230</v>
      </c>
      <c r="B14" s="193">
        <v>51030</v>
      </c>
      <c r="C14" s="193">
        <v>90.183999999999997</v>
      </c>
      <c r="D14" s="193">
        <v>3758.1089870000001</v>
      </c>
      <c r="E14" s="193">
        <v>188.95497499999999</v>
      </c>
      <c r="F14" s="193">
        <v>25874</v>
      </c>
      <c r="G14" s="193">
        <v>48.158000000000001</v>
      </c>
      <c r="H14" s="193">
        <v>2141.239736</v>
      </c>
      <c r="I14" s="193">
        <v>104.599402</v>
      </c>
      <c r="J14" s="193">
        <v>25156</v>
      </c>
      <c r="K14" s="193">
        <v>42.026000000000003</v>
      </c>
      <c r="L14" s="193">
        <v>1616.8692510000001</v>
      </c>
      <c r="M14" s="193">
        <v>84.355573000000007</v>
      </c>
      <c r="N14" s="194" t="s">
        <v>673</v>
      </c>
      <c r="O14" s="192" t="s">
        <v>230</v>
      </c>
      <c r="P14" s="193">
        <v>2351</v>
      </c>
      <c r="Q14" s="193">
        <v>3.6579999999999999</v>
      </c>
      <c r="R14" s="193">
        <v>53.140608</v>
      </c>
      <c r="S14" s="193">
        <v>1.1000350000000001</v>
      </c>
      <c r="T14" s="193">
        <v>1944</v>
      </c>
      <c r="U14" s="193">
        <v>2.9550000000000001</v>
      </c>
      <c r="V14" s="193">
        <v>42.082127999999997</v>
      </c>
      <c r="W14" s="193">
        <v>0.86350899999999997</v>
      </c>
      <c r="X14" s="193">
        <v>1050</v>
      </c>
      <c r="Y14" s="193">
        <v>1.36</v>
      </c>
      <c r="Z14" s="193">
        <v>16.465209000000002</v>
      </c>
      <c r="AA14" s="193">
        <v>1.5800829999999999</v>
      </c>
      <c r="AB14" s="193">
        <v>898</v>
      </c>
      <c r="AC14" s="193">
        <v>1.1120000000000001</v>
      </c>
      <c r="AD14" s="193">
        <v>12.442916</v>
      </c>
      <c r="AE14" s="193">
        <v>1.164496</v>
      </c>
      <c r="AF14" s="194" t="s">
        <v>673</v>
      </c>
      <c r="AG14" s="192" t="s">
        <v>230</v>
      </c>
      <c r="AH14" s="175">
        <v>617</v>
      </c>
      <c r="AI14" s="175">
        <v>0.746</v>
      </c>
      <c r="AJ14" s="175">
        <v>10.959496</v>
      </c>
      <c r="AK14" s="175">
        <v>0.91185799999999995</v>
      </c>
      <c r="AL14" s="175">
        <v>485</v>
      </c>
      <c r="AM14" s="175">
        <v>0.59899999999999998</v>
      </c>
      <c r="AN14" s="175">
        <v>8.1030200000000008</v>
      </c>
      <c r="AO14" s="175">
        <v>0.62778199999999995</v>
      </c>
      <c r="AP14" s="175">
        <v>727</v>
      </c>
      <c r="AQ14" s="175">
        <v>0.85099999999999998</v>
      </c>
      <c r="AR14" s="175">
        <v>20.424980000000001</v>
      </c>
      <c r="AS14" s="175">
        <v>1.7672620000000001</v>
      </c>
      <c r="AT14" s="175">
        <v>610</v>
      </c>
      <c r="AU14" s="175">
        <v>0.754</v>
      </c>
      <c r="AV14" s="175">
        <v>16.6831</v>
      </c>
      <c r="AW14" s="175">
        <v>1.194488</v>
      </c>
      <c r="AX14" s="195" t="s">
        <v>673</v>
      </c>
      <c r="AY14" s="192" t="s">
        <v>230</v>
      </c>
      <c r="AZ14" s="175">
        <v>749</v>
      </c>
      <c r="BA14" s="175">
        <v>0.95299999999999996</v>
      </c>
      <c r="BB14" s="175">
        <v>30.812322999999999</v>
      </c>
      <c r="BC14" s="175">
        <v>2.1586509999999999</v>
      </c>
      <c r="BD14" s="175">
        <v>955</v>
      </c>
      <c r="BE14" s="175">
        <v>1.294</v>
      </c>
      <c r="BF14" s="175">
        <v>38.571252000000001</v>
      </c>
      <c r="BG14" s="175">
        <v>1.2617860000000001</v>
      </c>
      <c r="BH14" s="175">
        <v>698</v>
      </c>
      <c r="BI14" s="175">
        <v>0.97299999999999998</v>
      </c>
      <c r="BJ14" s="175">
        <v>31.700621000000002</v>
      </c>
      <c r="BK14" s="175">
        <v>2.1659350000000002</v>
      </c>
      <c r="BL14" s="175">
        <v>1413</v>
      </c>
      <c r="BM14" s="175">
        <v>2.0339999999999998</v>
      </c>
      <c r="BN14" s="175">
        <v>63.719948000000002</v>
      </c>
      <c r="BO14" s="175">
        <v>1.5116689999999999</v>
      </c>
      <c r="BP14" s="195" t="s">
        <v>673</v>
      </c>
      <c r="BQ14" s="192" t="s">
        <v>230</v>
      </c>
      <c r="BR14" s="175">
        <v>900</v>
      </c>
      <c r="BS14" s="175">
        <v>1.4219999999999999</v>
      </c>
      <c r="BT14" s="175">
        <v>47.055787000000002</v>
      </c>
      <c r="BU14" s="175">
        <v>3.0621740000000002</v>
      </c>
      <c r="BV14" s="175">
        <v>1869</v>
      </c>
      <c r="BW14" s="175">
        <v>2.9079999999999999</v>
      </c>
      <c r="BX14" s="175">
        <v>94.693136999999993</v>
      </c>
      <c r="BY14" s="175">
        <v>2.0438909999999999</v>
      </c>
      <c r="BZ14" s="175">
        <v>1189</v>
      </c>
      <c r="CA14" s="175">
        <v>1.925</v>
      </c>
      <c r="CB14" s="175">
        <v>67.306381000000002</v>
      </c>
      <c r="CC14" s="175">
        <v>4.5957239999999997</v>
      </c>
      <c r="CD14" s="175">
        <v>1576</v>
      </c>
      <c r="CE14" s="175">
        <v>2.5920000000000001</v>
      </c>
      <c r="CF14" s="175">
        <v>85.694232999999997</v>
      </c>
      <c r="CG14" s="175">
        <v>2.7697440000000002</v>
      </c>
      <c r="CH14" s="195" t="s">
        <v>673</v>
      </c>
      <c r="CI14" s="192" t="s">
        <v>230</v>
      </c>
      <c r="CJ14" s="175">
        <v>1315</v>
      </c>
      <c r="CK14" s="175">
        <v>2.4390000000000001</v>
      </c>
      <c r="CL14" s="175">
        <v>98.154634000000001</v>
      </c>
      <c r="CM14" s="175">
        <v>5.0985209999999999</v>
      </c>
      <c r="CN14" s="175">
        <v>1148</v>
      </c>
      <c r="CO14" s="175">
        <v>2.0760000000000001</v>
      </c>
      <c r="CP14" s="175">
        <v>69.142572999999999</v>
      </c>
      <c r="CQ14" s="175">
        <v>3.154188</v>
      </c>
      <c r="CR14" s="175">
        <v>1596</v>
      </c>
      <c r="CS14" s="175">
        <v>3.165</v>
      </c>
      <c r="CT14" s="175">
        <v>130.57776799999999</v>
      </c>
      <c r="CU14" s="175">
        <v>6.5973899999999999</v>
      </c>
      <c r="CV14" s="175">
        <v>1197</v>
      </c>
      <c r="CW14" s="175">
        <v>2.1960000000000002</v>
      </c>
      <c r="CX14" s="175">
        <v>79.548961000000006</v>
      </c>
      <c r="CY14" s="175">
        <v>4.0683550000000004</v>
      </c>
      <c r="CZ14" s="195" t="s">
        <v>673</v>
      </c>
      <c r="DA14" s="192" t="s">
        <v>230</v>
      </c>
      <c r="DB14" s="175">
        <v>1862</v>
      </c>
      <c r="DC14" s="175">
        <v>3.6339999999999999</v>
      </c>
      <c r="DD14" s="175">
        <v>164.31738799999999</v>
      </c>
      <c r="DE14" s="175">
        <v>7.4771510000000001</v>
      </c>
      <c r="DF14" s="175">
        <v>1530</v>
      </c>
      <c r="DG14" s="175">
        <v>2.9289999999999998</v>
      </c>
      <c r="DH14" s="175">
        <v>108.16394099999999</v>
      </c>
      <c r="DI14" s="175">
        <v>5.330012</v>
      </c>
      <c r="DJ14" s="175">
        <v>2011</v>
      </c>
      <c r="DK14" s="175">
        <v>4.0570000000000004</v>
      </c>
      <c r="DL14" s="175">
        <v>195.66098400000001</v>
      </c>
      <c r="DM14" s="175">
        <v>9.2390360000000005</v>
      </c>
      <c r="DN14" s="175">
        <v>1640</v>
      </c>
      <c r="DO14" s="175">
        <v>2.9510000000000001</v>
      </c>
      <c r="DP14" s="175">
        <v>119.637354</v>
      </c>
      <c r="DQ14" s="175">
        <v>5.8602800000000004</v>
      </c>
      <c r="DR14" s="195" t="s">
        <v>673</v>
      </c>
      <c r="DS14" s="192" t="s">
        <v>230</v>
      </c>
      <c r="DT14" s="175">
        <v>1952</v>
      </c>
      <c r="DU14" s="175">
        <v>3.7829999999999999</v>
      </c>
      <c r="DV14" s="175">
        <v>181.95761999999999</v>
      </c>
      <c r="DW14" s="175">
        <v>9.3312589999999993</v>
      </c>
      <c r="DX14" s="175">
        <v>1739</v>
      </c>
      <c r="DY14" s="175">
        <v>3.1960000000000002</v>
      </c>
      <c r="DZ14" s="175">
        <v>130.42657600000001</v>
      </c>
      <c r="EA14" s="175">
        <v>7.0336150000000002</v>
      </c>
      <c r="EB14" s="175">
        <v>1753</v>
      </c>
      <c r="EC14" s="175">
        <v>3.4470000000000001</v>
      </c>
      <c r="ED14" s="175">
        <v>180.23447200000001</v>
      </c>
      <c r="EE14" s="175">
        <v>8.5899409999999996</v>
      </c>
      <c r="EF14" s="175">
        <v>1521</v>
      </c>
      <c r="EG14" s="175">
        <v>2.7250000000000001</v>
      </c>
      <c r="EH14" s="175">
        <v>125.00719599999999</v>
      </c>
      <c r="EI14" s="175">
        <v>7.1910059999999998</v>
      </c>
      <c r="EJ14" s="195" t="s">
        <v>673</v>
      </c>
      <c r="EK14" s="192" t="s">
        <v>230</v>
      </c>
      <c r="EL14" s="175">
        <v>1538</v>
      </c>
      <c r="EM14" s="175">
        <v>2.7469999999999999</v>
      </c>
      <c r="EN14" s="175">
        <v>155.054382</v>
      </c>
      <c r="EO14" s="175">
        <v>8.1817820000000001</v>
      </c>
      <c r="EP14" s="175">
        <v>1467</v>
      </c>
      <c r="EQ14" s="175">
        <v>2.4710000000000001</v>
      </c>
      <c r="ER14" s="175">
        <v>124.827946</v>
      </c>
      <c r="ES14" s="175">
        <v>7.8907860000000003</v>
      </c>
      <c r="ET14" s="175">
        <v>1886</v>
      </c>
      <c r="EU14" s="175">
        <v>3.7149999999999999</v>
      </c>
      <c r="EV14" s="175">
        <v>201.723895</v>
      </c>
      <c r="EW14" s="175">
        <v>11.932933999999999</v>
      </c>
      <c r="EX14" s="175">
        <v>1761</v>
      </c>
      <c r="EY14" s="175">
        <v>3.089</v>
      </c>
      <c r="EZ14" s="175">
        <v>175.92263</v>
      </c>
      <c r="FA14" s="175">
        <v>10.238455999999999</v>
      </c>
      <c r="FB14" s="195" t="s">
        <v>673</v>
      </c>
      <c r="FC14" s="192" t="s">
        <v>230</v>
      </c>
      <c r="FD14" s="175">
        <v>1521</v>
      </c>
      <c r="FE14" s="175">
        <v>3.274</v>
      </c>
      <c r="FF14" s="175">
        <v>189.484399</v>
      </c>
      <c r="FG14" s="175">
        <v>9.9479710000000008</v>
      </c>
      <c r="FH14" s="175">
        <v>1579</v>
      </c>
      <c r="FI14" s="175">
        <v>2.79</v>
      </c>
      <c r="FJ14" s="175">
        <v>152.17426499999999</v>
      </c>
      <c r="FK14" s="175">
        <v>9.4950720000000004</v>
      </c>
      <c r="FL14" s="175">
        <v>2159</v>
      </c>
      <c r="FM14" s="175">
        <v>6.0090000000000003</v>
      </c>
      <c r="FN14" s="175">
        <v>366.20878900000002</v>
      </c>
      <c r="FO14" s="175">
        <v>10.861694999999999</v>
      </c>
      <c r="FP14" s="175">
        <v>1824</v>
      </c>
      <c r="FQ14" s="175">
        <v>3.355</v>
      </c>
      <c r="FR14" s="175">
        <v>170.028075</v>
      </c>
      <c r="FS14" s="175">
        <v>12.656438</v>
      </c>
      <c r="FT14" s="195" t="s">
        <v>673</v>
      </c>
    </row>
    <row r="15" spans="1:176" ht="14.85" customHeight="1">
      <c r="A15" s="192" t="s">
        <v>231</v>
      </c>
      <c r="B15" s="193">
        <v>3298</v>
      </c>
      <c r="C15" s="193">
        <v>4.3899999999999997</v>
      </c>
      <c r="D15" s="193">
        <v>175.321259</v>
      </c>
      <c r="E15" s="193">
        <v>0</v>
      </c>
      <c r="F15" s="193">
        <v>1586</v>
      </c>
      <c r="G15" s="193">
        <v>2.2000000000000002</v>
      </c>
      <c r="H15" s="193">
        <v>86.518361999999996</v>
      </c>
      <c r="I15" s="193">
        <v>0</v>
      </c>
      <c r="J15" s="193">
        <v>1712</v>
      </c>
      <c r="K15" s="193">
        <v>2.19</v>
      </c>
      <c r="L15" s="193">
        <v>88.802897000000002</v>
      </c>
      <c r="M15" s="193">
        <v>0</v>
      </c>
      <c r="N15" s="194" t="s">
        <v>674</v>
      </c>
      <c r="O15" s="192" t="s">
        <v>231</v>
      </c>
      <c r="P15" s="193">
        <v>120</v>
      </c>
      <c r="Q15" s="193">
        <v>0.13300000000000001</v>
      </c>
      <c r="R15" s="193">
        <v>1.9459280000000001</v>
      </c>
      <c r="S15" s="193">
        <v>0</v>
      </c>
      <c r="T15" s="193">
        <v>143</v>
      </c>
      <c r="U15" s="193">
        <v>0.14799999999999999</v>
      </c>
      <c r="V15" s="193">
        <v>2.454126</v>
      </c>
      <c r="W15" s="193">
        <v>0</v>
      </c>
      <c r="X15" s="193">
        <v>48</v>
      </c>
      <c r="Y15" s="193">
        <v>5.2999999999999999E-2</v>
      </c>
      <c r="Z15" s="193">
        <v>0.91397899999999999</v>
      </c>
      <c r="AA15" s="193">
        <v>0</v>
      </c>
      <c r="AB15" s="193">
        <v>38</v>
      </c>
      <c r="AC15" s="193">
        <v>0.04</v>
      </c>
      <c r="AD15" s="193">
        <v>0.69821100000000003</v>
      </c>
      <c r="AE15" s="193">
        <v>0</v>
      </c>
      <c r="AF15" s="194" t="s">
        <v>674</v>
      </c>
      <c r="AG15" s="192" t="s">
        <v>231</v>
      </c>
      <c r="AH15" s="175">
        <v>30</v>
      </c>
      <c r="AI15" s="175">
        <v>3.1E-2</v>
      </c>
      <c r="AJ15" s="175">
        <v>0.67211100000000001</v>
      </c>
      <c r="AK15" s="175">
        <v>0</v>
      </c>
      <c r="AL15" s="175">
        <v>22</v>
      </c>
      <c r="AM15" s="175">
        <v>2.1999999999999999E-2</v>
      </c>
      <c r="AN15" s="175">
        <v>0.42641499999999999</v>
      </c>
      <c r="AO15" s="175">
        <v>0</v>
      </c>
      <c r="AP15" s="175">
        <v>35</v>
      </c>
      <c r="AQ15" s="175">
        <v>0.04</v>
      </c>
      <c r="AR15" s="175">
        <v>0.95680100000000001</v>
      </c>
      <c r="AS15" s="175">
        <v>0</v>
      </c>
      <c r="AT15" s="175">
        <v>37</v>
      </c>
      <c r="AU15" s="175">
        <v>4.2000000000000003E-2</v>
      </c>
      <c r="AV15" s="175">
        <v>1.0974010000000001</v>
      </c>
      <c r="AW15" s="175">
        <v>0</v>
      </c>
      <c r="AX15" s="195" t="s">
        <v>674</v>
      </c>
      <c r="AY15" s="192" t="s">
        <v>231</v>
      </c>
      <c r="AZ15" s="175">
        <v>80</v>
      </c>
      <c r="BA15" s="175">
        <v>9.5000000000000001E-2</v>
      </c>
      <c r="BB15" s="175">
        <v>3.615453</v>
      </c>
      <c r="BC15" s="175">
        <v>0</v>
      </c>
      <c r="BD15" s="175">
        <v>63</v>
      </c>
      <c r="BE15" s="175">
        <v>6.7000000000000004E-2</v>
      </c>
      <c r="BF15" s="175">
        <v>2.3407290000000001</v>
      </c>
      <c r="BG15" s="175">
        <v>0</v>
      </c>
      <c r="BH15" s="175">
        <v>41</v>
      </c>
      <c r="BI15" s="175">
        <v>5.0999999999999997E-2</v>
      </c>
      <c r="BJ15" s="175">
        <v>1.937087</v>
      </c>
      <c r="BK15" s="175">
        <v>0</v>
      </c>
      <c r="BL15" s="175">
        <v>156</v>
      </c>
      <c r="BM15" s="175">
        <v>0.18099999999999999</v>
      </c>
      <c r="BN15" s="175">
        <v>6.9464420000000002</v>
      </c>
      <c r="BO15" s="175">
        <v>0</v>
      </c>
      <c r="BP15" s="195" t="s">
        <v>674</v>
      </c>
      <c r="BQ15" s="192" t="s">
        <v>231</v>
      </c>
      <c r="BR15" s="175">
        <v>59</v>
      </c>
      <c r="BS15" s="175">
        <v>7.1999999999999995E-2</v>
      </c>
      <c r="BT15" s="175">
        <v>2.7178650000000002</v>
      </c>
      <c r="BU15" s="175">
        <v>0</v>
      </c>
      <c r="BV15" s="175">
        <v>214</v>
      </c>
      <c r="BW15" s="175">
        <v>0.22800000000000001</v>
      </c>
      <c r="BX15" s="175">
        <v>7.5031100000000004</v>
      </c>
      <c r="BY15" s="175">
        <v>0</v>
      </c>
      <c r="BZ15" s="175">
        <v>59</v>
      </c>
      <c r="CA15" s="175">
        <v>0.104</v>
      </c>
      <c r="CB15" s="175">
        <v>3.4345119999999998</v>
      </c>
      <c r="CC15" s="175">
        <v>0</v>
      </c>
      <c r="CD15" s="175">
        <v>147</v>
      </c>
      <c r="CE15" s="175">
        <v>0.16800000000000001</v>
      </c>
      <c r="CF15" s="175">
        <v>5.7783600000000002</v>
      </c>
      <c r="CG15" s="175">
        <v>0</v>
      </c>
      <c r="CH15" s="195" t="s">
        <v>674</v>
      </c>
      <c r="CI15" s="192" t="s">
        <v>231</v>
      </c>
      <c r="CJ15" s="175">
        <v>87</v>
      </c>
      <c r="CK15" s="175">
        <v>0.124</v>
      </c>
      <c r="CL15" s="175">
        <v>4.6448410000000004</v>
      </c>
      <c r="CM15" s="175">
        <v>0</v>
      </c>
      <c r="CN15" s="175">
        <v>63</v>
      </c>
      <c r="CO15" s="175">
        <v>7.3999999999999996E-2</v>
      </c>
      <c r="CP15" s="175">
        <v>2.4515829999999998</v>
      </c>
      <c r="CQ15" s="175">
        <v>0</v>
      </c>
      <c r="CR15" s="175">
        <v>87</v>
      </c>
      <c r="CS15" s="175">
        <v>0.13900000000000001</v>
      </c>
      <c r="CT15" s="175">
        <v>5.3732369999999996</v>
      </c>
      <c r="CU15" s="175">
        <v>0</v>
      </c>
      <c r="CV15" s="175">
        <v>40</v>
      </c>
      <c r="CW15" s="175">
        <v>7.1999999999999995E-2</v>
      </c>
      <c r="CX15" s="175">
        <v>3.726181</v>
      </c>
      <c r="CY15" s="175">
        <v>0</v>
      </c>
      <c r="CZ15" s="195" t="s">
        <v>674</v>
      </c>
      <c r="DA15" s="192" t="s">
        <v>231</v>
      </c>
      <c r="DB15" s="175">
        <v>111</v>
      </c>
      <c r="DC15" s="175">
        <v>0.13500000000000001</v>
      </c>
      <c r="DD15" s="175">
        <v>4.899521</v>
      </c>
      <c r="DE15" s="175">
        <v>0</v>
      </c>
      <c r="DF15" s="175">
        <v>66</v>
      </c>
      <c r="DG15" s="175">
        <v>0.111</v>
      </c>
      <c r="DH15" s="175">
        <v>4.9172419999999999</v>
      </c>
      <c r="DI15" s="175">
        <v>0</v>
      </c>
      <c r="DJ15" s="175">
        <v>126</v>
      </c>
      <c r="DK15" s="175">
        <v>0.18099999999999999</v>
      </c>
      <c r="DL15" s="175">
        <v>7.1903540000000001</v>
      </c>
      <c r="DM15" s="175">
        <v>0</v>
      </c>
      <c r="DN15" s="175">
        <v>73</v>
      </c>
      <c r="DO15" s="175">
        <v>0.109</v>
      </c>
      <c r="DP15" s="175">
        <v>3.5079319999999998</v>
      </c>
      <c r="DQ15" s="175">
        <v>0</v>
      </c>
      <c r="DR15" s="195" t="s">
        <v>674</v>
      </c>
      <c r="DS15" s="192" t="s">
        <v>231</v>
      </c>
      <c r="DT15" s="175">
        <v>122</v>
      </c>
      <c r="DU15" s="175">
        <v>0.192</v>
      </c>
      <c r="DV15" s="175">
        <v>8.2659000000000002</v>
      </c>
      <c r="DW15" s="175">
        <v>0</v>
      </c>
      <c r="DX15" s="175">
        <v>89</v>
      </c>
      <c r="DY15" s="175">
        <v>0.11899999999999999</v>
      </c>
      <c r="DZ15" s="175">
        <v>4.3871279999999997</v>
      </c>
      <c r="EA15" s="175">
        <v>0</v>
      </c>
      <c r="EB15" s="175">
        <v>86</v>
      </c>
      <c r="EC15" s="175">
        <v>0.11700000000000001</v>
      </c>
      <c r="ED15" s="175">
        <v>4.2130130000000001</v>
      </c>
      <c r="EE15" s="175">
        <v>0</v>
      </c>
      <c r="EF15" s="175">
        <v>79</v>
      </c>
      <c r="EG15" s="175">
        <v>0.113</v>
      </c>
      <c r="EH15" s="175">
        <v>5.2222249999999999</v>
      </c>
      <c r="EI15" s="175">
        <v>0</v>
      </c>
      <c r="EJ15" s="195" t="s">
        <v>674</v>
      </c>
      <c r="EK15" s="192" t="s">
        <v>231</v>
      </c>
      <c r="EL15" s="175">
        <v>92</v>
      </c>
      <c r="EM15" s="175">
        <v>0.13400000000000001</v>
      </c>
      <c r="EN15" s="175">
        <v>6.4045389999999998</v>
      </c>
      <c r="EO15" s="175">
        <v>0</v>
      </c>
      <c r="EP15" s="175">
        <v>70</v>
      </c>
      <c r="EQ15" s="175">
        <v>9.6000000000000002E-2</v>
      </c>
      <c r="ER15" s="175">
        <v>5.4323499999999996</v>
      </c>
      <c r="ES15" s="175">
        <v>0</v>
      </c>
      <c r="ET15" s="175">
        <v>124</v>
      </c>
      <c r="EU15" s="175">
        <v>0.18</v>
      </c>
      <c r="EV15" s="175">
        <v>8.3939120000000003</v>
      </c>
      <c r="EW15" s="175">
        <v>0</v>
      </c>
      <c r="EX15" s="175">
        <v>80</v>
      </c>
      <c r="EY15" s="175">
        <v>0.10199999999999999</v>
      </c>
      <c r="EZ15" s="175">
        <v>5.1204499999999999</v>
      </c>
      <c r="FA15" s="175">
        <v>0</v>
      </c>
      <c r="FB15" s="195" t="s">
        <v>674</v>
      </c>
      <c r="FC15" s="192" t="s">
        <v>231</v>
      </c>
      <c r="FD15" s="175">
        <v>155</v>
      </c>
      <c r="FE15" s="175">
        <v>0.246</v>
      </c>
      <c r="FF15" s="175">
        <v>11.953469999999999</v>
      </c>
      <c r="FG15" s="175">
        <v>0</v>
      </c>
      <c r="FH15" s="175">
        <v>94</v>
      </c>
      <c r="FI15" s="175">
        <v>0.151</v>
      </c>
      <c r="FJ15" s="175">
        <v>9.1584090000000007</v>
      </c>
      <c r="FK15" s="175">
        <v>0</v>
      </c>
      <c r="FL15" s="175">
        <v>124</v>
      </c>
      <c r="FM15" s="175">
        <v>0.17299999999999999</v>
      </c>
      <c r="FN15" s="175">
        <v>8.9858390000000004</v>
      </c>
      <c r="FO15" s="175">
        <v>0</v>
      </c>
      <c r="FP15" s="175">
        <v>238</v>
      </c>
      <c r="FQ15" s="175">
        <v>0.34699999999999998</v>
      </c>
      <c r="FR15" s="175">
        <v>17.634602999999998</v>
      </c>
      <c r="FS15" s="175">
        <v>0</v>
      </c>
      <c r="FT15" s="195" t="s">
        <v>674</v>
      </c>
    </row>
    <row r="16" spans="1:176" ht="14.85" customHeight="1">
      <c r="A16" s="192" t="s">
        <v>232</v>
      </c>
      <c r="B16" s="193">
        <v>252</v>
      </c>
      <c r="C16" s="193">
        <v>0.28999999999999998</v>
      </c>
      <c r="D16" s="193">
        <v>6.3432180000000002</v>
      </c>
      <c r="E16" s="193">
        <v>0</v>
      </c>
      <c r="F16" s="193">
        <v>154</v>
      </c>
      <c r="G16" s="193">
        <v>0.17499999999999999</v>
      </c>
      <c r="H16" s="193">
        <v>3.4219680000000001</v>
      </c>
      <c r="I16" s="193">
        <v>0</v>
      </c>
      <c r="J16" s="193">
        <v>98</v>
      </c>
      <c r="K16" s="193">
        <v>0.115</v>
      </c>
      <c r="L16" s="193">
        <v>2.9212500000000001</v>
      </c>
      <c r="M16" s="193">
        <v>0</v>
      </c>
      <c r="N16" s="194" t="s">
        <v>675</v>
      </c>
      <c r="O16" s="192" t="s">
        <v>232</v>
      </c>
      <c r="P16" s="193">
        <v>17</v>
      </c>
      <c r="Q16" s="193">
        <v>1.9E-2</v>
      </c>
      <c r="R16" s="193">
        <v>0.25537199999999999</v>
      </c>
      <c r="S16" s="193">
        <v>0</v>
      </c>
      <c r="T16" s="193">
        <v>9</v>
      </c>
      <c r="U16" s="193">
        <v>8.9999999999999993E-3</v>
      </c>
      <c r="V16" s="193">
        <v>8.3557000000000006E-2</v>
      </c>
      <c r="W16" s="193">
        <v>0</v>
      </c>
      <c r="X16" s="193">
        <v>5</v>
      </c>
      <c r="Y16" s="193">
        <v>6.0000000000000001E-3</v>
      </c>
      <c r="Z16" s="193">
        <v>5.0770000000000003E-2</v>
      </c>
      <c r="AA16" s="193">
        <v>0</v>
      </c>
      <c r="AB16" s="193">
        <v>4</v>
      </c>
      <c r="AC16" s="193">
        <v>4.0000000000000001E-3</v>
      </c>
      <c r="AD16" s="193">
        <v>4.0092999999999997E-2</v>
      </c>
      <c r="AE16" s="193">
        <v>0</v>
      </c>
      <c r="AF16" s="194" t="s">
        <v>675</v>
      </c>
      <c r="AG16" s="192" t="s">
        <v>232</v>
      </c>
      <c r="AH16" s="175">
        <v>5</v>
      </c>
      <c r="AI16" s="175">
        <v>5.0000000000000001E-3</v>
      </c>
      <c r="AJ16" s="175">
        <v>8.9584999999999998E-2</v>
      </c>
      <c r="AK16" s="175">
        <v>0</v>
      </c>
      <c r="AL16" s="175">
        <v>0</v>
      </c>
      <c r="AM16" s="175">
        <v>0</v>
      </c>
      <c r="AN16" s="175">
        <v>0</v>
      </c>
      <c r="AO16" s="175">
        <v>0</v>
      </c>
      <c r="AP16" s="175">
        <v>3</v>
      </c>
      <c r="AQ16" s="175">
        <v>3.0000000000000001E-3</v>
      </c>
      <c r="AR16" s="175">
        <v>2.7678000000000001E-2</v>
      </c>
      <c r="AS16" s="175">
        <v>0</v>
      </c>
      <c r="AT16" s="175">
        <v>1</v>
      </c>
      <c r="AU16" s="175">
        <v>2E-3</v>
      </c>
      <c r="AV16" s="175">
        <v>2.6088E-2</v>
      </c>
      <c r="AW16" s="175">
        <v>0</v>
      </c>
      <c r="AX16" s="195" t="s">
        <v>675</v>
      </c>
      <c r="AY16" s="192" t="s">
        <v>232</v>
      </c>
      <c r="AZ16" s="175">
        <v>18</v>
      </c>
      <c r="BA16" s="175">
        <v>1.9E-2</v>
      </c>
      <c r="BB16" s="175">
        <v>0.27356599999999998</v>
      </c>
      <c r="BC16" s="175">
        <v>0</v>
      </c>
      <c r="BD16" s="175">
        <v>3</v>
      </c>
      <c r="BE16" s="175">
        <v>3.0000000000000001E-3</v>
      </c>
      <c r="BF16" s="175">
        <v>5.8592999999999999E-2</v>
      </c>
      <c r="BG16" s="175">
        <v>0</v>
      </c>
      <c r="BH16" s="175">
        <v>12</v>
      </c>
      <c r="BI16" s="175">
        <v>1.2999999999999999E-2</v>
      </c>
      <c r="BJ16" s="175">
        <v>0.15357499999999999</v>
      </c>
      <c r="BK16" s="175">
        <v>0</v>
      </c>
      <c r="BL16" s="175">
        <v>8</v>
      </c>
      <c r="BM16" s="175">
        <v>8.9999999999999993E-3</v>
      </c>
      <c r="BN16" s="175">
        <v>0.253909</v>
      </c>
      <c r="BO16" s="175">
        <v>0</v>
      </c>
      <c r="BP16" s="195" t="s">
        <v>675</v>
      </c>
      <c r="BQ16" s="192" t="s">
        <v>232</v>
      </c>
      <c r="BR16" s="175">
        <v>4</v>
      </c>
      <c r="BS16" s="175">
        <v>4.0000000000000001E-3</v>
      </c>
      <c r="BT16" s="175">
        <v>7.0694000000000007E-2</v>
      </c>
      <c r="BU16" s="175">
        <v>0</v>
      </c>
      <c r="BV16" s="175">
        <v>5</v>
      </c>
      <c r="BW16" s="175">
        <v>5.0000000000000001E-3</v>
      </c>
      <c r="BX16" s="175">
        <v>7.7321000000000001E-2</v>
      </c>
      <c r="BY16" s="175">
        <v>0</v>
      </c>
      <c r="BZ16" s="175">
        <v>4</v>
      </c>
      <c r="CA16" s="175">
        <v>4.0000000000000001E-3</v>
      </c>
      <c r="CB16" s="175">
        <v>3.5936000000000003E-2</v>
      </c>
      <c r="CC16" s="175">
        <v>0</v>
      </c>
      <c r="CD16" s="175">
        <v>0</v>
      </c>
      <c r="CE16" s="175">
        <v>0</v>
      </c>
      <c r="CF16" s="175">
        <v>0</v>
      </c>
      <c r="CG16" s="175">
        <v>0</v>
      </c>
      <c r="CH16" s="195" t="s">
        <v>675</v>
      </c>
      <c r="CI16" s="192" t="s">
        <v>232</v>
      </c>
      <c r="CJ16" s="175">
        <v>5</v>
      </c>
      <c r="CK16" s="175">
        <v>5.0000000000000001E-3</v>
      </c>
      <c r="CL16" s="175">
        <v>8.4414000000000003E-2</v>
      </c>
      <c r="CM16" s="175">
        <v>0</v>
      </c>
      <c r="CN16" s="175">
        <v>6</v>
      </c>
      <c r="CO16" s="175">
        <v>6.0000000000000001E-3</v>
      </c>
      <c r="CP16" s="175">
        <v>5.3272E-2</v>
      </c>
      <c r="CQ16" s="175">
        <v>0</v>
      </c>
      <c r="CR16" s="175">
        <v>12</v>
      </c>
      <c r="CS16" s="175">
        <v>1.2E-2</v>
      </c>
      <c r="CT16" s="175">
        <v>0.22039800000000001</v>
      </c>
      <c r="CU16" s="175">
        <v>0</v>
      </c>
      <c r="CV16" s="175">
        <v>1</v>
      </c>
      <c r="CW16" s="175">
        <v>1E-3</v>
      </c>
      <c r="CX16" s="175">
        <v>1.5339999999999999E-2</v>
      </c>
      <c r="CY16" s="175">
        <v>0</v>
      </c>
      <c r="CZ16" s="195" t="s">
        <v>675</v>
      </c>
      <c r="DA16" s="192" t="s">
        <v>232</v>
      </c>
      <c r="DB16" s="175">
        <v>9</v>
      </c>
      <c r="DC16" s="175">
        <v>8.9999999999999993E-3</v>
      </c>
      <c r="DD16" s="175">
        <v>0.131241</v>
      </c>
      <c r="DE16" s="175">
        <v>0</v>
      </c>
      <c r="DF16" s="175">
        <v>2</v>
      </c>
      <c r="DG16" s="175">
        <v>2E-3</v>
      </c>
      <c r="DH16" s="175">
        <v>5.9166000000000003E-2</v>
      </c>
      <c r="DI16" s="175">
        <v>0</v>
      </c>
      <c r="DJ16" s="175">
        <v>11</v>
      </c>
      <c r="DK16" s="175">
        <v>1.2E-2</v>
      </c>
      <c r="DL16" s="175">
        <v>0.21154899999999999</v>
      </c>
      <c r="DM16" s="175">
        <v>0</v>
      </c>
      <c r="DN16" s="175">
        <v>6</v>
      </c>
      <c r="DO16" s="175">
        <v>6.0000000000000001E-3</v>
      </c>
      <c r="DP16" s="175">
        <v>0.118521</v>
      </c>
      <c r="DQ16" s="175">
        <v>0</v>
      </c>
      <c r="DR16" s="195" t="s">
        <v>675</v>
      </c>
      <c r="DS16" s="192" t="s">
        <v>232</v>
      </c>
      <c r="DT16" s="175">
        <v>9</v>
      </c>
      <c r="DU16" s="175">
        <v>1.0999999999999999E-2</v>
      </c>
      <c r="DV16" s="175">
        <v>0.150478</v>
      </c>
      <c r="DW16" s="175">
        <v>0</v>
      </c>
      <c r="DX16" s="175">
        <v>6</v>
      </c>
      <c r="DY16" s="175">
        <v>6.0000000000000001E-3</v>
      </c>
      <c r="DZ16" s="175">
        <v>0.13587399999999999</v>
      </c>
      <c r="EA16" s="175">
        <v>0</v>
      </c>
      <c r="EB16" s="175">
        <v>7</v>
      </c>
      <c r="EC16" s="175">
        <v>8.9999999999999993E-3</v>
      </c>
      <c r="ED16" s="175">
        <v>0.20368900000000001</v>
      </c>
      <c r="EE16" s="175">
        <v>0</v>
      </c>
      <c r="EF16" s="175">
        <v>9</v>
      </c>
      <c r="EG16" s="175">
        <v>8.9999999999999993E-3</v>
      </c>
      <c r="EH16" s="175">
        <v>0.18726200000000001</v>
      </c>
      <c r="EI16" s="175">
        <v>0</v>
      </c>
      <c r="EJ16" s="195" t="s">
        <v>675</v>
      </c>
      <c r="EK16" s="192" t="s">
        <v>232</v>
      </c>
      <c r="EL16" s="175">
        <v>4</v>
      </c>
      <c r="EM16" s="175">
        <v>4.0000000000000001E-3</v>
      </c>
      <c r="EN16" s="175">
        <v>0.10135</v>
      </c>
      <c r="EO16" s="175">
        <v>0</v>
      </c>
      <c r="EP16" s="175">
        <v>4</v>
      </c>
      <c r="EQ16" s="175">
        <v>4.0000000000000001E-3</v>
      </c>
      <c r="ER16" s="175">
        <v>0.113686</v>
      </c>
      <c r="ES16" s="175">
        <v>0</v>
      </c>
      <c r="ET16" s="175">
        <v>9</v>
      </c>
      <c r="EU16" s="175">
        <v>1.0999999999999999E-2</v>
      </c>
      <c r="EV16" s="175">
        <v>0.244168</v>
      </c>
      <c r="EW16" s="175">
        <v>0</v>
      </c>
      <c r="EX16" s="175">
        <v>3</v>
      </c>
      <c r="EY16" s="175">
        <v>3.0000000000000001E-3</v>
      </c>
      <c r="EZ16" s="175">
        <v>5.7346000000000001E-2</v>
      </c>
      <c r="FA16" s="175">
        <v>0</v>
      </c>
      <c r="FB16" s="195" t="s">
        <v>675</v>
      </c>
      <c r="FC16" s="192" t="s">
        <v>232</v>
      </c>
      <c r="FD16" s="175">
        <v>10</v>
      </c>
      <c r="FE16" s="175">
        <v>1.2999999999999999E-2</v>
      </c>
      <c r="FF16" s="175">
        <v>0.42479800000000001</v>
      </c>
      <c r="FG16" s="175">
        <v>0</v>
      </c>
      <c r="FH16" s="175">
        <v>11</v>
      </c>
      <c r="FI16" s="175">
        <v>1.4999999999999999E-2</v>
      </c>
      <c r="FJ16" s="175">
        <v>0.40105800000000003</v>
      </c>
      <c r="FK16" s="175">
        <v>0</v>
      </c>
      <c r="FL16" s="175">
        <v>10</v>
      </c>
      <c r="FM16" s="175">
        <v>1.6E-2</v>
      </c>
      <c r="FN16" s="175">
        <v>0.69270699999999996</v>
      </c>
      <c r="FO16" s="175">
        <v>0</v>
      </c>
      <c r="FP16" s="175">
        <v>20</v>
      </c>
      <c r="FQ16" s="175">
        <v>3.1E-2</v>
      </c>
      <c r="FR16" s="175">
        <v>1.240164</v>
      </c>
      <c r="FS16" s="175">
        <v>0</v>
      </c>
      <c r="FT16" s="195" t="s">
        <v>675</v>
      </c>
    </row>
    <row r="17" spans="1:176" ht="14.85" customHeight="1">
      <c r="A17" s="189" t="s">
        <v>676</v>
      </c>
      <c r="B17" s="186">
        <v>304916</v>
      </c>
      <c r="C17" s="186">
        <v>459.88299999999998</v>
      </c>
      <c r="D17" s="186">
        <v>26147.382880000001</v>
      </c>
      <c r="E17" s="186">
        <v>1250.036973</v>
      </c>
      <c r="F17" s="186">
        <v>141909</v>
      </c>
      <c r="G17" s="186">
        <v>221.691</v>
      </c>
      <c r="H17" s="186">
        <v>13617.875767</v>
      </c>
      <c r="I17" s="186">
        <v>672.74065700000006</v>
      </c>
      <c r="J17" s="186">
        <v>163007</v>
      </c>
      <c r="K17" s="186">
        <v>238.19200000000001</v>
      </c>
      <c r="L17" s="186">
        <v>12529.507113</v>
      </c>
      <c r="M17" s="186">
        <v>577.29631600000005</v>
      </c>
      <c r="N17" s="190" t="s">
        <v>677</v>
      </c>
      <c r="O17" s="189" t="s">
        <v>676</v>
      </c>
      <c r="P17" s="186">
        <v>13726</v>
      </c>
      <c r="Q17" s="186">
        <v>17.927</v>
      </c>
      <c r="R17" s="186">
        <v>555.90502200000003</v>
      </c>
      <c r="S17" s="186">
        <v>6.4561450000000002</v>
      </c>
      <c r="T17" s="186">
        <v>10956</v>
      </c>
      <c r="U17" s="186">
        <v>14.061</v>
      </c>
      <c r="V17" s="186">
        <v>394.77495199999998</v>
      </c>
      <c r="W17" s="186">
        <v>5.695208</v>
      </c>
      <c r="X17" s="186">
        <v>5288</v>
      </c>
      <c r="Y17" s="186">
        <v>6.673</v>
      </c>
      <c r="Z17" s="186">
        <v>137.19391300000001</v>
      </c>
      <c r="AA17" s="186">
        <v>10.093249999999999</v>
      </c>
      <c r="AB17" s="186">
        <v>4912</v>
      </c>
      <c r="AC17" s="186">
        <v>5.9649999999999999</v>
      </c>
      <c r="AD17" s="186">
        <v>105.417311</v>
      </c>
      <c r="AE17" s="186">
        <v>8.4927810000000008</v>
      </c>
      <c r="AF17" s="190" t="s">
        <v>677</v>
      </c>
      <c r="AG17" s="189" t="s">
        <v>676</v>
      </c>
      <c r="AH17" s="174">
        <v>2941</v>
      </c>
      <c r="AI17" s="174">
        <v>3.581</v>
      </c>
      <c r="AJ17" s="174">
        <v>105.64583399999999</v>
      </c>
      <c r="AK17" s="174">
        <v>6.8107340000000001</v>
      </c>
      <c r="AL17" s="174">
        <v>2256</v>
      </c>
      <c r="AM17" s="174">
        <v>2.7839999999999998</v>
      </c>
      <c r="AN17" s="174">
        <v>81.994767999999993</v>
      </c>
      <c r="AO17" s="174">
        <v>4.7638020000000001</v>
      </c>
      <c r="AP17" s="174">
        <v>3789</v>
      </c>
      <c r="AQ17" s="174">
        <v>4.6900000000000004</v>
      </c>
      <c r="AR17" s="174">
        <v>194.38206400000001</v>
      </c>
      <c r="AS17" s="174">
        <v>12.84517</v>
      </c>
      <c r="AT17" s="174">
        <v>3276</v>
      </c>
      <c r="AU17" s="174">
        <v>4.3769999999999998</v>
      </c>
      <c r="AV17" s="174">
        <v>163.19054399999999</v>
      </c>
      <c r="AW17" s="174">
        <v>8.1702460000000006</v>
      </c>
      <c r="AX17" s="191" t="s">
        <v>677</v>
      </c>
      <c r="AY17" s="189" t="s">
        <v>676</v>
      </c>
      <c r="AZ17" s="174">
        <v>4540</v>
      </c>
      <c r="BA17" s="174">
        <v>5.6520000000000001</v>
      </c>
      <c r="BB17" s="174">
        <v>240.22053399999999</v>
      </c>
      <c r="BC17" s="174">
        <v>17.430506000000001</v>
      </c>
      <c r="BD17" s="174">
        <v>6103</v>
      </c>
      <c r="BE17" s="174">
        <v>7.8650000000000002</v>
      </c>
      <c r="BF17" s="174">
        <v>321.67058500000002</v>
      </c>
      <c r="BG17" s="174">
        <v>11.047589</v>
      </c>
      <c r="BH17" s="174">
        <v>4305</v>
      </c>
      <c r="BI17" s="174">
        <v>5.6680000000000001</v>
      </c>
      <c r="BJ17" s="174">
        <v>242.87823900000001</v>
      </c>
      <c r="BK17" s="174">
        <v>16.618494999999999</v>
      </c>
      <c r="BL17" s="174">
        <v>12624</v>
      </c>
      <c r="BM17" s="174">
        <v>15.782999999999999</v>
      </c>
      <c r="BN17" s="174">
        <v>619.12735099999998</v>
      </c>
      <c r="BO17" s="174">
        <v>14.957985000000001</v>
      </c>
      <c r="BP17" s="191" t="s">
        <v>677</v>
      </c>
      <c r="BQ17" s="189" t="s">
        <v>676</v>
      </c>
      <c r="BR17" s="174">
        <v>5264</v>
      </c>
      <c r="BS17" s="174">
        <v>7.1989999999999998</v>
      </c>
      <c r="BT17" s="174">
        <v>337.16171800000001</v>
      </c>
      <c r="BU17" s="174">
        <v>20.438908999999999</v>
      </c>
      <c r="BV17" s="174">
        <v>20610</v>
      </c>
      <c r="BW17" s="174">
        <v>26.081</v>
      </c>
      <c r="BX17" s="174">
        <v>1088.1880619999999</v>
      </c>
      <c r="BY17" s="174">
        <v>23.394345000000001</v>
      </c>
      <c r="BZ17" s="174">
        <v>7285</v>
      </c>
      <c r="CA17" s="174">
        <v>10.625</v>
      </c>
      <c r="CB17" s="174">
        <v>561.25900300000001</v>
      </c>
      <c r="CC17" s="174">
        <v>30.805551999999999</v>
      </c>
      <c r="CD17" s="174">
        <v>16848</v>
      </c>
      <c r="CE17" s="174">
        <v>22.812000000000001</v>
      </c>
      <c r="CF17" s="174">
        <v>999.79957400000001</v>
      </c>
      <c r="CG17" s="174">
        <v>29.847373999999999</v>
      </c>
      <c r="CH17" s="191" t="s">
        <v>677</v>
      </c>
      <c r="CI17" s="189" t="s">
        <v>676</v>
      </c>
      <c r="CJ17" s="174">
        <v>7801</v>
      </c>
      <c r="CK17" s="174">
        <v>12.462</v>
      </c>
      <c r="CL17" s="174">
        <v>714.20216900000003</v>
      </c>
      <c r="CM17" s="174">
        <v>37.52711</v>
      </c>
      <c r="CN17" s="174">
        <v>8795</v>
      </c>
      <c r="CO17" s="174">
        <v>13.016999999999999</v>
      </c>
      <c r="CP17" s="174">
        <v>644.14234899999997</v>
      </c>
      <c r="CQ17" s="174">
        <v>30.521684</v>
      </c>
      <c r="CR17" s="174">
        <v>8770</v>
      </c>
      <c r="CS17" s="174">
        <v>14.121</v>
      </c>
      <c r="CT17" s="174">
        <v>914.78008799999998</v>
      </c>
      <c r="CU17" s="174">
        <v>43.484447000000003</v>
      </c>
      <c r="CV17" s="174">
        <v>7355</v>
      </c>
      <c r="CW17" s="174">
        <v>12.009</v>
      </c>
      <c r="CX17" s="174">
        <v>650.01356899999996</v>
      </c>
      <c r="CY17" s="174">
        <v>33.745596999999997</v>
      </c>
      <c r="CZ17" s="191" t="s">
        <v>677</v>
      </c>
      <c r="DA17" s="189" t="s">
        <v>676</v>
      </c>
      <c r="DB17" s="174">
        <v>10507</v>
      </c>
      <c r="DC17" s="174">
        <v>17.646999999999998</v>
      </c>
      <c r="DD17" s="174">
        <v>1202.1100260000001</v>
      </c>
      <c r="DE17" s="174">
        <v>56.868419000000003</v>
      </c>
      <c r="DF17" s="174">
        <v>8248</v>
      </c>
      <c r="DG17" s="174">
        <v>13.705</v>
      </c>
      <c r="DH17" s="174">
        <v>763.57028600000001</v>
      </c>
      <c r="DI17" s="174">
        <v>37.331541000000001</v>
      </c>
      <c r="DJ17" s="174">
        <v>11407</v>
      </c>
      <c r="DK17" s="174">
        <v>18.561</v>
      </c>
      <c r="DL17" s="174">
        <v>1320.930247</v>
      </c>
      <c r="DM17" s="174">
        <v>62.918222</v>
      </c>
      <c r="DN17" s="174">
        <v>8666</v>
      </c>
      <c r="DO17" s="174">
        <v>14.37</v>
      </c>
      <c r="DP17" s="174">
        <v>865.22001899999998</v>
      </c>
      <c r="DQ17" s="174">
        <v>40.452877999999998</v>
      </c>
      <c r="DR17" s="191" t="s">
        <v>677</v>
      </c>
      <c r="DS17" s="189" t="s">
        <v>676</v>
      </c>
      <c r="DT17" s="174">
        <v>11710</v>
      </c>
      <c r="DU17" s="174">
        <v>19.239999999999998</v>
      </c>
      <c r="DV17" s="174">
        <v>1418.5341129999999</v>
      </c>
      <c r="DW17" s="174">
        <v>70.041542000000007</v>
      </c>
      <c r="DX17" s="174">
        <v>9861</v>
      </c>
      <c r="DY17" s="174">
        <v>15.976000000000001</v>
      </c>
      <c r="DZ17" s="174">
        <v>971.69205599999998</v>
      </c>
      <c r="EA17" s="174">
        <v>49.532108000000001</v>
      </c>
      <c r="EB17" s="174">
        <v>10087</v>
      </c>
      <c r="EC17" s="174">
        <v>16.808</v>
      </c>
      <c r="ED17" s="174">
        <v>1250.8373369999999</v>
      </c>
      <c r="EE17" s="174">
        <v>63.774227000000003</v>
      </c>
      <c r="EF17" s="174">
        <v>9017</v>
      </c>
      <c r="EG17" s="174">
        <v>14.523999999999999</v>
      </c>
      <c r="EH17" s="174">
        <v>1038.5836859999999</v>
      </c>
      <c r="EI17" s="174">
        <v>52.817540000000001</v>
      </c>
      <c r="EJ17" s="191" t="s">
        <v>677</v>
      </c>
      <c r="EK17" s="189" t="s">
        <v>676</v>
      </c>
      <c r="EL17" s="174">
        <v>7799</v>
      </c>
      <c r="EM17" s="174">
        <v>12.917</v>
      </c>
      <c r="EN17" s="174">
        <v>963.65238899999997</v>
      </c>
      <c r="EO17" s="174">
        <v>54.718052</v>
      </c>
      <c r="EP17" s="174">
        <v>7558</v>
      </c>
      <c r="EQ17" s="174">
        <v>11.978999999999999</v>
      </c>
      <c r="ER17" s="174">
        <v>856.15212299999996</v>
      </c>
      <c r="ES17" s="174">
        <v>45.396234</v>
      </c>
      <c r="ET17" s="174">
        <v>8304</v>
      </c>
      <c r="EU17" s="174">
        <v>13.978999999999999</v>
      </c>
      <c r="EV17" s="174">
        <v>1030.6091100000001</v>
      </c>
      <c r="EW17" s="174">
        <v>61.391921000000004</v>
      </c>
      <c r="EX17" s="174">
        <v>8790</v>
      </c>
      <c r="EY17" s="174">
        <v>14.009</v>
      </c>
      <c r="EZ17" s="174">
        <v>1022.528909</v>
      </c>
      <c r="FA17" s="174">
        <v>57.714334999999998</v>
      </c>
      <c r="FB17" s="191" t="s">
        <v>677</v>
      </c>
      <c r="FC17" s="189" t="s">
        <v>676</v>
      </c>
      <c r="FD17" s="174">
        <v>7227</v>
      </c>
      <c r="FE17" s="174">
        <v>13.102</v>
      </c>
      <c r="FF17" s="174">
        <v>937.62900300000001</v>
      </c>
      <c r="FG17" s="174">
        <v>49.652622999999998</v>
      </c>
      <c r="FH17" s="174">
        <v>7610</v>
      </c>
      <c r="FI17" s="174">
        <v>12.557</v>
      </c>
      <c r="FJ17" s="174">
        <v>886.77876700000002</v>
      </c>
      <c r="FK17" s="174">
        <v>52.121394000000002</v>
      </c>
      <c r="FL17" s="174">
        <v>11159</v>
      </c>
      <c r="FM17" s="174">
        <v>20.838999999999999</v>
      </c>
      <c r="FN17" s="174">
        <v>1489.944958</v>
      </c>
      <c r="FO17" s="174">
        <v>50.865333</v>
      </c>
      <c r="FP17" s="174">
        <v>9522</v>
      </c>
      <c r="FQ17" s="174">
        <v>16.318000000000001</v>
      </c>
      <c r="FR17" s="174">
        <v>1056.662202</v>
      </c>
      <c r="FS17" s="174">
        <v>71.293674999999993</v>
      </c>
      <c r="FT17" s="191" t="s">
        <v>677</v>
      </c>
    </row>
    <row r="18" spans="1:176" ht="14.85" customHeight="1">
      <c r="A18" s="192" t="s">
        <v>678</v>
      </c>
      <c r="B18" s="193">
        <v>202398</v>
      </c>
      <c r="C18" s="193">
        <v>303.57799999999997</v>
      </c>
      <c r="D18" s="193">
        <v>18500.706555000001</v>
      </c>
      <c r="E18" s="193">
        <v>871.79830500000003</v>
      </c>
      <c r="F18" s="193">
        <v>94699</v>
      </c>
      <c r="G18" s="193">
        <v>146.18</v>
      </c>
      <c r="H18" s="193">
        <v>9649.2210140000007</v>
      </c>
      <c r="I18" s="193">
        <v>467.11833899999999</v>
      </c>
      <c r="J18" s="193">
        <v>107699</v>
      </c>
      <c r="K18" s="193">
        <v>157.398</v>
      </c>
      <c r="L18" s="193">
        <v>8851.485541</v>
      </c>
      <c r="M18" s="193">
        <v>404.67996599999998</v>
      </c>
      <c r="N18" s="194" t="s">
        <v>679</v>
      </c>
      <c r="O18" s="192" t="s">
        <v>678</v>
      </c>
      <c r="P18" s="193">
        <v>9524</v>
      </c>
      <c r="Q18" s="193">
        <v>12.38</v>
      </c>
      <c r="R18" s="193">
        <v>423.91028599999999</v>
      </c>
      <c r="S18" s="193">
        <v>4.5349740000000001</v>
      </c>
      <c r="T18" s="193">
        <v>7508</v>
      </c>
      <c r="U18" s="193">
        <v>9.6340000000000003</v>
      </c>
      <c r="V18" s="193">
        <v>299.96653099999997</v>
      </c>
      <c r="W18" s="193">
        <v>4.0669570000000004</v>
      </c>
      <c r="X18" s="193">
        <v>3539</v>
      </c>
      <c r="Y18" s="193">
        <v>4.5549999999999997</v>
      </c>
      <c r="Z18" s="193">
        <v>100.779735</v>
      </c>
      <c r="AA18" s="193">
        <v>7.2294460000000003</v>
      </c>
      <c r="AB18" s="193">
        <v>3312</v>
      </c>
      <c r="AC18" s="193">
        <v>3.9740000000000002</v>
      </c>
      <c r="AD18" s="193">
        <v>76.491355999999996</v>
      </c>
      <c r="AE18" s="193">
        <v>5.8615019999999998</v>
      </c>
      <c r="AF18" s="194" t="s">
        <v>679</v>
      </c>
      <c r="AG18" s="192" t="s">
        <v>678</v>
      </c>
      <c r="AH18" s="175">
        <v>1952</v>
      </c>
      <c r="AI18" s="175">
        <v>2.41</v>
      </c>
      <c r="AJ18" s="175">
        <v>85.234031000000002</v>
      </c>
      <c r="AK18" s="175">
        <v>5.0444750000000003</v>
      </c>
      <c r="AL18" s="175">
        <v>1498</v>
      </c>
      <c r="AM18" s="175">
        <v>1.885</v>
      </c>
      <c r="AN18" s="175">
        <v>65.355663000000007</v>
      </c>
      <c r="AO18" s="175">
        <v>3.50556</v>
      </c>
      <c r="AP18" s="175">
        <v>2490</v>
      </c>
      <c r="AQ18" s="175">
        <v>3.1339999999999999</v>
      </c>
      <c r="AR18" s="175">
        <v>149.109951</v>
      </c>
      <c r="AS18" s="175">
        <v>9.2430810000000001</v>
      </c>
      <c r="AT18" s="175">
        <v>2179</v>
      </c>
      <c r="AU18" s="175">
        <v>2.9729999999999999</v>
      </c>
      <c r="AV18" s="175">
        <v>125.150308</v>
      </c>
      <c r="AW18" s="175">
        <v>6.0231130000000004</v>
      </c>
      <c r="AX18" s="195" t="s">
        <v>679</v>
      </c>
      <c r="AY18" s="192" t="s">
        <v>678</v>
      </c>
      <c r="AZ18" s="175">
        <v>3095</v>
      </c>
      <c r="BA18" s="175">
        <v>3.891</v>
      </c>
      <c r="BB18" s="175">
        <v>180.13452799999999</v>
      </c>
      <c r="BC18" s="175">
        <v>13.135229000000001</v>
      </c>
      <c r="BD18" s="175">
        <v>4074</v>
      </c>
      <c r="BE18" s="175">
        <v>5.2560000000000002</v>
      </c>
      <c r="BF18" s="175">
        <v>235.68560299999999</v>
      </c>
      <c r="BG18" s="175">
        <v>8.3418810000000008</v>
      </c>
      <c r="BH18" s="175">
        <v>2944</v>
      </c>
      <c r="BI18" s="175">
        <v>3.8929999999999998</v>
      </c>
      <c r="BJ18" s="175">
        <v>182.283323</v>
      </c>
      <c r="BK18" s="175">
        <v>12.458081999999999</v>
      </c>
      <c r="BL18" s="175">
        <v>8126</v>
      </c>
      <c r="BM18" s="175">
        <v>10.015000000000001</v>
      </c>
      <c r="BN18" s="175">
        <v>415.00982099999999</v>
      </c>
      <c r="BO18" s="175">
        <v>10.859268</v>
      </c>
      <c r="BP18" s="195" t="s">
        <v>679</v>
      </c>
      <c r="BQ18" s="192" t="s">
        <v>678</v>
      </c>
      <c r="BR18" s="175">
        <v>3495</v>
      </c>
      <c r="BS18" s="175">
        <v>4.7809999999999997</v>
      </c>
      <c r="BT18" s="175">
        <v>243.84358800000001</v>
      </c>
      <c r="BU18" s="175">
        <v>14.630445999999999</v>
      </c>
      <c r="BV18" s="175">
        <v>13009</v>
      </c>
      <c r="BW18" s="175">
        <v>16.385000000000002</v>
      </c>
      <c r="BX18" s="175">
        <v>738.77175199999999</v>
      </c>
      <c r="BY18" s="175">
        <v>17.111695999999998</v>
      </c>
      <c r="BZ18" s="175">
        <v>4807</v>
      </c>
      <c r="CA18" s="175">
        <v>6.9939999999999998</v>
      </c>
      <c r="CB18" s="175">
        <v>411.88453600000003</v>
      </c>
      <c r="CC18" s="175">
        <v>22.262751999999999</v>
      </c>
      <c r="CD18" s="175">
        <v>10951</v>
      </c>
      <c r="CE18" s="175">
        <v>14.952</v>
      </c>
      <c r="CF18" s="175">
        <v>706.16248700000006</v>
      </c>
      <c r="CG18" s="175">
        <v>21.839020000000001</v>
      </c>
      <c r="CH18" s="195" t="s">
        <v>679</v>
      </c>
      <c r="CI18" s="192" t="s">
        <v>678</v>
      </c>
      <c r="CJ18" s="175">
        <v>5246</v>
      </c>
      <c r="CK18" s="175">
        <v>8.3070000000000004</v>
      </c>
      <c r="CL18" s="175">
        <v>512.50672699999996</v>
      </c>
      <c r="CM18" s="175">
        <v>27.23301</v>
      </c>
      <c r="CN18" s="175">
        <v>6018</v>
      </c>
      <c r="CO18" s="175">
        <v>8.9510000000000005</v>
      </c>
      <c r="CP18" s="175">
        <v>476.12951600000002</v>
      </c>
      <c r="CQ18" s="175">
        <v>22.759183</v>
      </c>
      <c r="CR18" s="175">
        <v>5942</v>
      </c>
      <c r="CS18" s="175">
        <v>9.4339999999999993</v>
      </c>
      <c r="CT18" s="175">
        <v>662.122165</v>
      </c>
      <c r="CU18" s="175">
        <v>31.328588</v>
      </c>
      <c r="CV18" s="175">
        <v>5248</v>
      </c>
      <c r="CW18" s="175">
        <v>8.577</v>
      </c>
      <c r="CX18" s="175">
        <v>496.22911399999998</v>
      </c>
      <c r="CY18" s="175">
        <v>25.91994</v>
      </c>
      <c r="CZ18" s="195" t="s">
        <v>679</v>
      </c>
      <c r="DA18" s="192" t="s">
        <v>678</v>
      </c>
      <c r="DB18" s="175">
        <v>7110</v>
      </c>
      <c r="DC18" s="175">
        <v>11.85</v>
      </c>
      <c r="DD18" s="175">
        <v>868.742617</v>
      </c>
      <c r="DE18" s="175">
        <v>41.159343999999997</v>
      </c>
      <c r="DF18" s="175">
        <v>5922</v>
      </c>
      <c r="DG18" s="175">
        <v>10.018000000000001</v>
      </c>
      <c r="DH18" s="175">
        <v>588.33282499999996</v>
      </c>
      <c r="DI18" s="175">
        <v>28.681785999999999</v>
      </c>
      <c r="DJ18" s="175">
        <v>7837</v>
      </c>
      <c r="DK18" s="175">
        <v>12.518000000000001</v>
      </c>
      <c r="DL18" s="175">
        <v>968.10082199999999</v>
      </c>
      <c r="DM18" s="175">
        <v>45.989376999999998</v>
      </c>
      <c r="DN18" s="175">
        <v>6048</v>
      </c>
      <c r="DO18" s="175">
        <v>10.1</v>
      </c>
      <c r="DP18" s="175">
        <v>649.44084399999997</v>
      </c>
      <c r="DQ18" s="175">
        <v>29.929594000000002</v>
      </c>
      <c r="DR18" s="195" t="s">
        <v>679</v>
      </c>
      <c r="DS18" s="192" t="s">
        <v>678</v>
      </c>
      <c r="DT18" s="175">
        <v>8119</v>
      </c>
      <c r="DU18" s="175">
        <v>13.169</v>
      </c>
      <c r="DV18" s="175">
        <v>1046.6696589999999</v>
      </c>
      <c r="DW18" s="175">
        <v>50.101272000000002</v>
      </c>
      <c r="DX18" s="175">
        <v>6879</v>
      </c>
      <c r="DY18" s="175">
        <v>11.278</v>
      </c>
      <c r="DZ18" s="175">
        <v>736.76030100000003</v>
      </c>
      <c r="EA18" s="175">
        <v>36.397066000000002</v>
      </c>
      <c r="EB18" s="175">
        <v>6878</v>
      </c>
      <c r="EC18" s="175">
        <v>11.234</v>
      </c>
      <c r="ED18" s="175">
        <v>904.02979000000005</v>
      </c>
      <c r="EE18" s="175">
        <v>45.162036000000001</v>
      </c>
      <c r="EF18" s="175">
        <v>6232</v>
      </c>
      <c r="EG18" s="175">
        <v>10.041</v>
      </c>
      <c r="EH18" s="175">
        <v>761.520262</v>
      </c>
      <c r="EI18" s="175">
        <v>38.312733999999999</v>
      </c>
      <c r="EJ18" s="195" t="s">
        <v>679</v>
      </c>
      <c r="EK18" s="192" t="s">
        <v>678</v>
      </c>
      <c r="EL18" s="175">
        <v>5043</v>
      </c>
      <c r="EM18" s="175">
        <v>8.1760000000000002</v>
      </c>
      <c r="EN18" s="175">
        <v>660.38256999999999</v>
      </c>
      <c r="EO18" s="175">
        <v>37.450572000000001</v>
      </c>
      <c r="EP18" s="175">
        <v>5020</v>
      </c>
      <c r="EQ18" s="175">
        <v>7.9109999999999996</v>
      </c>
      <c r="ER18" s="175">
        <v>601.99161600000002</v>
      </c>
      <c r="ES18" s="175">
        <v>31.07771</v>
      </c>
      <c r="ET18" s="175">
        <v>5005</v>
      </c>
      <c r="EU18" s="175">
        <v>8.2460000000000004</v>
      </c>
      <c r="EV18" s="175">
        <v>653.93202799999995</v>
      </c>
      <c r="EW18" s="175">
        <v>39.496968000000003</v>
      </c>
      <c r="EX18" s="175">
        <v>5500</v>
      </c>
      <c r="EY18" s="175">
        <v>8.69</v>
      </c>
      <c r="EZ18" s="175">
        <v>667.96289000000002</v>
      </c>
      <c r="FA18" s="175">
        <v>38.322094</v>
      </c>
      <c r="FB18" s="195" t="s">
        <v>679</v>
      </c>
      <c r="FC18" s="192" t="s">
        <v>678</v>
      </c>
      <c r="FD18" s="175">
        <v>4426</v>
      </c>
      <c r="FE18" s="175">
        <v>7.8680000000000003</v>
      </c>
      <c r="FF18" s="175">
        <v>594.99421600000005</v>
      </c>
      <c r="FG18" s="175">
        <v>30.397794000000001</v>
      </c>
      <c r="FH18" s="175">
        <v>4620</v>
      </c>
      <c r="FI18" s="175">
        <v>7.5709999999999997</v>
      </c>
      <c r="FJ18" s="175">
        <v>575.59884899999997</v>
      </c>
      <c r="FK18" s="175">
        <v>32.908760999999998</v>
      </c>
      <c r="FL18" s="175">
        <v>7247</v>
      </c>
      <c r="FM18" s="175">
        <v>13.34</v>
      </c>
      <c r="FN18" s="175">
        <v>1000.560442</v>
      </c>
      <c r="FO18" s="175">
        <v>30.260892999999999</v>
      </c>
      <c r="FP18" s="175">
        <v>5555</v>
      </c>
      <c r="FQ18" s="175">
        <v>9.1869999999999994</v>
      </c>
      <c r="FR18" s="175">
        <v>634.92580299999997</v>
      </c>
      <c r="FS18" s="175">
        <v>42.762101000000001</v>
      </c>
      <c r="FT18" s="195" t="s">
        <v>679</v>
      </c>
    </row>
    <row r="19" spans="1:176" ht="14.85" customHeight="1">
      <c r="A19" s="192" t="s">
        <v>233</v>
      </c>
      <c r="B19" s="193">
        <v>52231</v>
      </c>
      <c r="C19" s="193">
        <v>72.260999999999996</v>
      </c>
      <c r="D19" s="193">
        <v>3574.1802950000001</v>
      </c>
      <c r="E19" s="193">
        <v>178.95754600000001</v>
      </c>
      <c r="F19" s="193">
        <v>22991</v>
      </c>
      <c r="G19" s="193">
        <v>32.393000000000001</v>
      </c>
      <c r="H19" s="193">
        <v>1775.39158</v>
      </c>
      <c r="I19" s="193">
        <v>97.662288000000004</v>
      </c>
      <c r="J19" s="193">
        <v>29240</v>
      </c>
      <c r="K19" s="193">
        <v>39.868000000000002</v>
      </c>
      <c r="L19" s="193">
        <v>1798.7887149999999</v>
      </c>
      <c r="M19" s="193">
        <v>81.295258000000004</v>
      </c>
      <c r="N19" s="194" t="s">
        <v>62</v>
      </c>
      <c r="O19" s="192" t="s">
        <v>233</v>
      </c>
      <c r="P19" s="193">
        <v>2550</v>
      </c>
      <c r="Q19" s="193">
        <v>3.0960000000000001</v>
      </c>
      <c r="R19" s="193">
        <v>92.350342999999995</v>
      </c>
      <c r="S19" s="193">
        <v>0.83632600000000001</v>
      </c>
      <c r="T19" s="193">
        <v>2107</v>
      </c>
      <c r="U19" s="193">
        <v>2.4630000000000001</v>
      </c>
      <c r="V19" s="193">
        <v>64.346520999999996</v>
      </c>
      <c r="W19" s="193">
        <v>0.74371900000000002</v>
      </c>
      <c r="X19" s="193">
        <v>849</v>
      </c>
      <c r="Y19" s="193">
        <v>0.94699999999999995</v>
      </c>
      <c r="Z19" s="193">
        <v>17.385027999999998</v>
      </c>
      <c r="AA19" s="193">
        <v>1.390636</v>
      </c>
      <c r="AB19" s="193">
        <v>752</v>
      </c>
      <c r="AC19" s="193">
        <v>0.85299999999999998</v>
      </c>
      <c r="AD19" s="193">
        <v>12.883286</v>
      </c>
      <c r="AE19" s="193">
        <v>1.1790700000000001</v>
      </c>
      <c r="AF19" s="194" t="s">
        <v>62</v>
      </c>
      <c r="AG19" s="192" t="s">
        <v>233</v>
      </c>
      <c r="AH19" s="175">
        <v>442</v>
      </c>
      <c r="AI19" s="175">
        <v>0.49399999999999999</v>
      </c>
      <c r="AJ19" s="175">
        <v>9.9007710000000007</v>
      </c>
      <c r="AK19" s="175">
        <v>0.84118899999999996</v>
      </c>
      <c r="AL19" s="175">
        <v>345</v>
      </c>
      <c r="AM19" s="175">
        <v>0.38700000000000001</v>
      </c>
      <c r="AN19" s="175">
        <v>7.9365300000000003</v>
      </c>
      <c r="AO19" s="175">
        <v>0.66375200000000001</v>
      </c>
      <c r="AP19" s="175">
        <v>598</v>
      </c>
      <c r="AQ19" s="175">
        <v>0.67</v>
      </c>
      <c r="AR19" s="175">
        <v>21.613751000000001</v>
      </c>
      <c r="AS19" s="175">
        <v>1.8832070000000001</v>
      </c>
      <c r="AT19" s="175">
        <v>496</v>
      </c>
      <c r="AU19" s="175">
        <v>0.58099999999999996</v>
      </c>
      <c r="AV19" s="175">
        <v>16.005078000000001</v>
      </c>
      <c r="AW19" s="175">
        <v>1.0758749999999999</v>
      </c>
      <c r="AX19" s="195" t="s">
        <v>62</v>
      </c>
      <c r="AY19" s="192" t="s">
        <v>233</v>
      </c>
      <c r="AZ19" s="175">
        <v>704</v>
      </c>
      <c r="BA19" s="175">
        <v>0.79200000000000004</v>
      </c>
      <c r="BB19" s="175">
        <v>29.369900999999999</v>
      </c>
      <c r="BC19" s="175">
        <v>2.4036019999999998</v>
      </c>
      <c r="BD19" s="175">
        <v>1000</v>
      </c>
      <c r="BE19" s="175">
        <v>1.2470000000000001</v>
      </c>
      <c r="BF19" s="175">
        <v>41.844929</v>
      </c>
      <c r="BG19" s="175">
        <v>1.4718610000000001</v>
      </c>
      <c r="BH19" s="175">
        <v>690</v>
      </c>
      <c r="BI19" s="175">
        <v>0.78900000000000003</v>
      </c>
      <c r="BJ19" s="175">
        <v>26.840661999999998</v>
      </c>
      <c r="BK19" s="175">
        <v>2.3339479999999999</v>
      </c>
      <c r="BL19" s="175">
        <v>2614</v>
      </c>
      <c r="BM19" s="175">
        <v>3.2709999999999999</v>
      </c>
      <c r="BN19" s="175">
        <v>117.736346</v>
      </c>
      <c r="BO19" s="175">
        <v>2.4091689999999999</v>
      </c>
      <c r="BP19" s="195" t="s">
        <v>62</v>
      </c>
      <c r="BQ19" s="192" t="s">
        <v>233</v>
      </c>
      <c r="BR19" s="175">
        <v>872</v>
      </c>
      <c r="BS19" s="175">
        <v>1.071</v>
      </c>
      <c r="BT19" s="175">
        <v>39.469402000000002</v>
      </c>
      <c r="BU19" s="175">
        <v>2.9314049999999998</v>
      </c>
      <c r="BV19" s="175">
        <v>4733</v>
      </c>
      <c r="BW19" s="175">
        <v>5.9240000000000004</v>
      </c>
      <c r="BX19" s="175">
        <v>212.112314</v>
      </c>
      <c r="BY19" s="175">
        <v>3.420166</v>
      </c>
      <c r="BZ19" s="175">
        <v>1275</v>
      </c>
      <c r="CA19" s="175">
        <v>1.579</v>
      </c>
      <c r="CB19" s="175">
        <v>65.214151999999999</v>
      </c>
      <c r="CC19" s="175">
        <v>4.6103870000000002</v>
      </c>
      <c r="CD19" s="175">
        <v>3636</v>
      </c>
      <c r="CE19" s="175">
        <v>4.7649999999999997</v>
      </c>
      <c r="CF19" s="175">
        <v>179.85824299999999</v>
      </c>
      <c r="CG19" s="175">
        <v>4.5694889999999999</v>
      </c>
      <c r="CH19" s="195" t="s">
        <v>62</v>
      </c>
      <c r="CI19" s="192" t="s">
        <v>233</v>
      </c>
      <c r="CJ19" s="175">
        <v>1287</v>
      </c>
      <c r="CK19" s="175">
        <v>1.6850000000000001</v>
      </c>
      <c r="CL19" s="175">
        <v>80.822231000000002</v>
      </c>
      <c r="CM19" s="175">
        <v>5.4161859999999997</v>
      </c>
      <c r="CN19" s="175">
        <v>1606</v>
      </c>
      <c r="CO19" s="175">
        <v>2.2010000000000001</v>
      </c>
      <c r="CP19" s="175">
        <v>89.082472999999993</v>
      </c>
      <c r="CQ19" s="175">
        <v>4.6595849999999999</v>
      </c>
      <c r="CR19" s="175">
        <v>1364</v>
      </c>
      <c r="CS19" s="175">
        <v>1.881</v>
      </c>
      <c r="CT19" s="175">
        <v>104.324729</v>
      </c>
      <c r="CU19" s="175">
        <v>6.4809239999999999</v>
      </c>
      <c r="CV19" s="175">
        <v>1141</v>
      </c>
      <c r="CW19" s="175">
        <v>1.734</v>
      </c>
      <c r="CX19" s="175">
        <v>78.314608000000007</v>
      </c>
      <c r="CY19" s="175">
        <v>4.4367570000000001</v>
      </c>
      <c r="CZ19" s="195" t="s">
        <v>62</v>
      </c>
      <c r="DA19" s="192" t="s">
        <v>233</v>
      </c>
      <c r="DB19" s="175">
        <v>1591</v>
      </c>
      <c r="DC19" s="175">
        <v>2.403</v>
      </c>
      <c r="DD19" s="175">
        <v>148.69622200000001</v>
      </c>
      <c r="DE19" s="175">
        <v>7.9993889999999999</v>
      </c>
      <c r="DF19" s="175">
        <v>1175</v>
      </c>
      <c r="DG19" s="175">
        <v>1.746</v>
      </c>
      <c r="DH19" s="175">
        <v>79.996478999999994</v>
      </c>
      <c r="DI19" s="175">
        <v>4.5004419999999996</v>
      </c>
      <c r="DJ19" s="175">
        <v>1727</v>
      </c>
      <c r="DK19" s="175">
        <v>2.5950000000000002</v>
      </c>
      <c r="DL19" s="175">
        <v>160.51809700000001</v>
      </c>
      <c r="DM19" s="175">
        <v>8.5245270000000009</v>
      </c>
      <c r="DN19" s="175">
        <v>1297</v>
      </c>
      <c r="DO19" s="175">
        <v>2.02</v>
      </c>
      <c r="DP19" s="175">
        <v>105.05971700000001</v>
      </c>
      <c r="DQ19" s="175">
        <v>5.3334409999999997</v>
      </c>
      <c r="DR19" s="195" t="s">
        <v>62</v>
      </c>
      <c r="DS19" s="192" t="s">
        <v>233</v>
      </c>
      <c r="DT19" s="175">
        <v>1827</v>
      </c>
      <c r="DU19" s="175">
        <v>2.7989999999999999</v>
      </c>
      <c r="DV19" s="175">
        <v>183.537305</v>
      </c>
      <c r="DW19" s="175">
        <v>10.25897</v>
      </c>
      <c r="DX19" s="175">
        <v>1554</v>
      </c>
      <c r="DY19" s="175">
        <v>2.3490000000000002</v>
      </c>
      <c r="DZ19" s="175">
        <v>120.426411</v>
      </c>
      <c r="EA19" s="175">
        <v>6.978637</v>
      </c>
      <c r="EB19" s="175">
        <v>1650</v>
      </c>
      <c r="EC19" s="175">
        <v>2.56</v>
      </c>
      <c r="ED19" s="175">
        <v>165.81022300000001</v>
      </c>
      <c r="EE19" s="175">
        <v>8.9358120000000003</v>
      </c>
      <c r="EF19" s="175">
        <v>1451</v>
      </c>
      <c r="EG19" s="175">
        <v>2.2629999999999999</v>
      </c>
      <c r="EH19" s="175">
        <v>146.68300300000001</v>
      </c>
      <c r="EI19" s="175">
        <v>7.6666730000000003</v>
      </c>
      <c r="EJ19" s="195" t="s">
        <v>62</v>
      </c>
      <c r="EK19" s="192" t="s">
        <v>233</v>
      </c>
      <c r="EL19" s="175">
        <v>1321</v>
      </c>
      <c r="EM19" s="175">
        <v>1.98</v>
      </c>
      <c r="EN19" s="175">
        <v>136.707446</v>
      </c>
      <c r="EO19" s="175">
        <v>7.4610060000000002</v>
      </c>
      <c r="EP19" s="175">
        <v>1202</v>
      </c>
      <c r="EQ19" s="175">
        <v>1.7909999999999999</v>
      </c>
      <c r="ER19" s="175">
        <v>117.574015</v>
      </c>
      <c r="ES19" s="175">
        <v>6.7561450000000001</v>
      </c>
      <c r="ET19" s="175">
        <v>1476</v>
      </c>
      <c r="EU19" s="175">
        <v>2.3980000000000001</v>
      </c>
      <c r="EV19" s="175">
        <v>172.02717200000001</v>
      </c>
      <c r="EW19" s="175">
        <v>9.7760259999999999</v>
      </c>
      <c r="EX19" s="175">
        <v>1453</v>
      </c>
      <c r="EY19" s="175">
        <v>2.097</v>
      </c>
      <c r="EZ19" s="175">
        <v>143.13111799999999</v>
      </c>
      <c r="FA19" s="175">
        <v>8.387022</v>
      </c>
      <c r="FB19" s="195" t="s">
        <v>62</v>
      </c>
      <c r="FC19" s="192" t="s">
        <v>233</v>
      </c>
      <c r="FD19" s="175">
        <v>1154</v>
      </c>
      <c r="FE19" s="175">
        <v>1.9630000000000001</v>
      </c>
      <c r="FF19" s="175">
        <v>136.54718800000001</v>
      </c>
      <c r="FG19" s="175">
        <v>7.5458769999999999</v>
      </c>
      <c r="FH19" s="175">
        <v>1235</v>
      </c>
      <c r="FI19" s="175">
        <v>1.891</v>
      </c>
      <c r="FJ19" s="175">
        <v>125.795905</v>
      </c>
      <c r="FK19" s="175">
        <v>7.7873359999999998</v>
      </c>
      <c r="FL19" s="175">
        <v>1614</v>
      </c>
      <c r="FM19" s="175">
        <v>2.6909999999999998</v>
      </c>
      <c r="FN19" s="175">
        <v>184.256957</v>
      </c>
      <c r="FO19" s="175">
        <v>8.0328710000000001</v>
      </c>
      <c r="FP19" s="175">
        <v>1443</v>
      </c>
      <c r="FQ19" s="175">
        <v>2.2850000000000001</v>
      </c>
      <c r="FR19" s="175">
        <v>140.00173899999999</v>
      </c>
      <c r="FS19" s="175">
        <v>9.256119</v>
      </c>
      <c r="FT19" s="195" t="s">
        <v>62</v>
      </c>
    </row>
    <row r="20" spans="1:176" ht="14.85" customHeight="1">
      <c r="A20" s="192" t="s">
        <v>235</v>
      </c>
      <c r="B20" s="193">
        <v>19376</v>
      </c>
      <c r="C20" s="193">
        <v>29.052</v>
      </c>
      <c r="D20" s="193">
        <v>1425.029978</v>
      </c>
      <c r="E20" s="193">
        <v>58.978864000000002</v>
      </c>
      <c r="F20" s="193">
        <v>9278</v>
      </c>
      <c r="G20" s="193">
        <v>14.978999999999999</v>
      </c>
      <c r="H20" s="193">
        <v>776.05376100000001</v>
      </c>
      <c r="I20" s="193">
        <v>32.981366000000001</v>
      </c>
      <c r="J20" s="193">
        <v>10098</v>
      </c>
      <c r="K20" s="193">
        <v>14.073</v>
      </c>
      <c r="L20" s="193">
        <v>648.97621700000002</v>
      </c>
      <c r="M20" s="193">
        <v>25.997498</v>
      </c>
      <c r="N20" s="194" t="s">
        <v>66</v>
      </c>
      <c r="O20" s="192" t="s">
        <v>235</v>
      </c>
      <c r="P20" s="193">
        <v>621</v>
      </c>
      <c r="Q20" s="193">
        <v>0.74399999999999999</v>
      </c>
      <c r="R20" s="193">
        <v>12.284841999999999</v>
      </c>
      <c r="S20" s="193">
        <v>0.224414</v>
      </c>
      <c r="T20" s="193">
        <v>472</v>
      </c>
      <c r="U20" s="193">
        <v>0.56799999999999995</v>
      </c>
      <c r="V20" s="193">
        <v>9.1714439999999993</v>
      </c>
      <c r="W20" s="193">
        <v>0.18745999999999999</v>
      </c>
      <c r="X20" s="193">
        <v>263</v>
      </c>
      <c r="Y20" s="193">
        <v>0.32800000000000001</v>
      </c>
      <c r="Z20" s="193">
        <v>8.1356819999999992</v>
      </c>
      <c r="AA20" s="193">
        <v>0.37298199999999998</v>
      </c>
      <c r="AB20" s="193">
        <v>230</v>
      </c>
      <c r="AC20" s="193">
        <v>0.27</v>
      </c>
      <c r="AD20" s="193">
        <v>4.6668459999999996</v>
      </c>
      <c r="AE20" s="193">
        <v>0.31179299999999999</v>
      </c>
      <c r="AF20" s="194" t="s">
        <v>66</v>
      </c>
      <c r="AG20" s="192" t="s">
        <v>235</v>
      </c>
      <c r="AH20" s="175">
        <v>113</v>
      </c>
      <c r="AI20" s="175">
        <v>0.13</v>
      </c>
      <c r="AJ20" s="175">
        <v>2.7936670000000001</v>
      </c>
      <c r="AK20" s="175">
        <v>0.188805</v>
      </c>
      <c r="AL20" s="175">
        <v>97</v>
      </c>
      <c r="AM20" s="175">
        <v>0.11700000000000001</v>
      </c>
      <c r="AN20" s="175">
        <v>3.2197279999999999</v>
      </c>
      <c r="AO20" s="175">
        <v>0.136708</v>
      </c>
      <c r="AP20" s="175">
        <v>223</v>
      </c>
      <c r="AQ20" s="175">
        <v>0.26800000000000002</v>
      </c>
      <c r="AR20" s="175">
        <v>9.8179850000000002</v>
      </c>
      <c r="AS20" s="175">
        <v>0.64750600000000003</v>
      </c>
      <c r="AT20" s="175">
        <v>183</v>
      </c>
      <c r="AU20" s="175">
        <v>0.221</v>
      </c>
      <c r="AV20" s="175">
        <v>7.6746549999999996</v>
      </c>
      <c r="AW20" s="175">
        <v>0.33932600000000002</v>
      </c>
      <c r="AX20" s="195" t="s">
        <v>66</v>
      </c>
      <c r="AY20" s="192" t="s">
        <v>235</v>
      </c>
      <c r="AZ20" s="175">
        <v>285</v>
      </c>
      <c r="BA20" s="175">
        <v>0.35499999999999998</v>
      </c>
      <c r="BB20" s="175">
        <v>14.717563</v>
      </c>
      <c r="BC20" s="175">
        <v>0.69651300000000005</v>
      </c>
      <c r="BD20" s="175">
        <v>392</v>
      </c>
      <c r="BE20" s="175">
        <v>0.46</v>
      </c>
      <c r="BF20" s="175">
        <v>17.749658</v>
      </c>
      <c r="BG20" s="175">
        <v>0.359732</v>
      </c>
      <c r="BH20" s="175">
        <v>270</v>
      </c>
      <c r="BI20" s="175">
        <v>0.34</v>
      </c>
      <c r="BJ20" s="175">
        <v>14.061817</v>
      </c>
      <c r="BK20" s="175">
        <v>0.69740199999999997</v>
      </c>
      <c r="BL20" s="175">
        <v>889</v>
      </c>
      <c r="BM20" s="175">
        <v>1.0609999999999999</v>
      </c>
      <c r="BN20" s="175">
        <v>37.62276</v>
      </c>
      <c r="BO20" s="175">
        <v>0.666659</v>
      </c>
      <c r="BP20" s="195" t="s">
        <v>66</v>
      </c>
      <c r="BQ20" s="192" t="s">
        <v>235</v>
      </c>
      <c r="BR20" s="175">
        <v>329</v>
      </c>
      <c r="BS20" s="175">
        <v>0.48699999999999999</v>
      </c>
      <c r="BT20" s="175">
        <v>23.036425000000001</v>
      </c>
      <c r="BU20" s="175">
        <v>0.96038900000000005</v>
      </c>
      <c r="BV20" s="175">
        <v>1508</v>
      </c>
      <c r="BW20" s="175">
        <v>1.8380000000000001</v>
      </c>
      <c r="BX20" s="175">
        <v>71.446805999999995</v>
      </c>
      <c r="BY20" s="175">
        <v>1.2064589999999999</v>
      </c>
      <c r="BZ20" s="175">
        <v>458</v>
      </c>
      <c r="CA20" s="175">
        <v>0.68300000000000005</v>
      </c>
      <c r="CB20" s="175">
        <v>31.681473</v>
      </c>
      <c r="CC20" s="175">
        <v>1.3125869999999999</v>
      </c>
      <c r="CD20" s="175">
        <v>1183</v>
      </c>
      <c r="CE20" s="175">
        <v>1.466</v>
      </c>
      <c r="CF20" s="175">
        <v>60.120935000000003</v>
      </c>
      <c r="CG20" s="175">
        <v>1.4035150000000001</v>
      </c>
      <c r="CH20" s="195" t="s">
        <v>66</v>
      </c>
      <c r="CI20" s="192" t="s">
        <v>235</v>
      </c>
      <c r="CJ20" s="175">
        <v>516</v>
      </c>
      <c r="CK20" s="175">
        <v>0.874</v>
      </c>
      <c r="CL20" s="175">
        <v>48.023992999999997</v>
      </c>
      <c r="CM20" s="175">
        <v>1.730936</v>
      </c>
      <c r="CN20" s="175">
        <v>491</v>
      </c>
      <c r="CO20" s="175">
        <v>0.68400000000000005</v>
      </c>
      <c r="CP20" s="175">
        <v>32.050502999999999</v>
      </c>
      <c r="CQ20" s="175">
        <v>1.1105480000000001</v>
      </c>
      <c r="CR20" s="175">
        <v>511</v>
      </c>
      <c r="CS20" s="175">
        <v>0.84499999999999997</v>
      </c>
      <c r="CT20" s="175">
        <v>47.190935000000003</v>
      </c>
      <c r="CU20" s="175">
        <v>1.650217</v>
      </c>
      <c r="CV20" s="175">
        <v>370</v>
      </c>
      <c r="CW20" s="175">
        <v>0.58599999999999997</v>
      </c>
      <c r="CX20" s="175">
        <v>28.214625000000002</v>
      </c>
      <c r="CY20" s="175">
        <v>1.081712</v>
      </c>
      <c r="CZ20" s="195" t="s">
        <v>66</v>
      </c>
      <c r="DA20" s="192" t="s">
        <v>235</v>
      </c>
      <c r="DB20" s="175">
        <v>650</v>
      </c>
      <c r="DC20" s="175">
        <v>1.1200000000000001</v>
      </c>
      <c r="DD20" s="175">
        <v>62.132083000000002</v>
      </c>
      <c r="DE20" s="175">
        <v>2.3049460000000002</v>
      </c>
      <c r="DF20" s="175">
        <v>376</v>
      </c>
      <c r="DG20" s="175">
        <v>0.60599999999999998</v>
      </c>
      <c r="DH20" s="175">
        <v>34.646676999999997</v>
      </c>
      <c r="DI20" s="175">
        <v>1.2745120000000001</v>
      </c>
      <c r="DJ20" s="175">
        <v>661</v>
      </c>
      <c r="DK20" s="175">
        <v>1.147</v>
      </c>
      <c r="DL20" s="175">
        <v>62.636803</v>
      </c>
      <c r="DM20" s="175">
        <v>2.1957589999999998</v>
      </c>
      <c r="DN20" s="175">
        <v>421</v>
      </c>
      <c r="DO20" s="175">
        <v>0.66400000000000003</v>
      </c>
      <c r="DP20" s="175">
        <v>35.628261999999999</v>
      </c>
      <c r="DQ20" s="175">
        <v>1.3792740000000001</v>
      </c>
      <c r="DR20" s="195" t="s">
        <v>66</v>
      </c>
      <c r="DS20" s="192" t="s">
        <v>235</v>
      </c>
      <c r="DT20" s="175">
        <v>647</v>
      </c>
      <c r="DU20" s="175">
        <v>1.075</v>
      </c>
      <c r="DV20" s="175">
        <v>61.199306999999997</v>
      </c>
      <c r="DW20" s="175">
        <v>2.8353809999999999</v>
      </c>
      <c r="DX20" s="175">
        <v>453</v>
      </c>
      <c r="DY20" s="175">
        <v>0.69899999999999995</v>
      </c>
      <c r="DZ20" s="175">
        <v>35.028168000000001</v>
      </c>
      <c r="EA20" s="175">
        <v>1.7378020000000001</v>
      </c>
      <c r="EB20" s="175">
        <v>578</v>
      </c>
      <c r="EC20" s="175">
        <v>0.98599999999999999</v>
      </c>
      <c r="ED20" s="175">
        <v>58.001448000000003</v>
      </c>
      <c r="EE20" s="175">
        <v>2.7864719999999998</v>
      </c>
      <c r="EF20" s="175">
        <v>449</v>
      </c>
      <c r="EG20" s="175">
        <v>0.66900000000000004</v>
      </c>
      <c r="EH20" s="175">
        <v>35.443384000000002</v>
      </c>
      <c r="EI20" s="175">
        <v>1.5693980000000001</v>
      </c>
      <c r="EJ20" s="195" t="s">
        <v>66</v>
      </c>
      <c r="EK20" s="192" t="s">
        <v>235</v>
      </c>
      <c r="EL20" s="175">
        <v>550</v>
      </c>
      <c r="EM20" s="175">
        <v>0.88900000000000001</v>
      </c>
      <c r="EN20" s="175">
        <v>45.645558000000001</v>
      </c>
      <c r="EO20" s="175">
        <v>2.808179</v>
      </c>
      <c r="EP20" s="175">
        <v>489</v>
      </c>
      <c r="EQ20" s="175">
        <v>0.77</v>
      </c>
      <c r="ER20" s="175">
        <v>43.064157999999999</v>
      </c>
      <c r="ES20" s="175">
        <v>2.0341680000000002</v>
      </c>
      <c r="ET20" s="175">
        <v>673</v>
      </c>
      <c r="EU20" s="175">
        <v>1.0920000000000001</v>
      </c>
      <c r="EV20" s="175">
        <v>59.205942</v>
      </c>
      <c r="EW20" s="175">
        <v>3.6096330000000001</v>
      </c>
      <c r="EX20" s="175">
        <v>615</v>
      </c>
      <c r="EY20" s="175">
        <v>0.93799999999999994</v>
      </c>
      <c r="EZ20" s="175">
        <v>56.346729000000003</v>
      </c>
      <c r="FA20" s="175">
        <v>2.9387370000000002</v>
      </c>
      <c r="FB20" s="195" t="s">
        <v>66</v>
      </c>
      <c r="FC20" s="192" t="s">
        <v>235</v>
      </c>
      <c r="FD20" s="175">
        <v>707</v>
      </c>
      <c r="FE20" s="175">
        <v>1.226</v>
      </c>
      <c r="FF20" s="175">
        <v>66.682079999999999</v>
      </c>
      <c r="FG20" s="175">
        <v>3.4019759999999999</v>
      </c>
      <c r="FH20" s="175">
        <v>614</v>
      </c>
      <c r="FI20" s="175">
        <v>0.92500000000000004</v>
      </c>
      <c r="FJ20" s="175">
        <v>50.849941999999999</v>
      </c>
      <c r="FK20" s="175">
        <v>3.0916489999999999</v>
      </c>
      <c r="FL20" s="175">
        <v>1223</v>
      </c>
      <c r="FM20" s="175">
        <v>2.39</v>
      </c>
      <c r="FN20" s="175">
        <v>148.80615800000001</v>
      </c>
      <c r="FO20" s="175">
        <v>4.5572689999999998</v>
      </c>
      <c r="FP20" s="175">
        <v>866</v>
      </c>
      <c r="FQ20" s="175">
        <v>1.5309999999999999</v>
      </c>
      <c r="FR20" s="175">
        <v>86.030936999999994</v>
      </c>
      <c r="FS20" s="175">
        <v>5.1680460000000004</v>
      </c>
      <c r="FT20" s="195" t="s">
        <v>66</v>
      </c>
    </row>
    <row r="21" spans="1:176" ht="14.85" customHeight="1">
      <c r="A21" s="192" t="s">
        <v>236</v>
      </c>
      <c r="B21" s="193">
        <v>36367</v>
      </c>
      <c r="C21" s="193">
        <v>54.991999999999997</v>
      </c>
      <c r="D21" s="193">
        <v>2647.4660520000002</v>
      </c>
      <c r="E21" s="193">
        <v>140.30225799999999</v>
      </c>
      <c r="F21" s="193">
        <v>17994</v>
      </c>
      <c r="G21" s="193">
        <v>28.138999999999999</v>
      </c>
      <c r="H21" s="193">
        <v>1417.2094119999999</v>
      </c>
      <c r="I21" s="193">
        <v>74.978663999999995</v>
      </c>
      <c r="J21" s="193">
        <v>18373</v>
      </c>
      <c r="K21" s="193">
        <v>26.853000000000002</v>
      </c>
      <c r="L21" s="193">
        <v>1230.2566400000001</v>
      </c>
      <c r="M21" s="193">
        <v>65.323594</v>
      </c>
      <c r="N21" s="194" t="s">
        <v>68</v>
      </c>
      <c r="O21" s="192" t="s">
        <v>236</v>
      </c>
      <c r="P21" s="193">
        <v>1205</v>
      </c>
      <c r="Q21" s="193">
        <v>1.7070000000000001</v>
      </c>
      <c r="R21" s="193">
        <v>27.359551</v>
      </c>
      <c r="S21" s="193">
        <v>0.86043099999999995</v>
      </c>
      <c r="T21" s="193">
        <v>984</v>
      </c>
      <c r="U21" s="193">
        <v>1.3959999999999999</v>
      </c>
      <c r="V21" s="193">
        <v>21.290455999999999</v>
      </c>
      <c r="W21" s="193">
        <v>0.69707200000000002</v>
      </c>
      <c r="X21" s="193">
        <v>665</v>
      </c>
      <c r="Y21" s="193">
        <v>0.84299999999999997</v>
      </c>
      <c r="Z21" s="193">
        <v>10.893468</v>
      </c>
      <c r="AA21" s="193">
        <v>1.1001860000000001</v>
      </c>
      <c r="AB21" s="193">
        <v>650</v>
      </c>
      <c r="AC21" s="193">
        <v>0.86799999999999999</v>
      </c>
      <c r="AD21" s="193">
        <v>11.375823</v>
      </c>
      <c r="AE21" s="193">
        <v>1.1404160000000001</v>
      </c>
      <c r="AF21" s="194" t="s">
        <v>68</v>
      </c>
      <c r="AG21" s="192" t="s">
        <v>236</v>
      </c>
      <c r="AH21" s="175">
        <v>453</v>
      </c>
      <c r="AI21" s="175">
        <v>0.54700000000000004</v>
      </c>
      <c r="AJ21" s="175">
        <v>7.717365</v>
      </c>
      <c r="AK21" s="175">
        <v>0.73626499999999995</v>
      </c>
      <c r="AL21" s="175">
        <v>324</v>
      </c>
      <c r="AM21" s="175">
        <v>0.39500000000000002</v>
      </c>
      <c r="AN21" s="175">
        <v>5.4828469999999996</v>
      </c>
      <c r="AO21" s="175">
        <v>0.45778200000000002</v>
      </c>
      <c r="AP21" s="175">
        <v>516</v>
      </c>
      <c r="AQ21" s="175">
        <v>0.61799999999999999</v>
      </c>
      <c r="AR21" s="175">
        <v>13.840377</v>
      </c>
      <c r="AS21" s="175">
        <v>1.0713760000000001</v>
      </c>
      <c r="AT21" s="175">
        <v>452</v>
      </c>
      <c r="AU21" s="175">
        <v>0.60199999999999998</v>
      </c>
      <c r="AV21" s="175">
        <v>14.360503</v>
      </c>
      <c r="AW21" s="175">
        <v>0.73193200000000003</v>
      </c>
      <c r="AX21" s="195" t="s">
        <v>68</v>
      </c>
      <c r="AY21" s="192" t="s">
        <v>236</v>
      </c>
      <c r="AZ21" s="175">
        <v>513</v>
      </c>
      <c r="BA21" s="175">
        <v>0.61399999999999999</v>
      </c>
      <c r="BB21" s="175">
        <v>15.998542</v>
      </c>
      <c r="BC21" s="175">
        <v>1.1951620000000001</v>
      </c>
      <c r="BD21" s="175">
        <v>694</v>
      </c>
      <c r="BE21" s="175">
        <v>0.90200000000000002</v>
      </c>
      <c r="BF21" s="175">
        <v>26.390395000000002</v>
      </c>
      <c r="BG21" s="175">
        <v>0.87411499999999998</v>
      </c>
      <c r="BH21" s="175">
        <v>461</v>
      </c>
      <c r="BI21" s="175">
        <v>0.64600000000000002</v>
      </c>
      <c r="BJ21" s="175">
        <v>19.692437000000002</v>
      </c>
      <c r="BK21" s="175">
        <v>1.1290629999999999</v>
      </c>
      <c r="BL21" s="175">
        <v>1118</v>
      </c>
      <c r="BM21" s="175">
        <v>1.4359999999999999</v>
      </c>
      <c r="BN21" s="175">
        <v>48.758423999999998</v>
      </c>
      <c r="BO21" s="175">
        <v>1.0228889999999999</v>
      </c>
      <c r="BP21" s="195" t="s">
        <v>68</v>
      </c>
      <c r="BQ21" s="192" t="s">
        <v>236</v>
      </c>
      <c r="BR21" s="175">
        <v>617</v>
      </c>
      <c r="BS21" s="175">
        <v>0.86</v>
      </c>
      <c r="BT21" s="175">
        <v>30.812303</v>
      </c>
      <c r="BU21" s="175">
        <v>1.916669</v>
      </c>
      <c r="BV21" s="175">
        <v>1553</v>
      </c>
      <c r="BW21" s="175">
        <v>1.9339999999999999</v>
      </c>
      <c r="BX21" s="175">
        <v>65.857190000000003</v>
      </c>
      <c r="BY21" s="175">
        <v>1.6560239999999999</v>
      </c>
      <c r="BZ21" s="175">
        <v>859</v>
      </c>
      <c r="CA21" s="175">
        <v>1.369</v>
      </c>
      <c r="CB21" s="175">
        <v>52.478842</v>
      </c>
      <c r="CC21" s="175">
        <v>2.6198260000000002</v>
      </c>
      <c r="CD21" s="175">
        <v>1227</v>
      </c>
      <c r="CE21" s="175">
        <v>1.629</v>
      </c>
      <c r="CF21" s="175">
        <v>53.657908999999997</v>
      </c>
      <c r="CG21" s="175">
        <v>2.0353500000000002</v>
      </c>
      <c r="CH21" s="195" t="s">
        <v>68</v>
      </c>
      <c r="CI21" s="192" t="s">
        <v>236</v>
      </c>
      <c r="CJ21" s="175">
        <v>929</v>
      </c>
      <c r="CK21" s="175">
        <v>1.5960000000000001</v>
      </c>
      <c r="CL21" s="175">
        <v>72.849217999999993</v>
      </c>
      <c r="CM21" s="175">
        <v>3.1469779999999998</v>
      </c>
      <c r="CN21" s="175">
        <v>779</v>
      </c>
      <c r="CO21" s="175">
        <v>1.181</v>
      </c>
      <c r="CP21" s="175">
        <v>46.879857000000001</v>
      </c>
      <c r="CQ21" s="175">
        <v>1.9923679999999999</v>
      </c>
      <c r="CR21" s="175">
        <v>1120</v>
      </c>
      <c r="CS21" s="175">
        <v>1.9610000000000001</v>
      </c>
      <c r="CT21" s="175">
        <v>101.142259</v>
      </c>
      <c r="CU21" s="175">
        <v>4.024718</v>
      </c>
      <c r="CV21" s="175">
        <v>697</v>
      </c>
      <c r="CW21" s="175">
        <v>1.1120000000000001</v>
      </c>
      <c r="CX21" s="175">
        <v>47.255222000000003</v>
      </c>
      <c r="CY21" s="175">
        <v>2.307188</v>
      </c>
      <c r="CZ21" s="195" t="s">
        <v>68</v>
      </c>
      <c r="DA21" s="192" t="s">
        <v>236</v>
      </c>
      <c r="DB21" s="175">
        <v>1360</v>
      </c>
      <c r="DC21" s="175">
        <v>2.274</v>
      </c>
      <c r="DD21" s="175">
        <v>122.53910399999999</v>
      </c>
      <c r="DE21" s="175">
        <v>5.4047400000000003</v>
      </c>
      <c r="DF21" s="175">
        <v>867</v>
      </c>
      <c r="DG21" s="175">
        <v>1.335</v>
      </c>
      <c r="DH21" s="175">
        <v>60.594304999999999</v>
      </c>
      <c r="DI21" s="175">
        <v>2.8748010000000002</v>
      </c>
      <c r="DJ21" s="175">
        <v>1421</v>
      </c>
      <c r="DK21" s="175">
        <v>2.3010000000000002</v>
      </c>
      <c r="DL21" s="175">
        <v>129.67452499999999</v>
      </c>
      <c r="DM21" s="175">
        <v>6.2085590000000002</v>
      </c>
      <c r="DN21" s="175">
        <v>1048</v>
      </c>
      <c r="DO21" s="175">
        <v>1.5860000000000001</v>
      </c>
      <c r="DP21" s="175">
        <v>75.091195999999997</v>
      </c>
      <c r="DQ21" s="175">
        <v>3.8105690000000001</v>
      </c>
      <c r="DR21" s="195" t="s">
        <v>68</v>
      </c>
      <c r="DS21" s="192" t="s">
        <v>236</v>
      </c>
      <c r="DT21" s="175">
        <v>1411</v>
      </c>
      <c r="DU21" s="175">
        <v>2.1970000000000001</v>
      </c>
      <c r="DV21" s="175">
        <v>127.127842</v>
      </c>
      <c r="DW21" s="175">
        <v>6.8459190000000003</v>
      </c>
      <c r="DX21" s="175">
        <v>1144</v>
      </c>
      <c r="DY21" s="175">
        <v>1.65</v>
      </c>
      <c r="DZ21" s="175">
        <v>79.477176</v>
      </c>
      <c r="EA21" s="175">
        <v>4.4186030000000001</v>
      </c>
      <c r="EB21" s="175">
        <v>1267</v>
      </c>
      <c r="EC21" s="175">
        <v>2.028</v>
      </c>
      <c r="ED21" s="175">
        <v>122.995876</v>
      </c>
      <c r="EE21" s="175">
        <v>6.889907</v>
      </c>
      <c r="EF21" s="175">
        <v>1053</v>
      </c>
      <c r="EG21" s="175">
        <v>1.5509999999999999</v>
      </c>
      <c r="EH21" s="175">
        <v>94.937037000000004</v>
      </c>
      <c r="EI21" s="175">
        <v>5.2687350000000004</v>
      </c>
      <c r="EJ21" s="195" t="s">
        <v>68</v>
      </c>
      <c r="EK21" s="192" t="s">
        <v>236</v>
      </c>
      <c r="EL21" s="175">
        <v>1143</v>
      </c>
      <c r="EM21" s="175">
        <v>1.8720000000000001</v>
      </c>
      <c r="EN21" s="175">
        <v>120.916815</v>
      </c>
      <c r="EO21" s="175">
        <v>6.9982949999999997</v>
      </c>
      <c r="EP21" s="175">
        <v>1041</v>
      </c>
      <c r="EQ21" s="175">
        <v>1.5069999999999999</v>
      </c>
      <c r="ER21" s="175">
        <v>93.522334000000001</v>
      </c>
      <c r="ES21" s="175">
        <v>5.5282109999999998</v>
      </c>
      <c r="ET21" s="175">
        <v>1443</v>
      </c>
      <c r="EU21" s="175">
        <v>2.2429999999999999</v>
      </c>
      <c r="EV21" s="175">
        <v>145.44396800000001</v>
      </c>
      <c r="EW21" s="175">
        <v>8.5092940000000006</v>
      </c>
      <c r="EX21" s="175">
        <v>1491</v>
      </c>
      <c r="EY21" s="175">
        <v>2.2839999999999998</v>
      </c>
      <c r="EZ21" s="175">
        <v>155.08817199999999</v>
      </c>
      <c r="FA21" s="175">
        <v>8.0664820000000006</v>
      </c>
      <c r="FB21" s="195" t="s">
        <v>68</v>
      </c>
      <c r="FC21" s="192" t="s">
        <v>236</v>
      </c>
      <c r="FD21" s="175">
        <v>1234</v>
      </c>
      <c r="FE21" s="175">
        <v>2.0449999999999999</v>
      </c>
      <c r="FF21" s="175">
        <v>139.405519</v>
      </c>
      <c r="FG21" s="175">
        <v>8.3069760000000006</v>
      </c>
      <c r="FH21" s="175">
        <v>1352</v>
      </c>
      <c r="FI21" s="175">
        <v>2.17</v>
      </c>
      <c r="FJ21" s="175">
        <v>134.53407100000001</v>
      </c>
      <c r="FK21" s="175">
        <v>8.3336480000000002</v>
      </c>
      <c r="FL21" s="175">
        <v>1377</v>
      </c>
      <c r="FM21" s="175">
        <v>2.4180000000000001</v>
      </c>
      <c r="FN21" s="175">
        <v>156.32140100000001</v>
      </c>
      <c r="FO21" s="175">
        <v>8.0143000000000004</v>
      </c>
      <c r="FP21" s="175">
        <v>1899</v>
      </c>
      <c r="FQ21" s="175">
        <v>3.3149999999999999</v>
      </c>
      <c r="FR21" s="175">
        <v>195.703723</v>
      </c>
      <c r="FS21" s="175">
        <v>14.107409000000001</v>
      </c>
      <c r="FT21" s="195" t="s">
        <v>68</v>
      </c>
    </row>
    <row r="22" spans="1:176" ht="14.85" customHeight="1">
      <c r="A22" s="189" t="s">
        <v>680</v>
      </c>
      <c r="B22" s="186">
        <v>412762</v>
      </c>
      <c r="C22" s="186">
        <v>684.72299999999996</v>
      </c>
      <c r="D22" s="186">
        <v>38009.820656000004</v>
      </c>
      <c r="E22" s="186">
        <v>1738.5418669999999</v>
      </c>
      <c r="F22" s="186">
        <v>196053</v>
      </c>
      <c r="G22" s="186">
        <v>339.26799999999997</v>
      </c>
      <c r="H22" s="186">
        <v>20336.984113999999</v>
      </c>
      <c r="I22" s="186">
        <v>930.07405000000006</v>
      </c>
      <c r="J22" s="186">
        <v>216709</v>
      </c>
      <c r="K22" s="186">
        <v>345.45499999999998</v>
      </c>
      <c r="L22" s="186">
        <v>17672.836542000001</v>
      </c>
      <c r="M22" s="186">
        <v>808.46781699999997</v>
      </c>
      <c r="N22" s="190" t="s">
        <v>681</v>
      </c>
      <c r="O22" s="189" t="s">
        <v>680</v>
      </c>
      <c r="P22" s="186">
        <v>16633</v>
      </c>
      <c r="Q22" s="186">
        <v>22.954999999999998</v>
      </c>
      <c r="R22" s="186">
        <v>668.460013</v>
      </c>
      <c r="S22" s="186">
        <v>7.6853699999999998</v>
      </c>
      <c r="T22" s="186">
        <v>13988</v>
      </c>
      <c r="U22" s="186">
        <v>18.606000000000002</v>
      </c>
      <c r="V22" s="186">
        <v>534.40387299999998</v>
      </c>
      <c r="W22" s="186">
        <v>5.9365959999999998</v>
      </c>
      <c r="X22" s="186">
        <v>6438</v>
      </c>
      <c r="Y22" s="186">
        <v>8.3490000000000002</v>
      </c>
      <c r="Z22" s="186">
        <v>175.763891</v>
      </c>
      <c r="AA22" s="186">
        <v>10.645152</v>
      </c>
      <c r="AB22" s="186">
        <v>5711</v>
      </c>
      <c r="AC22" s="186">
        <v>7.125</v>
      </c>
      <c r="AD22" s="186">
        <v>134.24545000000001</v>
      </c>
      <c r="AE22" s="186">
        <v>8.9927030000000006</v>
      </c>
      <c r="AF22" s="190" t="s">
        <v>681</v>
      </c>
      <c r="AG22" s="189" t="s">
        <v>680</v>
      </c>
      <c r="AH22" s="174">
        <v>3731</v>
      </c>
      <c r="AI22" s="174">
        <v>4.7640000000000002</v>
      </c>
      <c r="AJ22" s="174">
        <v>129.11211499999999</v>
      </c>
      <c r="AK22" s="174">
        <v>7.4356179999999998</v>
      </c>
      <c r="AL22" s="174">
        <v>2717</v>
      </c>
      <c r="AM22" s="174">
        <v>3.4249999999999998</v>
      </c>
      <c r="AN22" s="174">
        <v>82.910613999999995</v>
      </c>
      <c r="AO22" s="174">
        <v>5.342117</v>
      </c>
      <c r="AP22" s="174">
        <v>4966</v>
      </c>
      <c r="AQ22" s="174">
        <v>6.2510000000000003</v>
      </c>
      <c r="AR22" s="174">
        <v>279.06949300000002</v>
      </c>
      <c r="AS22" s="174">
        <v>15.913732</v>
      </c>
      <c r="AT22" s="174">
        <v>3984</v>
      </c>
      <c r="AU22" s="174">
        <v>5.3259999999999996</v>
      </c>
      <c r="AV22" s="174">
        <v>214.75088199999999</v>
      </c>
      <c r="AW22" s="174">
        <v>10.837211</v>
      </c>
      <c r="AX22" s="191" t="s">
        <v>681</v>
      </c>
      <c r="AY22" s="189" t="s">
        <v>680</v>
      </c>
      <c r="AZ22" s="174">
        <v>6570</v>
      </c>
      <c r="BA22" s="174">
        <v>7.9690000000000003</v>
      </c>
      <c r="BB22" s="174">
        <v>325.95320199999998</v>
      </c>
      <c r="BC22" s="174">
        <v>22.097006</v>
      </c>
      <c r="BD22" s="174">
        <v>8051</v>
      </c>
      <c r="BE22" s="174">
        <v>10.045999999999999</v>
      </c>
      <c r="BF22" s="174">
        <v>381.81175200000001</v>
      </c>
      <c r="BG22" s="174">
        <v>15.619109999999999</v>
      </c>
      <c r="BH22" s="174">
        <v>6197</v>
      </c>
      <c r="BI22" s="174">
        <v>8.0719999999999992</v>
      </c>
      <c r="BJ22" s="174">
        <v>354.54526199999998</v>
      </c>
      <c r="BK22" s="174">
        <v>23.053425000000001</v>
      </c>
      <c r="BL22" s="174">
        <v>15621</v>
      </c>
      <c r="BM22" s="174">
        <v>20.058</v>
      </c>
      <c r="BN22" s="174">
        <v>783.20365700000002</v>
      </c>
      <c r="BO22" s="174">
        <v>18.838764000000001</v>
      </c>
      <c r="BP22" s="191" t="s">
        <v>681</v>
      </c>
      <c r="BQ22" s="189" t="s">
        <v>680</v>
      </c>
      <c r="BR22" s="174">
        <v>7428</v>
      </c>
      <c r="BS22" s="174">
        <v>10.917</v>
      </c>
      <c r="BT22" s="174">
        <v>505.81340799999998</v>
      </c>
      <c r="BU22" s="174">
        <v>29.582898</v>
      </c>
      <c r="BV22" s="174">
        <v>23884</v>
      </c>
      <c r="BW22" s="174">
        <v>32.055</v>
      </c>
      <c r="BX22" s="174">
        <v>1319.1441560000001</v>
      </c>
      <c r="BY22" s="174">
        <v>28.635838</v>
      </c>
      <c r="BZ22" s="174">
        <v>10195</v>
      </c>
      <c r="CA22" s="174">
        <v>16.231999999999999</v>
      </c>
      <c r="CB22" s="174">
        <v>809.66328799999997</v>
      </c>
      <c r="CC22" s="174">
        <v>42.889901999999999</v>
      </c>
      <c r="CD22" s="174">
        <v>18788</v>
      </c>
      <c r="CE22" s="174">
        <v>27.318999999999999</v>
      </c>
      <c r="CF22" s="174">
        <v>1166.616935</v>
      </c>
      <c r="CG22" s="174">
        <v>35.947271999999998</v>
      </c>
      <c r="CH22" s="191" t="s">
        <v>681</v>
      </c>
      <c r="CI22" s="189" t="s">
        <v>680</v>
      </c>
      <c r="CJ22" s="174">
        <v>10515</v>
      </c>
      <c r="CK22" s="174">
        <v>18.978999999999999</v>
      </c>
      <c r="CL22" s="174">
        <v>1022.855941</v>
      </c>
      <c r="CM22" s="174">
        <v>48.122293999999997</v>
      </c>
      <c r="CN22" s="174">
        <v>10686</v>
      </c>
      <c r="CO22" s="174">
        <v>18.018999999999998</v>
      </c>
      <c r="CP22" s="174">
        <v>837.12331200000006</v>
      </c>
      <c r="CQ22" s="174">
        <v>37.911223999999997</v>
      </c>
      <c r="CR22" s="174">
        <v>12051</v>
      </c>
      <c r="CS22" s="174">
        <v>22.661999999999999</v>
      </c>
      <c r="CT22" s="174">
        <v>1358.7133530000001</v>
      </c>
      <c r="CU22" s="174">
        <v>57.482225999999997</v>
      </c>
      <c r="CV22" s="174">
        <v>10807</v>
      </c>
      <c r="CW22" s="174">
        <v>19.574000000000002</v>
      </c>
      <c r="CX22" s="174">
        <v>914.97734100000002</v>
      </c>
      <c r="CY22" s="174">
        <v>43.675139000000001</v>
      </c>
      <c r="CZ22" s="191" t="s">
        <v>681</v>
      </c>
      <c r="DA22" s="189" t="s">
        <v>680</v>
      </c>
      <c r="DB22" s="174">
        <v>14867</v>
      </c>
      <c r="DC22" s="174">
        <v>28.152000000000001</v>
      </c>
      <c r="DD22" s="174">
        <v>1789.7721839999999</v>
      </c>
      <c r="DE22" s="174">
        <v>73.883864000000003</v>
      </c>
      <c r="DF22" s="174">
        <v>12356</v>
      </c>
      <c r="DG22" s="174">
        <v>22.187999999999999</v>
      </c>
      <c r="DH22" s="174">
        <v>1092.785271</v>
      </c>
      <c r="DI22" s="174">
        <v>51.956040000000002</v>
      </c>
      <c r="DJ22" s="174">
        <v>16486</v>
      </c>
      <c r="DK22" s="174">
        <v>30.957999999999998</v>
      </c>
      <c r="DL22" s="174">
        <v>2077.7333319999998</v>
      </c>
      <c r="DM22" s="174">
        <v>88.323430999999999</v>
      </c>
      <c r="DN22" s="174">
        <v>13425</v>
      </c>
      <c r="DO22" s="174">
        <v>24.914000000000001</v>
      </c>
      <c r="DP22" s="174">
        <v>1307.6125059999999</v>
      </c>
      <c r="DQ22" s="174">
        <v>60.117379999999997</v>
      </c>
      <c r="DR22" s="191" t="s">
        <v>681</v>
      </c>
      <c r="DS22" s="189" t="s">
        <v>680</v>
      </c>
      <c r="DT22" s="174">
        <v>17593</v>
      </c>
      <c r="DU22" s="174">
        <v>32.470999999999997</v>
      </c>
      <c r="DV22" s="174">
        <v>2209.245825</v>
      </c>
      <c r="DW22" s="174">
        <v>98.248303000000007</v>
      </c>
      <c r="DX22" s="174">
        <v>14408</v>
      </c>
      <c r="DY22" s="174">
        <v>25.163</v>
      </c>
      <c r="DZ22" s="174">
        <v>1458.9980869999999</v>
      </c>
      <c r="EA22" s="174">
        <v>73.728612999999996</v>
      </c>
      <c r="EB22" s="174">
        <v>15714</v>
      </c>
      <c r="EC22" s="174">
        <v>29.184999999999999</v>
      </c>
      <c r="ED22" s="174">
        <v>1982.0925729999999</v>
      </c>
      <c r="EE22" s="174">
        <v>94.276882000000001</v>
      </c>
      <c r="EF22" s="174">
        <v>13295</v>
      </c>
      <c r="EG22" s="174">
        <v>22.655000000000001</v>
      </c>
      <c r="EH22" s="174">
        <v>1450.758961</v>
      </c>
      <c r="EI22" s="174">
        <v>75.364371000000006</v>
      </c>
      <c r="EJ22" s="191" t="s">
        <v>681</v>
      </c>
      <c r="EK22" s="189" t="s">
        <v>680</v>
      </c>
      <c r="EL22" s="174">
        <v>11802</v>
      </c>
      <c r="EM22" s="174">
        <v>22.282</v>
      </c>
      <c r="EN22" s="174">
        <v>1621.308702</v>
      </c>
      <c r="EO22" s="174">
        <v>78.330629000000002</v>
      </c>
      <c r="EP22" s="174">
        <v>11076</v>
      </c>
      <c r="EQ22" s="174">
        <v>18.812999999999999</v>
      </c>
      <c r="ER22" s="174">
        <v>1268.1840079999999</v>
      </c>
      <c r="ES22" s="174">
        <v>68.461489</v>
      </c>
      <c r="ET22" s="174">
        <v>12573</v>
      </c>
      <c r="EU22" s="174">
        <v>23.65</v>
      </c>
      <c r="EV22" s="174">
        <v>1761.67697</v>
      </c>
      <c r="EW22" s="174">
        <v>89.832509000000002</v>
      </c>
      <c r="EX22" s="174">
        <v>12881</v>
      </c>
      <c r="EY22" s="174">
        <v>22.585000000000001</v>
      </c>
      <c r="EZ22" s="174">
        <v>1560.456453</v>
      </c>
      <c r="FA22" s="174">
        <v>86.216245000000001</v>
      </c>
      <c r="FB22" s="191" t="s">
        <v>681</v>
      </c>
      <c r="FC22" s="189" t="s">
        <v>680</v>
      </c>
      <c r="FD22" s="174">
        <v>10346</v>
      </c>
      <c r="FE22" s="174">
        <v>20.195</v>
      </c>
      <c r="FF22" s="174">
        <v>1456.080649</v>
      </c>
      <c r="FG22" s="174">
        <v>73.501154</v>
      </c>
      <c r="FH22" s="174">
        <v>11477</v>
      </c>
      <c r="FI22" s="174">
        <v>21.033000000000001</v>
      </c>
      <c r="FJ22" s="174">
        <v>1418.2358830000001</v>
      </c>
      <c r="FK22" s="174">
        <v>80.009606000000005</v>
      </c>
      <c r="FL22" s="174">
        <v>11948</v>
      </c>
      <c r="FM22" s="174">
        <v>25.225000000000001</v>
      </c>
      <c r="FN22" s="174">
        <v>1809.1239129999999</v>
      </c>
      <c r="FO22" s="174">
        <v>68.769655</v>
      </c>
      <c r="FP22" s="174">
        <v>13554</v>
      </c>
      <c r="FQ22" s="174">
        <v>26.550999999999998</v>
      </c>
      <c r="FR22" s="174">
        <v>1746.617401</v>
      </c>
      <c r="FS22" s="174">
        <v>100.87809900000001</v>
      </c>
      <c r="FT22" s="191" t="s">
        <v>681</v>
      </c>
    </row>
    <row r="23" spans="1:176" ht="14.85" customHeight="1">
      <c r="A23" s="192" t="s">
        <v>682</v>
      </c>
      <c r="B23" s="193">
        <v>277821</v>
      </c>
      <c r="C23" s="193">
        <v>452.29700000000003</v>
      </c>
      <c r="D23" s="193">
        <v>26221.838554000002</v>
      </c>
      <c r="E23" s="193">
        <v>1207.4873150000001</v>
      </c>
      <c r="F23" s="193">
        <v>131790</v>
      </c>
      <c r="G23" s="193">
        <v>220.59</v>
      </c>
      <c r="H23" s="193">
        <v>13938.911308999999</v>
      </c>
      <c r="I23" s="193">
        <v>647.31457999999998</v>
      </c>
      <c r="J23" s="193">
        <v>146031</v>
      </c>
      <c r="K23" s="193">
        <v>231.70699999999999</v>
      </c>
      <c r="L23" s="193">
        <v>12282.927245000001</v>
      </c>
      <c r="M23" s="193">
        <v>560.17273499999999</v>
      </c>
      <c r="N23" s="194" t="s">
        <v>71</v>
      </c>
      <c r="O23" s="192" t="s">
        <v>682</v>
      </c>
      <c r="P23" s="193">
        <v>10266</v>
      </c>
      <c r="Q23" s="193">
        <v>13.627000000000001</v>
      </c>
      <c r="R23" s="193">
        <v>471.85901799999999</v>
      </c>
      <c r="S23" s="193">
        <v>4.376258</v>
      </c>
      <c r="T23" s="193">
        <v>8445</v>
      </c>
      <c r="U23" s="193">
        <v>10.798999999999999</v>
      </c>
      <c r="V23" s="193">
        <v>385.32680199999999</v>
      </c>
      <c r="W23" s="193">
        <v>3.5108329999999999</v>
      </c>
      <c r="X23" s="193">
        <v>3972</v>
      </c>
      <c r="Y23" s="193">
        <v>5.1580000000000004</v>
      </c>
      <c r="Z23" s="193">
        <v>132.48979</v>
      </c>
      <c r="AA23" s="193">
        <v>6.6705319999999997</v>
      </c>
      <c r="AB23" s="193">
        <v>3374</v>
      </c>
      <c r="AC23" s="193">
        <v>4.1559999999999997</v>
      </c>
      <c r="AD23" s="193">
        <v>92.547853000000003</v>
      </c>
      <c r="AE23" s="193">
        <v>5.4842890000000004</v>
      </c>
      <c r="AF23" s="194" t="s">
        <v>71</v>
      </c>
      <c r="AG23" s="192" t="s">
        <v>682</v>
      </c>
      <c r="AH23" s="175">
        <v>2288</v>
      </c>
      <c r="AI23" s="175">
        <v>3.0209999999999999</v>
      </c>
      <c r="AJ23" s="175">
        <v>92.296486999999999</v>
      </c>
      <c r="AK23" s="175">
        <v>4.8091249999999999</v>
      </c>
      <c r="AL23" s="175">
        <v>1643</v>
      </c>
      <c r="AM23" s="175">
        <v>2.137</v>
      </c>
      <c r="AN23" s="175">
        <v>60.921982999999997</v>
      </c>
      <c r="AO23" s="175">
        <v>3.7052049999999999</v>
      </c>
      <c r="AP23" s="175">
        <v>3316</v>
      </c>
      <c r="AQ23" s="175">
        <v>4.2</v>
      </c>
      <c r="AR23" s="175">
        <v>201.04321100000001</v>
      </c>
      <c r="AS23" s="175">
        <v>10.733912999999999</v>
      </c>
      <c r="AT23" s="175">
        <v>2628</v>
      </c>
      <c r="AU23" s="175">
        <v>3.621</v>
      </c>
      <c r="AV23" s="175">
        <v>163.100021</v>
      </c>
      <c r="AW23" s="175">
        <v>7.6275240000000002</v>
      </c>
      <c r="AX23" s="195" t="s">
        <v>71</v>
      </c>
      <c r="AY23" s="192" t="s">
        <v>682</v>
      </c>
      <c r="AZ23" s="175">
        <v>4869</v>
      </c>
      <c r="BA23" s="175">
        <v>5.8449999999999998</v>
      </c>
      <c r="BB23" s="175">
        <v>234.35579300000001</v>
      </c>
      <c r="BC23" s="175">
        <v>16.390111999999998</v>
      </c>
      <c r="BD23" s="175">
        <v>5532</v>
      </c>
      <c r="BE23" s="175">
        <v>6.7910000000000004</v>
      </c>
      <c r="BF23" s="175">
        <v>257.232707</v>
      </c>
      <c r="BG23" s="175">
        <v>11.854514999999999</v>
      </c>
      <c r="BH23" s="175">
        <v>4519</v>
      </c>
      <c r="BI23" s="175">
        <v>5.6989999999999998</v>
      </c>
      <c r="BJ23" s="175">
        <v>250.38389000000001</v>
      </c>
      <c r="BK23" s="175">
        <v>16.905750000000001</v>
      </c>
      <c r="BL23" s="175">
        <v>10472</v>
      </c>
      <c r="BM23" s="175">
        <v>13.353999999999999</v>
      </c>
      <c r="BN23" s="175">
        <v>526.61903400000006</v>
      </c>
      <c r="BO23" s="175">
        <v>14.195064</v>
      </c>
      <c r="BP23" s="195" t="s">
        <v>71</v>
      </c>
      <c r="BQ23" s="192" t="s">
        <v>682</v>
      </c>
      <c r="BR23" s="175">
        <v>5212</v>
      </c>
      <c r="BS23" s="175">
        <v>7.242</v>
      </c>
      <c r="BT23" s="175">
        <v>338.30951599999997</v>
      </c>
      <c r="BU23" s="175">
        <v>21.286847000000002</v>
      </c>
      <c r="BV23" s="175">
        <v>16504</v>
      </c>
      <c r="BW23" s="175">
        <v>21.876999999999999</v>
      </c>
      <c r="BX23" s="175">
        <v>901.52734299999997</v>
      </c>
      <c r="BY23" s="175">
        <v>20.880499</v>
      </c>
      <c r="BZ23" s="175">
        <v>7045</v>
      </c>
      <c r="CA23" s="175">
        <v>10.733000000000001</v>
      </c>
      <c r="CB23" s="175">
        <v>538.46601199999998</v>
      </c>
      <c r="CC23" s="175">
        <v>30.620785000000001</v>
      </c>
      <c r="CD23" s="175">
        <v>13452</v>
      </c>
      <c r="CE23" s="175">
        <v>19.503</v>
      </c>
      <c r="CF23" s="175">
        <v>829.740587</v>
      </c>
      <c r="CG23" s="175">
        <v>26.704948999999999</v>
      </c>
      <c r="CH23" s="195" t="s">
        <v>71</v>
      </c>
      <c r="CI23" s="192" t="s">
        <v>682</v>
      </c>
      <c r="CJ23" s="175">
        <v>7293</v>
      </c>
      <c r="CK23" s="175">
        <v>12.298999999999999</v>
      </c>
      <c r="CL23" s="175">
        <v>688.222624</v>
      </c>
      <c r="CM23" s="175">
        <v>34.739257000000002</v>
      </c>
      <c r="CN23" s="175">
        <v>7678</v>
      </c>
      <c r="CO23" s="175">
        <v>12.936999999999999</v>
      </c>
      <c r="CP23" s="175">
        <v>605.11683600000003</v>
      </c>
      <c r="CQ23" s="175">
        <v>27.755541000000001</v>
      </c>
      <c r="CR23" s="175">
        <v>8430</v>
      </c>
      <c r="CS23" s="175">
        <v>15.083</v>
      </c>
      <c r="CT23" s="175">
        <v>930.96985900000004</v>
      </c>
      <c r="CU23" s="175">
        <v>42.561109999999999</v>
      </c>
      <c r="CV23" s="175">
        <v>7785</v>
      </c>
      <c r="CW23" s="175">
        <v>13.962</v>
      </c>
      <c r="CX23" s="175">
        <v>658.82303100000001</v>
      </c>
      <c r="CY23" s="175">
        <v>32.288133000000002</v>
      </c>
      <c r="CZ23" s="195" t="s">
        <v>71</v>
      </c>
      <c r="DA23" s="192" t="s">
        <v>682</v>
      </c>
      <c r="DB23" s="175">
        <v>10283</v>
      </c>
      <c r="DC23" s="175">
        <v>18.649999999999999</v>
      </c>
      <c r="DD23" s="175">
        <v>1255.469822</v>
      </c>
      <c r="DE23" s="175">
        <v>53.966715000000001</v>
      </c>
      <c r="DF23" s="175">
        <v>8872</v>
      </c>
      <c r="DG23" s="175">
        <v>15.925000000000001</v>
      </c>
      <c r="DH23" s="175">
        <v>789.15615600000001</v>
      </c>
      <c r="DI23" s="175">
        <v>38.586761000000003</v>
      </c>
      <c r="DJ23" s="175">
        <v>11508</v>
      </c>
      <c r="DK23" s="175">
        <v>20.603999999999999</v>
      </c>
      <c r="DL23" s="175">
        <v>1454.178629</v>
      </c>
      <c r="DM23" s="175">
        <v>65.435660999999996</v>
      </c>
      <c r="DN23" s="175">
        <v>9528</v>
      </c>
      <c r="DO23" s="175">
        <v>17.579999999999998</v>
      </c>
      <c r="DP23" s="175">
        <v>941.22600299999999</v>
      </c>
      <c r="DQ23" s="175">
        <v>44.323675000000001</v>
      </c>
      <c r="DR23" s="195" t="s">
        <v>71</v>
      </c>
      <c r="DS23" s="192" t="s">
        <v>682</v>
      </c>
      <c r="DT23" s="175">
        <v>12248</v>
      </c>
      <c r="DU23" s="175">
        <v>22.085999999999999</v>
      </c>
      <c r="DV23" s="175">
        <v>1563.324337</v>
      </c>
      <c r="DW23" s="175">
        <v>71.999699000000007</v>
      </c>
      <c r="DX23" s="175">
        <v>10085</v>
      </c>
      <c r="DY23" s="175">
        <v>17.666</v>
      </c>
      <c r="DZ23" s="175">
        <v>1065.8661179999999</v>
      </c>
      <c r="EA23" s="175">
        <v>53.443992000000001</v>
      </c>
      <c r="EB23" s="175">
        <v>10705</v>
      </c>
      <c r="EC23" s="175">
        <v>19.515000000000001</v>
      </c>
      <c r="ED23" s="175">
        <v>1398.3953839999999</v>
      </c>
      <c r="EE23" s="175">
        <v>67.574267000000006</v>
      </c>
      <c r="EF23" s="175">
        <v>9152</v>
      </c>
      <c r="EG23" s="175">
        <v>15.742000000000001</v>
      </c>
      <c r="EH23" s="175">
        <v>1038.1672799999999</v>
      </c>
      <c r="EI23" s="175">
        <v>53.913499999999999</v>
      </c>
      <c r="EJ23" s="195" t="s">
        <v>71</v>
      </c>
      <c r="EK23" s="192" t="s">
        <v>682</v>
      </c>
      <c r="EL23" s="175">
        <v>7823</v>
      </c>
      <c r="EM23" s="175">
        <v>14.637</v>
      </c>
      <c r="EN23" s="175">
        <v>1129.291784</v>
      </c>
      <c r="EO23" s="175">
        <v>53.944060999999998</v>
      </c>
      <c r="EP23" s="175">
        <v>7498</v>
      </c>
      <c r="EQ23" s="175">
        <v>12.87</v>
      </c>
      <c r="ER23" s="175">
        <v>907.06885799999998</v>
      </c>
      <c r="ES23" s="175">
        <v>47.990355000000001</v>
      </c>
      <c r="ET23" s="175">
        <v>7908</v>
      </c>
      <c r="EU23" s="175">
        <v>14.601000000000001</v>
      </c>
      <c r="EV23" s="175">
        <v>1151.4893750000001</v>
      </c>
      <c r="EW23" s="175">
        <v>59.337479000000002</v>
      </c>
      <c r="EX23" s="175">
        <v>8434</v>
      </c>
      <c r="EY23" s="175">
        <v>14.692</v>
      </c>
      <c r="EZ23" s="175">
        <v>1061.5449309999999</v>
      </c>
      <c r="FA23" s="175">
        <v>58.073636</v>
      </c>
      <c r="FB23" s="195" t="s">
        <v>71</v>
      </c>
      <c r="FC23" s="192" t="s">
        <v>682</v>
      </c>
      <c r="FD23" s="175">
        <v>6333</v>
      </c>
      <c r="FE23" s="175">
        <v>12.134</v>
      </c>
      <c r="FF23" s="175">
        <v>924.48760800000002</v>
      </c>
      <c r="FG23" s="175">
        <v>45.567078000000002</v>
      </c>
      <c r="FH23" s="175">
        <v>7055</v>
      </c>
      <c r="FI23" s="175">
        <v>12.867000000000001</v>
      </c>
      <c r="FJ23" s="175">
        <v>926.24388099999999</v>
      </c>
      <c r="FK23" s="175">
        <v>51.104394999999997</v>
      </c>
      <c r="FL23" s="175">
        <v>7772</v>
      </c>
      <c r="FM23" s="175">
        <v>15.456</v>
      </c>
      <c r="FN23" s="175">
        <v>1183.87817</v>
      </c>
      <c r="FO23" s="175">
        <v>40.395930999999997</v>
      </c>
      <c r="FP23" s="175">
        <v>7894</v>
      </c>
      <c r="FQ23" s="175">
        <v>15.228</v>
      </c>
      <c r="FR23" s="175">
        <v>1072.697821</v>
      </c>
      <c r="FS23" s="175">
        <v>58.729869000000001</v>
      </c>
      <c r="FT23" s="195" t="s">
        <v>71</v>
      </c>
    </row>
    <row r="24" spans="1:176" ht="14.85" customHeight="1">
      <c r="A24" s="192" t="s">
        <v>237</v>
      </c>
      <c r="B24" s="193">
        <v>107611</v>
      </c>
      <c r="C24" s="193">
        <v>169.36099999999999</v>
      </c>
      <c r="D24" s="193">
        <v>9356.0706819999996</v>
      </c>
      <c r="E24" s="193">
        <v>415.72674799999999</v>
      </c>
      <c r="F24" s="193">
        <v>51122</v>
      </c>
      <c r="G24" s="193">
        <v>84.525999999999996</v>
      </c>
      <c r="H24" s="193">
        <v>5047.0767750000005</v>
      </c>
      <c r="I24" s="193">
        <v>222.195336</v>
      </c>
      <c r="J24" s="193">
        <v>56489</v>
      </c>
      <c r="K24" s="193">
        <v>84.834999999999994</v>
      </c>
      <c r="L24" s="193">
        <v>4308.993907</v>
      </c>
      <c r="M24" s="193">
        <v>193.53141199999999</v>
      </c>
      <c r="N24" s="194" t="s">
        <v>75</v>
      </c>
      <c r="O24" s="192" t="s">
        <v>237</v>
      </c>
      <c r="P24" s="193">
        <v>5129</v>
      </c>
      <c r="Q24" s="193">
        <v>7.0289999999999999</v>
      </c>
      <c r="R24" s="193">
        <v>166.870082</v>
      </c>
      <c r="S24" s="193">
        <v>2.7481939999999998</v>
      </c>
      <c r="T24" s="193">
        <v>4481</v>
      </c>
      <c r="U24" s="193">
        <v>5.9530000000000003</v>
      </c>
      <c r="V24" s="193">
        <v>125.406397</v>
      </c>
      <c r="W24" s="193">
        <v>1.9412959999999999</v>
      </c>
      <c r="X24" s="193">
        <v>1896</v>
      </c>
      <c r="Y24" s="193">
        <v>2.399</v>
      </c>
      <c r="Z24" s="193">
        <v>36.061475000000002</v>
      </c>
      <c r="AA24" s="193">
        <v>3.2911800000000002</v>
      </c>
      <c r="AB24" s="193">
        <v>1801</v>
      </c>
      <c r="AC24" s="193">
        <v>2.2469999999999999</v>
      </c>
      <c r="AD24" s="193">
        <v>34.401676999999999</v>
      </c>
      <c r="AE24" s="193">
        <v>2.81575</v>
      </c>
      <c r="AF24" s="194" t="s">
        <v>75</v>
      </c>
      <c r="AG24" s="192" t="s">
        <v>237</v>
      </c>
      <c r="AH24" s="175">
        <v>1063</v>
      </c>
      <c r="AI24" s="175">
        <v>1.2889999999999999</v>
      </c>
      <c r="AJ24" s="175">
        <v>31.137720999999999</v>
      </c>
      <c r="AK24" s="175">
        <v>2.1281379999999999</v>
      </c>
      <c r="AL24" s="175">
        <v>808</v>
      </c>
      <c r="AM24" s="175">
        <v>0.97099999999999997</v>
      </c>
      <c r="AN24" s="175">
        <v>18.459098000000001</v>
      </c>
      <c r="AO24" s="175">
        <v>1.3535410000000001</v>
      </c>
      <c r="AP24" s="175">
        <v>1289</v>
      </c>
      <c r="AQ24" s="175">
        <v>1.597</v>
      </c>
      <c r="AR24" s="175">
        <v>66.395486000000005</v>
      </c>
      <c r="AS24" s="175">
        <v>4.3532780000000004</v>
      </c>
      <c r="AT24" s="175">
        <v>978</v>
      </c>
      <c r="AU24" s="175">
        <v>1.2250000000000001</v>
      </c>
      <c r="AV24" s="175">
        <v>40.756720999999999</v>
      </c>
      <c r="AW24" s="175">
        <v>2.5305599999999999</v>
      </c>
      <c r="AX24" s="195" t="s">
        <v>75</v>
      </c>
      <c r="AY24" s="192" t="s">
        <v>237</v>
      </c>
      <c r="AZ24" s="175">
        <v>1365</v>
      </c>
      <c r="BA24" s="175">
        <v>1.65</v>
      </c>
      <c r="BB24" s="175">
        <v>75.991929999999996</v>
      </c>
      <c r="BC24" s="175">
        <v>4.7588480000000004</v>
      </c>
      <c r="BD24" s="175">
        <v>1957</v>
      </c>
      <c r="BE24" s="175">
        <v>2.4630000000000001</v>
      </c>
      <c r="BF24" s="175">
        <v>100.03977</v>
      </c>
      <c r="BG24" s="175">
        <v>3.1547589999999999</v>
      </c>
      <c r="BH24" s="175">
        <v>1405</v>
      </c>
      <c r="BI24" s="175">
        <v>1.869</v>
      </c>
      <c r="BJ24" s="175">
        <v>86.467894000000001</v>
      </c>
      <c r="BK24" s="175">
        <v>5.1729609999999999</v>
      </c>
      <c r="BL24" s="175">
        <v>4166</v>
      </c>
      <c r="BM24" s="175">
        <v>5.3339999999999996</v>
      </c>
      <c r="BN24" s="175">
        <v>214.66591399999999</v>
      </c>
      <c r="BO24" s="175">
        <v>3.8563740000000002</v>
      </c>
      <c r="BP24" s="195" t="s">
        <v>75</v>
      </c>
      <c r="BQ24" s="192" t="s">
        <v>237</v>
      </c>
      <c r="BR24" s="175">
        <v>1820</v>
      </c>
      <c r="BS24" s="175">
        <v>2.69</v>
      </c>
      <c r="BT24" s="175">
        <v>128.596047</v>
      </c>
      <c r="BU24" s="175">
        <v>6.8506910000000003</v>
      </c>
      <c r="BV24" s="175">
        <v>6221</v>
      </c>
      <c r="BW24" s="175">
        <v>8.4149999999999991</v>
      </c>
      <c r="BX24" s="175">
        <v>359.81529499999999</v>
      </c>
      <c r="BY24" s="175">
        <v>6.4535270000000002</v>
      </c>
      <c r="BZ24" s="175">
        <v>2490</v>
      </c>
      <c r="CA24" s="175">
        <v>3.9569999999999999</v>
      </c>
      <c r="CB24" s="175">
        <v>217.51804100000001</v>
      </c>
      <c r="CC24" s="175">
        <v>9.7760949999999998</v>
      </c>
      <c r="CD24" s="175">
        <v>4503</v>
      </c>
      <c r="CE24" s="175">
        <v>6.3470000000000004</v>
      </c>
      <c r="CF24" s="175">
        <v>286.662713</v>
      </c>
      <c r="CG24" s="175">
        <v>7.5889559999999996</v>
      </c>
      <c r="CH24" s="195" t="s">
        <v>75</v>
      </c>
      <c r="CI24" s="192" t="s">
        <v>237</v>
      </c>
      <c r="CJ24" s="175">
        <v>2565</v>
      </c>
      <c r="CK24" s="175">
        <v>4.6630000000000003</v>
      </c>
      <c r="CL24" s="175">
        <v>260.85041999999999</v>
      </c>
      <c r="CM24" s="175">
        <v>10.636282</v>
      </c>
      <c r="CN24" s="175">
        <v>2500</v>
      </c>
      <c r="CO24" s="175">
        <v>3.8969999999999998</v>
      </c>
      <c r="CP24" s="175">
        <v>184.84291400000001</v>
      </c>
      <c r="CQ24" s="175">
        <v>8.5962110000000003</v>
      </c>
      <c r="CR24" s="175">
        <v>2836</v>
      </c>
      <c r="CS24" s="175">
        <v>5.1829999999999998</v>
      </c>
      <c r="CT24" s="175">
        <v>334.23630900000001</v>
      </c>
      <c r="CU24" s="175">
        <v>11.695804000000001</v>
      </c>
      <c r="CV24" s="175">
        <v>2422</v>
      </c>
      <c r="CW24" s="175">
        <v>3.9329999999999998</v>
      </c>
      <c r="CX24" s="175">
        <v>196.85127299999999</v>
      </c>
      <c r="CY24" s="175">
        <v>9.4179469999999998</v>
      </c>
      <c r="CZ24" s="195" t="s">
        <v>75</v>
      </c>
      <c r="DA24" s="192" t="s">
        <v>237</v>
      </c>
      <c r="DB24" s="175">
        <v>3630</v>
      </c>
      <c r="DC24" s="175">
        <v>6.4459999999999997</v>
      </c>
      <c r="DD24" s="175">
        <v>418.70482900000002</v>
      </c>
      <c r="DE24" s="175">
        <v>15.939856000000001</v>
      </c>
      <c r="DF24" s="175">
        <v>2761</v>
      </c>
      <c r="DG24" s="175">
        <v>4.5190000000000001</v>
      </c>
      <c r="DH24" s="175">
        <v>234.85577599999999</v>
      </c>
      <c r="DI24" s="175">
        <v>10.574755</v>
      </c>
      <c r="DJ24" s="175">
        <v>4035</v>
      </c>
      <c r="DK24" s="175">
        <v>7.2030000000000003</v>
      </c>
      <c r="DL24" s="175">
        <v>494.058852</v>
      </c>
      <c r="DM24" s="175">
        <v>18.555955000000001</v>
      </c>
      <c r="DN24" s="175">
        <v>3106</v>
      </c>
      <c r="DO24" s="175">
        <v>5.1360000000000001</v>
      </c>
      <c r="DP24" s="175">
        <v>286.611605</v>
      </c>
      <c r="DQ24" s="175">
        <v>12.583387</v>
      </c>
      <c r="DR24" s="195" t="s">
        <v>75</v>
      </c>
      <c r="DS24" s="192" t="s">
        <v>237</v>
      </c>
      <c r="DT24" s="175">
        <v>4397</v>
      </c>
      <c r="DU24" s="175">
        <v>7.63</v>
      </c>
      <c r="DV24" s="175">
        <v>533.55549099999996</v>
      </c>
      <c r="DW24" s="175">
        <v>21.133027999999999</v>
      </c>
      <c r="DX24" s="175">
        <v>3481</v>
      </c>
      <c r="DY24" s="175">
        <v>5.4130000000000003</v>
      </c>
      <c r="DZ24" s="175">
        <v>307.58910300000002</v>
      </c>
      <c r="EA24" s="175">
        <v>15.960673</v>
      </c>
      <c r="EB24" s="175">
        <v>4097</v>
      </c>
      <c r="EC24" s="175">
        <v>7.0389999999999997</v>
      </c>
      <c r="ED24" s="175">
        <v>474.47273799999999</v>
      </c>
      <c r="EE24" s="175">
        <v>20.907105000000001</v>
      </c>
      <c r="EF24" s="175">
        <v>3313</v>
      </c>
      <c r="EG24" s="175">
        <v>4.99</v>
      </c>
      <c r="EH24" s="175">
        <v>323.05922299999997</v>
      </c>
      <c r="EI24" s="175">
        <v>16.416271999999999</v>
      </c>
      <c r="EJ24" s="195" t="s">
        <v>75</v>
      </c>
      <c r="EK24" s="192" t="s">
        <v>237</v>
      </c>
      <c r="EL24" s="175">
        <v>3216</v>
      </c>
      <c r="EM24" s="175">
        <v>5.5759999999999996</v>
      </c>
      <c r="EN24" s="175">
        <v>398.078126</v>
      </c>
      <c r="EO24" s="175">
        <v>18.827829000000001</v>
      </c>
      <c r="EP24" s="175">
        <v>2781</v>
      </c>
      <c r="EQ24" s="175">
        <v>4.25</v>
      </c>
      <c r="ER24" s="175">
        <v>285.55660399999999</v>
      </c>
      <c r="ES24" s="175">
        <v>15.736511999999999</v>
      </c>
      <c r="ET24" s="175">
        <v>3708</v>
      </c>
      <c r="EU24" s="175">
        <v>6.6749999999999998</v>
      </c>
      <c r="EV24" s="175">
        <v>496.31838900000002</v>
      </c>
      <c r="EW24" s="175">
        <v>23.569434999999999</v>
      </c>
      <c r="EX24" s="175">
        <v>3462</v>
      </c>
      <c r="EY24" s="175">
        <v>5.7380000000000004</v>
      </c>
      <c r="EZ24" s="175">
        <v>398.61442399999999</v>
      </c>
      <c r="FA24" s="175">
        <v>21.491733</v>
      </c>
      <c r="FB24" s="195" t="s">
        <v>75</v>
      </c>
      <c r="FC24" s="192" t="s">
        <v>237</v>
      </c>
      <c r="FD24" s="175">
        <v>3199</v>
      </c>
      <c r="FE24" s="175">
        <v>5.77</v>
      </c>
      <c r="FF24" s="175">
        <v>415.04601600000001</v>
      </c>
      <c r="FG24" s="175">
        <v>21.091149000000001</v>
      </c>
      <c r="FH24" s="175">
        <v>3440</v>
      </c>
      <c r="FI24" s="175">
        <v>5.923</v>
      </c>
      <c r="FJ24" s="175">
        <v>394.10712899999999</v>
      </c>
      <c r="FK24" s="175">
        <v>21.915191</v>
      </c>
      <c r="FL24" s="175">
        <v>2982</v>
      </c>
      <c r="FM24" s="175">
        <v>5.8609999999999998</v>
      </c>
      <c r="FN24" s="175">
        <v>412.71692899999999</v>
      </c>
      <c r="FO24" s="175">
        <v>20.759508</v>
      </c>
      <c r="FP24" s="175">
        <v>4308</v>
      </c>
      <c r="FQ24" s="175">
        <v>8.0809999999999995</v>
      </c>
      <c r="FR24" s="175">
        <v>516.69827099999998</v>
      </c>
      <c r="FS24" s="175">
        <v>31.143968000000001</v>
      </c>
      <c r="FT24" s="195" t="s">
        <v>75</v>
      </c>
    </row>
    <row r="25" spans="1:176" ht="14.85" customHeight="1">
      <c r="A25" s="192" t="s">
        <v>238</v>
      </c>
      <c r="B25" s="193">
        <v>35457</v>
      </c>
      <c r="C25" s="193">
        <v>63.064999999999998</v>
      </c>
      <c r="D25" s="193">
        <v>2431.9114199999999</v>
      </c>
      <c r="E25" s="193">
        <v>115.327804</v>
      </c>
      <c r="F25" s="193">
        <v>17869</v>
      </c>
      <c r="G25" s="193">
        <v>34.152000000000001</v>
      </c>
      <c r="H25" s="193">
        <v>1350.99603</v>
      </c>
      <c r="I25" s="193">
        <v>60.564134000000003</v>
      </c>
      <c r="J25" s="193">
        <v>17588</v>
      </c>
      <c r="K25" s="193">
        <v>28.913</v>
      </c>
      <c r="L25" s="193">
        <v>1080.9153899999999</v>
      </c>
      <c r="M25" s="193">
        <v>54.763669999999998</v>
      </c>
      <c r="N25" s="194" t="s">
        <v>77</v>
      </c>
      <c r="O25" s="192" t="s">
        <v>238</v>
      </c>
      <c r="P25" s="193">
        <v>1409</v>
      </c>
      <c r="Q25" s="193">
        <v>2.2989999999999999</v>
      </c>
      <c r="R25" s="193">
        <v>29.730913000000001</v>
      </c>
      <c r="S25" s="193">
        <v>0.56091800000000003</v>
      </c>
      <c r="T25" s="193">
        <v>1200</v>
      </c>
      <c r="U25" s="193">
        <v>1.8540000000000001</v>
      </c>
      <c r="V25" s="193">
        <v>23.670674000000002</v>
      </c>
      <c r="W25" s="193">
        <v>0.48446699999999998</v>
      </c>
      <c r="X25" s="193">
        <v>602</v>
      </c>
      <c r="Y25" s="193">
        <v>0.79200000000000004</v>
      </c>
      <c r="Z25" s="193">
        <v>7.2126260000000002</v>
      </c>
      <c r="AA25" s="193">
        <v>0.68344000000000005</v>
      </c>
      <c r="AB25" s="193">
        <v>567</v>
      </c>
      <c r="AC25" s="193">
        <v>0.72199999999999998</v>
      </c>
      <c r="AD25" s="193">
        <v>7.2959199999999997</v>
      </c>
      <c r="AE25" s="193">
        <v>0.69266399999999995</v>
      </c>
      <c r="AF25" s="194" t="s">
        <v>77</v>
      </c>
      <c r="AG25" s="192" t="s">
        <v>238</v>
      </c>
      <c r="AH25" s="175">
        <v>404</v>
      </c>
      <c r="AI25" s="175">
        <v>0.45400000000000001</v>
      </c>
      <c r="AJ25" s="175">
        <v>5.6779070000000003</v>
      </c>
      <c r="AK25" s="175">
        <v>0.49835499999999999</v>
      </c>
      <c r="AL25" s="175">
        <v>286</v>
      </c>
      <c r="AM25" s="175">
        <v>0.317</v>
      </c>
      <c r="AN25" s="175">
        <v>3.5295329999999998</v>
      </c>
      <c r="AO25" s="175">
        <v>0.28337099999999998</v>
      </c>
      <c r="AP25" s="175">
        <v>402</v>
      </c>
      <c r="AQ25" s="175">
        <v>0.45400000000000001</v>
      </c>
      <c r="AR25" s="175">
        <v>11.630796</v>
      </c>
      <c r="AS25" s="175">
        <v>0.82654099999999997</v>
      </c>
      <c r="AT25" s="175">
        <v>423</v>
      </c>
      <c r="AU25" s="175">
        <v>0.48</v>
      </c>
      <c r="AV25" s="175">
        <v>10.89414</v>
      </c>
      <c r="AW25" s="175">
        <v>0.67912700000000004</v>
      </c>
      <c r="AX25" s="195" t="s">
        <v>77</v>
      </c>
      <c r="AY25" s="192" t="s">
        <v>238</v>
      </c>
      <c r="AZ25" s="175">
        <v>392</v>
      </c>
      <c r="BA25" s="175">
        <v>0.47399999999999998</v>
      </c>
      <c r="BB25" s="175">
        <v>15.605479000000001</v>
      </c>
      <c r="BC25" s="175">
        <v>0.94804600000000006</v>
      </c>
      <c r="BD25" s="175">
        <v>626</v>
      </c>
      <c r="BE25" s="175">
        <v>0.79200000000000004</v>
      </c>
      <c r="BF25" s="175">
        <v>24.539275</v>
      </c>
      <c r="BG25" s="175">
        <v>0.60983600000000004</v>
      </c>
      <c r="BH25" s="175">
        <v>343</v>
      </c>
      <c r="BI25" s="175">
        <v>0.504</v>
      </c>
      <c r="BJ25" s="175">
        <v>17.693477999999999</v>
      </c>
      <c r="BK25" s="175">
        <v>0.97471399999999997</v>
      </c>
      <c r="BL25" s="175">
        <v>1098</v>
      </c>
      <c r="BM25" s="175">
        <v>1.37</v>
      </c>
      <c r="BN25" s="175">
        <v>41.918709</v>
      </c>
      <c r="BO25" s="175">
        <v>0.78732599999999997</v>
      </c>
      <c r="BP25" s="195" t="s">
        <v>77</v>
      </c>
      <c r="BQ25" s="192" t="s">
        <v>238</v>
      </c>
      <c r="BR25" s="175">
        <v>507</v>
      </c>
      <c r="BS25" s="175">
        <v>0.98499999999999999</v>
      </c>
      <c r="BT25" s="175">
        <v>38.907845000000002</v>
      </c>
      <c r="BU25" s="175">
        <v>1.44536</v>
      </c>
      <c r="BV25" s="175">
        <v>1336</v>
      </c>
      <c r="BW25" s="175">
        <v>1.7629999999999999</v>
      </c>
      <c r="BX25" s="175">
        <v>57.801518000000002</v>
      </c>
      <c r="BY25" s="175">
        <v>1.301812</v>
      </c>
      <c r="BZ25" s="175">
        <v>789</v>
      </c>
      <c r="CA25" s="175">
        <v>1.542</v>
      </c>
      <c r="CB25" s="175">
        <v>53.679234999999998</v>
      </c>
      <c r="CC25" s="175">
        <v>2.4930219999999998</v>
      </c>
      <c r="CD25" s="175">
        <v>1002</v>
      </c>
      <c r="CE25" s="175">
        <v>1.4690000000000001</v>
      </c>
      <c r="CF25" s="175">
        <v>50.213634999999996</v>
      </c>
      <c r="CG25" s="175">
        <v>1.653367</v>
      </c>
      <c r="CH25" s="195" t="s">
        <v>77</v>
      </c>
      <c r="CI25" s="192" t="s">
        <v>238</v>
      </c>
      <c r="CJ25" s="175">
        <v>850</v>
      </c>
      <c r="CK25" s="175">
        <v>2.0169999999999999</v>
      </c>
      <c r="CL25" s="175">
        <v>73.782897000000006</v>
      </c>
      <c r="CM25" s="175">
        <v>2.7467549999999998</v>
      </c>
      <c r="CN25" s="175">
        <v>622</v>
      </c>
      <c r="CO25" s="175">
        <v>1.1850000000000001</v>
      </c>
      <c r="CP25" s="175">
        <v>47.163561999999999</v>
      </c>
      <c r="CQ25" s="175">
        <v>1.559472</v>
      </c>
      <c r="CR25" s="175">
        <v>1035</v>
      </c>
      <c r="CS25" s="175">
        <v>2.3959999999999999</v>
      </c>
      <c r="CT25" s="175">
        <v>93.507185000000007</v>
      </c>
      <c r="CU25" s="175">
        <v>3.2253120000000002</v>
      </c>
      <c r="CV25" s="175">
        <v>724</v>
      </c>
      <c r="CW25" s="175">
        <v>1.679</v>
      </c>
      <c r="CX25" s="175">
        <v>59.303037000000003</v>
      </c>
      <c r="CY25" s="175">
        <v>1.9690589999999999</v>
      </c>
      <c r="CZ25" s="195" t="s">
        <v>77</v>
      </c>
      <c r="DA25" s="192" t="s">
        <v>238</v>
      </c>
      <c r="DB25" s="175">
        <v>1290</v>
      </c>
      <c r="DC25" s="175">
        <v>3.056</v>
      </c>
      <c r="DD25" s="175">
        <v>115.597533</v>
      </c>
      <c r="DE25" s="175">
        <v>3.977293</v>
      </c>
      <c r="DF25" s="175">
        <v>883</v>
      </c>
      <c r="DG25" s="175">
        <v>1.744</v>
      </c>
      <c r="DH25" s="175">
        <v>68.773338999999993</v>
      </c>
      <c r="DI25" s="175">
        <v>2.794524</v>
      </c>
      <c r="DJ25" s="175">
        <v>1352</v>
      </c>
      <c r="DK25" s="175">
        <v>3.1509999999999998</v>
      </c>
      <c r="DL25" s="175">
        <v>129.49585099999999</v>
      </c>
      <c r="DM25" s="175">
        <v>4.3318149999999997</v>
      </c>
      <c r="DN25" s="175">
        <v>1038</v>
      </c>
      <c r="DO25" s="175">
        <v>2.198</v>
      </c>
      <c r="DP25" s="175">
        <v>79.774897999999993</v>
      </c>
      <c r="DQ25" s="175">
        <v>3.210318</v>
      </c>
      <c r="DR25" s="195" t="s">
        <v>77</v>
      </c>
      <c r="DS25" s="192" t="s">
        <v>238</v>
      </c>
      <c r="DT25" s="175">
        <v>1399</v>
      </c>
      <c r="DU25" s="175">
        <v>2.7549999999999999</v>
      </c>
      <c r="DV25" s="175">
        <v>112.36599699999999</v>
      </c>
      <c r="DW25" s="175">
        <v>5.1155759999999999</v>
      </c>
      <c r="DX25" s="175">
        <v>1148</v>
      </c>
      <c r="DY25" s="175">
        <v>2.0840000000000001</v>
      </c>
      <c r="DZ25" s="175">
        <v>85.542866000000004</v>
      </c>
      <c r="EA25" s="175">
        <v>4.3239479999999997</v>
      </c>
      <c r="EB25" s="175">
        <v>1412</v>
      </c>
      <c r="EC25" s="175">
        <v>2.6309999999999998</v>
      </c>
      <c r="ED25" s="175">
        <v>109.224451</v>
      </c>
      <c r="EE25" s="175">
        <v>5.7955100000000002</v>
      </c>
      <c r="EF25" s="175">
        <v>1138</v>
      </c>
      <c r="EG25" s="175">
        <v>1.923</v>
      </c>
      <c r="EH25" s="175">
        <v>89.532458000000005</v>
      </c>
      <c r="EI25" s="175">
        <v>5.034599</v>
      </c>
      <c r="EJ25" s="195" t="s">
        <v>77</v>
      </c>
      <c r="EK25" s="192" t="s">
        <v>238</v>
      </c>
      <c r="EL25" s="175">
        <v>1192</v>
      </c>
      <c r="EM25" s="175">
        <v>2.069</v>
      </c>
      <c r="EN25" s="175">
        <v>93.938792000000007</v>
      </c>
      <c r="EO25" s="175">
        <v>5.5587390000000001</v>
      </c>
      <c r="EP25" s="175">
        <v>1050</v>
      </c>
      <c r="EQ25" s="175">
        <v>1.6930000000000001</v>
      </c>
      <c r="ER25" s="175">
        <v>75.558546000000007</v>
      </c>
      <c r="ES25" s="175">
        <v>4.7346219999999999</v>
      </c>
      <c r="ET25" s="175">
        <v>1438</v>
      </c>
      <c r="EU25" s="175">
        <v>2.3740000000000001</v>
      </c>
      <c r="EV25" s="175">
        <v>113.86920600000001</v>
      </c>
      <c r="EW25" s="175">
        <v>6.9255950000000004</v>
      </c>
      <c r="EX25" s="175">
        <v>1357</v>
      </c>
      <c r="EY25" s="175">
        <v>2.1549999999999998</v>
      </c>
      <c r="EZ25" s="175">
        <v>100.29709800000001</v>
      </c>
      <c r="FA25" s="175">
        <v>6.6508760000000002</v>
      </c>
      <c r="FB25" s="195" t="s">
        <v>77</v>
      </c>
      <c r="FC25" s="192" t="s">
        <v>238</v>
      </c>
      <c r="FD25" s="175">
        <v>1256</v>
      </c>
      <c r="FE25" s="175">
        <v>2.2909999999999999</v>
      </c>
      <c r="FF25" s="175">
        <v>116.547025</v>
      </c>
      <c r="FG25" s="175">
        <v>6.8429270000000004</v>
      </c>
      <c r="FH25" s="175">
        <v>1313</v>
      </c>
      <c r="FI25" s="175">
        <v>2.2429999999999999</v>
      </c>
      <c r="FJ25" s="175">
        <v>97.884872999999999</v>
      </c>
      <c r="FK25" s="175">
        <v>6.9900200000000003</v>
      </c>
      <c r="FL25" s="175">
        <v>1797</v>
      </c>
      <c r="FM25" s="175">
        <v>3.9079999999999999</v>
      </c>
      <c r="FN25" s="175">
        <v>212.52881400000001</v>
      </c>
      <c r="FO25" s="175">
        <v>7.6142159999999999</v>
      </c>
      <c r="FP25" s="175">
        <v>1777</v>
      </c>
      <c r="FQ25" s="175">
        <v>3.242</v>
      </c>
      <c r="FR25" s="175">
        <v>157.22130899999999</v>
      </c>
      <c r="FS25" s="175">
        <v>11.004262000000001</v>
      </c>
      <c r="FT25" s="195" t="s">
        <v>77</v>
      </c>
    </row>
    <row r="26" spans="1:176" ht="14.85" customHeight="1">
      <c r="A26" s="189" t="s">
        <v>683</v>
      </c>
      <c r="B26" s="186">
        <v>299697</v>
      </c>
      <c r="C26" s="186">
        <v>491.13200000000001</v>
      </c>
      <c r="D26" s="186">
        <v>28672.444689</v>
      </c>
      <c r="E26" s="186">
        <v>1328.9004259999999</v>
      </c>
      <c r="F26" s="186">
        <v>144267</v>
      </c>
      <c r="G26" s="186">
        <v>249.03100000000001</v>
      </c>
      <c r="H26" s="186">
        <v>15547.956727000001</v>
      </c>
      <c r="I26" s="186">
        <v>709.95085200000005</v>
      </c>
      <c r="J26" s="186">
        <v>155430</v>
      </c>
      <c r="K26" s="186">
        <v>242.101</v>
      </c>
      <c r="L26" s="186">
        <v>13124.487961999999</v>
      </c>
      <c r="M26" s="186">
        <v>618.94957399999998</v>
      </c>
      <c r="N26" s="190" t="s">
        <v>684</v>
      </c>
      <c r="O26" s="189" t="s">
        <v>683</v>
      </c>
      <c r="P26" s="186">
        <v>9320</v>
      </c>
      <c r="Q26" s="186">
        <v>12.224</v>
      </c>
      <c r="R26" s="186">
        <v>322.72326800000002</v>
      </c>
      <c r="S26" s="186">
        <v>4.386393</v>
      </c>
      <c r="T26" s="186">
        <v>8803</v>
      </c>
      <c r="U26" s="186">
        <v>10.94</v>
      </c>
      <c r="V26" s="186">
        <v>298.04735599999998</v>
      </c>
      <c r="W26" s="186">
        <v>3.634401</v>
      </c>
      <c r="X26" s="186">
        <v>3692</v>
      </c>
      <c r="Y26" s="186">
        <v>4.468</v>
      </c>
      <c r="Z26" s="186">
        <v>73.729952999999995</v>
      </c>
      <c r="AA26" s="186">
        <v>6.1612460000000002</v>
      </c>
      <c r="AB26" s="186">
        <v>3119</v>
      </c>
      <c r="AC26" s="186">
        <v>3.7149999999999999</v>
      </c>
      <c r="AD26" s="186">
        <v>95.866774000000007</v>
      </c>
      <c r="AE26" s="186">
        <v>4.8622170000000002</v>
      </c>
      <c r="AF26" s="190" t="s">
        <v>684</v>
      </c>
      <c r="AG26" s="189" t="s">
        <v>683</v>
      </c>
      <c r="AH26" s="174">
        <v>2208</v>
      </c>
      <c r="AI26" s="174">
        <v>2.5960000000000001</v>
      </c>
      <c r="AJ26" s="174">
        <v>127.632902</v>
      </c>
      <c r="AK26" s="174">
        <v>4.4353309999999997</v>
      </c>
      <c r="AL26" s="174">
        <v>1570</v>
      </c>
      <c r="AM26" s="174">
        <v>1.8520000000000001</v>
      </c>
      <c r="AN26" s="174">
        <v>56.631329000000001</v>
      </c>
      <c r="AO26" s="174">
        <v>2.8925890000000001</v>
      </c>
      <c r="AP26" s="174">
        <v>3090</v>
      </c>
      <c r="AQ26" s="174">
        <v>3.6429999999999998</v>
      </c>
      <c r="AR26" s="174">
        <v>148.23839799999999</v>
      </c>
      <c r="AS26" s="174">
        <v>9.5075500000000002</v>
      </c>
      <c r="AT26" s="174">
        <v>2266</v>
      </c>
      <c r="AU26" s="174">
        <v>2.7280000000000002</v>
      </c>
      <c r="AV26" s="174">
        <v>99.527788000000001</v>
      </c>
      <c r="AW26" s="174">
        <v>5.3588719999999999</v>
      </c>
      <c r="AX26" s="191" t="s">
        <v>684</v>
      </c>
      <c r="AY26" s="189" t="s">
        <v>683</v>
      </c>
      <c r="AZ26" s="174">
        <v>3638</v>
      </c>
      <c r="BA26" s="174">
        <v>4.3849999999999998</v>
      </c>
      <c r="BB26" s="174">
        <v>190.64081300000001</v>
      </c>
      <c r="BC26" s="174">
        <v>12.887833000000001</v>
      </c>
      <c r="BD26" s="174">
        <v>4914</v>
      </c>
      <c r="BE26" s="174">
        <v>5.8659999999999997</v>
      </c>
      <c r="BF26" s="174">
        <v>214.40520000000001</v>
      </c>
      <c r="BG26" s="174">
        <v>9.3319489999999998</v>
      </c>
      <c r="BH26" s="174">
        <v>3451</v>
      </c>
      <c r="BI26" s="174">
        <v>4.3860000000000001</v>
      </c>
      <c r="BJ26" s="174">
        <v>196.10466700000001</v>
      </c>
      <c r="BK26" s="174">
        <v>12.062367999999999</v>
      </c>
      <c r="BL26" s="174">
        <v>9212</v>
      </c>
      <c r="BM26" s="174">
        <v>11.223000000000001</v>
      </c>
      <c r="BN26" s="174">
        <v>425.08212200000003</v>
      </c>
      <c r="BO26" s="174">
        <v>11.458677</v>
      </c>
      <c r="BP26" s="191" t="s">
        <v>684</v>
      </c>
      <c r="BQ26" s="189" t="s">
        <v>683</v>
      </c>
      <c r="BR26" s="174">
        <v>4513</v>
      </c>
      <c r="BS26" s="174">
        <v>6.3940000000000001</v>
      </c>
      <c r="BT26" s="174">
        <v>315.46818300000001</v>
      </c>
      <c r="BU26" s="174">
        <v>17.10764</v>
      </c>
      <c r="BV26" s="174">
        <v>14509</v>
      </c>
      <c r="BW26" s="174">
        <v>18.166</v>
      </c>
      <c r="BX26" s="174">
        <v>711.61258899999996</v>
      </c>
      <c r="BY26" s="174">
        <v>16.574975999999999</v>
      </c>
      <c r="BZ26" s="174">
        <v>6176</v>
      </c>
      <c r="CA26" s="174">
        <v>9.423</v>
      </c>
      <c r="CB26" s="174">
        <v>501.96490999999997</v>
      </c>
      <c r="CC26" s="174">
        <v>27.354199000000001</v>
      </c>
      <c r="CD26" s="174">
        <v>11737</v>
      </c>
      <c r="CE26" s="174">
        <v>16.061</v>
      </c>
      <c r="CF26" s="174">
        <v>696.28272300000003</v>
      </c>
      <c r="CG26" s="174">
        <v>22.059899000000001</v>
      </c>
      <c r="CH26" s="191" t="s">
        <v>684</v>
      </c>
      <c r="CI26" s="189" t="s">
        <v>683</v>
      </c>
      <c r="CJ26" s="174">
        <v>7007</v>
      </c>
      <c r="CK26" s="174">
        <v>11.766</v>
      </c>
      <c r="CL26" s="174">
        <v>668.274047</v>
      </c>
      <c r="CM26" s="174">
        <v>33.452585999999997</v>
      </c>
      <c r="CN26" s="174">
        <v>7058</v>
      </c>
      <c r="CO26" s="174">
        <v>10.853</v>
      </c>
      <c r="CP26" s="174">
        <v>541.75162499999999</v>
      </c>
      <c r="CQ26" s="174">
        <v>23.771979000000002</v>
      </c>
      <c r="CR26" s="174">
        <v>8400</v>
      </c>
      <c r="CS26" s="174">
        <v>14.71</v>
      </c>
      <c r="CT26" s="174">
        <v>929.38187500000004</v>
      </c>
      <c r="CU26" s="174">
        <v>39.965203000000002</v>
      </c>
      <c r="CV26" s="174">
        <v>6878</v>
      </c>
      <c r="CW26" s="174">
        <v>11.621</v>
      </c>
      <c r="CX26" s="174">
        <v>583.04635399999995</v>
      </c>
      <c r="CY26" s="174">
        <v>27.490241000000001</v>
      </c>
      <c r="CZ26" s="191" t="s">
        <v>684</v>
      </c>
      <c r="DA26" s="189" t="s">
        <v>683</v>
      </c>
      <c r="DB26" s="174">
        <v>10885</v>
      </c>
      <c r="DC26" s="174">
        <v>19.702999999999999</v>
      </c>
      <c r="DD26" s="174">
        <v>1287.9582290000001</v>
      </c>
      <c r="DE26" s="174">
        <v>53.832023</v>
      </c>
      <c r="DF26" s="174">
        <v>8708</v>
      </c>
      <c r="DG26" s="174">
        <v>15.191000000000001</v>
      </c>
      <c r="DH26" s="174">
        <v>790.87172499999997</v>
      </c>
      <c r="DI26" s="174">
        <v>35.089194999999997</v>
      </c>
      <c r="DJ26" s="174">
        <v>12828</v>
      </c>
      <c r="DK26" s="174">
        <v>23.619</v>
      </c>
      <c r="DL26" s="174">
        <v>1583.764987</v>
      </c>
      <c r="DM26" s="174">
        <v>66.342512999999997</v>
      </c>
      <c r="DN26" s="174">
        <v>9924</v>
      </c>
      <c r="DO26" s="174">
        <v>17.34</v>
      </c>
      <c r="DP26" s="174">
        <v>979.15342099999998</v>
      </c>
      <c r="DQ26" s="174">
        <v>42.622014999999998</v>
      </c>
      <c r="DR26" s="191" t="s">
        <v>684</v>
      </c>
      <c r="DS26" s="189" t="s">
        <v>683</v>
      </c>
      <c r="DT26" s="174">
        <v>13908</v>
      </c>
      <c r="DU26" s="174">
        <v>25.664999999999999</v>
      </c>
      <c r="DV26" s="174">
        <v>1763.683215</v>
      </c>
      <c r="DW26" s="174">
        <v>75.388827000000006</v>
      </c>
      <c r="DX26" s="174">
        <v>10992</v>
      </c>
      <c r="DY26" s="174">
        <v>18.835000000000001</v>
      </c>
      <c r="DZ26" s="174">
        <v>1126.772136</v>
      </c>
      <c r="EA26" s="174">
        <v>53.329354000000002</v>
      </c>
      <c r="EB26" s="174">
        <v>12903</v>
      </c>
      <c r="EC26" s="174">
        <v>23.558</v>
      </c>
      <c r="ED26" s="174">
        <v>1609.6747780000001</v>
      </c>
      <c r="EE26" s="174">
        <v>74.780638999999994</v>
      </c>
      <c r="EF26" s="174">
        <v>11246</v>
      </c>
      <c r="EG26" s="174">
        <v>19.108000000000001</v>
      </c>
      <c r="EH26" s="174">
        <v>1238.8485499999999</v>
      </c>
      <c r="EI26" s="174">
        <v>63.552757</v>
      </c>
      <c r="EJ26" s="191" t="s">
        <v>684</v>
      </c>
      <c r="EK26" s="189" t="s">
        <v>683</v>
      </c>
      <c r="EL26" s="174">
        <v>10256</v>
      </c>
      <c r="EM26" s="174">
        <v>19.327000000000002</v>
      </c>
      <c r="EN26" s="174">
        <v>1370.5689339999999</v>
      </c>
      <c r="EO26" s="174">
        <v>63.531686999999998</v>
      </c>
      <c r="EP26" s="174">
        <v>9637</v>
      </c>
      <c r="EQ26" s="174">
        <v>16.097999999999999</v>
      </c>
      <c r="ER26" s="174">
        <v>1089.1498360000001</v>
      </c>
      <c r="ES26" s="174">
        <v>58.939884999999997</v>
      </c>
      <c r="ET26" s="174">
        <v>11407</v>
      </c>
      <c r="EU26" s="174">
        <v>21.64</v>
      </c>
      <c r="EV26" s="174">
        <v>1515.2534479999999</v>
      </c>
      <c r="EW26" s="174">
        <v>78.973401999999993</v>
      </c>
      <c r="EX26" s="174">
        <v>11730</v>
      </c>
      <c r="EY26" s="174">
        <v>20.529</v>
      </c>
      <c r="EZ26" s="174">
        <v>1415.301551</v>
      </c>
      <c r="FA26" s="174">
        <v>75.340672999999995</v>
      </c>
      <c r="FB26" s="191" t="s">
        <v>684</v>
      </c>
      <c r="FC26" s="189" t="s">
        <v>683</v>
      </c>
      <c r="FD26" s="174">
        <v>9698</v>
      </c>
      <c r="FE26" s="174">
        <v>19.027999999999999</v>
      </c>
      <c r="FF26" s="174">
        <v>1323.5774980000001</v>
      </c>
      <c r="FG26" s="174">
        <v>67.184905000000001</v>
      </c>
      <c r="FH26" s="174">
        <v>10748</v>
      </c>
      <c r="FI26" s="174">
        <v>18.952000000000002</v>
      </c>
      <c r="FJ26" s="174">
        <v>1267.870201</v>
      </c>
      <c r="FK26" s="174">
        <v>71.531058000000002</v>
      </c>
      <c r="FL26" s="174">
        <v>10887</v>
      </c>
      <c r="FM26" s="174">
        <v>22.495999999999999</v>
      </c>
      <c r="FN26" s="174">
        <v>1619.3166220000001</v>
      </c>
      <c r="FO26" s="174">
        <v>62.596507000000003</v>
      </c>
      <c r="FP26" s="174">
        <v>12379</v>
      </c>
      <c r="FQ26" s="174">
        <v>23.023</v>
      </c>
      <c r="FR26" s="174">
        <v>1494.2666819999999</v>
      </c>
      <c r="FS26" s="174">
        <v>91.108836999999994</v>
      </c>
      <c r="FT26" s="191" t="s">
        <v>684</v>
      </c>
    </row>
    <row r="27" spans="1:176" ht="14.85" customHeight="1">
      <c r="A27" s="192" t="s">
        <v>685</v>
      </c>
      <c r="B27" s="193">
        <v>162317</v>
      </c>
      <c r="C27" s="193">
        <v>261.91800000000001</v>
      </c>
      <c r="D27" s="193">
        <v>15947.129124999999</v>
      </c>
      <c r="E27" s="193">
        <v>705.50391000000002</v>
      </c>
      <c r="F27" s="193">
        <v>76602</v>
      </c>
      <c r="G27" s="193">
        <v>129</v>
      </c>
      <c r="H27" s="193">
        <v>8485.5098980000002</v>
      </c>
      <c r="I27" s="193">
        <v>374.88743599999998</v>
      </c>
      <c r="J27" s="193">
        <v>85715</v>
      </c>
      <c r="K27" s="193">
        <v>132.91800000000001</v>
      </c>
      <c r="L27" s="193">
        <v>7461.6192270000001</v>
      </c>
      <c r="M27" s="193">
        <v>330.61647399999998</v>
      </c>
      <c r="N27" s="194" t="s">
        <v>80</v>
      </c>
      <c r="O27" s="192" t="s">
        <v>685</v>
      </c>
      <c r="P27" s="193">
        <v>4437</v>
      </c>
      <c r="Q27" s="193">
        <v>5.6260000000000003</v>
      </c>
      <c r="R27" s="193">
        <v>184.477363</v>
      </c>
      <c r="S27" s="193">
        <v>2.13768</v>
      </c>
      <c r="T27" s="193">
        <v>3998</v>
      </c>
      <c r="U27" s="193">
        <v>4.875</v>
      </c>
      <c r="V27" s="193">
        <v>161.678462</v>
      </c>
      <c r="W27" s="193">
        <v>1.71441</v>
      </c>
      <c r="X27" s="193">
        <v>1767</v>
      </c>
      <c r="Y27" s="193">
        <v>2.1429999999999998</v>
      </c>
      <c r="Z27" s="193">
        <v>41.178659000000003</v>
      </c>
      <c r="AA27" s="193">
        <v>3.1264829999999999</v>
      </c>
      <c r="AB27" s="193">
        <v>1493</v>
      </c>
      <c r="AC27" s="193">
        <v>1.7749999999999999</v>
      </c>
      <c r="AD27" s="193">
        <v>69.864778999999999</v>
      </c>
      <c r="AE27" s="193">
        <v>2.4224429999999999</v>
      </c>
      <c r="AF27" s="194" t="s">
        <v>80</v>
      </c>
      <c r="AG27" s="192" t="s">
        <v>685</v>
      </c>
      <c r="AH27" s="175">
        <v>1037</v>
      </c>
      <c r="AI27" s="175">
        <v>1.2350000000000001</v>
      </c>
      <c r="AJ27" s="175">
        <v>101.67419</v>
      </c>
      <c r="AK27" s="175">
        <v>2.2811910000000002</v>
      </c>
      <c r="AL27" s="175">
        <v>744</v>
      </c>
      <c r="AM27" s="175">
        <v>0.87</v>
      </c>
      <c r="AN27" s="175">
        <v>25.924821999999999</v>
      </c>
      <c r="AO27" s="175">
        <v>1.5216510000000001</v>
      </c>
      <c r="AP27" s="175">
        <v>1544</v>
      </c>
      <c r="AQ27" s="175">
        <v>1.847</v>
      </c>
      <c r="AR27" s="175">
        <v>84.811319999999995</v>
      </c>
      <c r="AS27" s="175">
        <v>4.8649620000000002</v>
      </c>
      <c r="AT27" s="175">
        <v>1134</v>
      </c>
      <c r="AU27" s="175">
        <v>1.363</v>
      </c>
      <c r="AV27" s="175">
        <v>58.856180000000002</v>
      </c>
      <c r="AW27" s="175">
        <v>2.917268</v>
      </c>
      <c r="AX27" s="195" t="s">
        <v>80</v>
      </c>
      <c r="AY27" s="192" t="s">
        <v>685</v>
      </c>
      <c r="AZ27" s="175">
        <v>2050</v>
      </c>
      <c r="BA27" s="175">
        <v>2.4729999999999999</v>
      </c>
      <c r="BB27" s="175">
        <v>117.89193400000001</v>
      </c>
      <c r="BC27" s="175">
        <v>7.5349659999999998</v>
      </c>
      <c r="BD27" s="175">
        <v>2658</v>
      </c>
      <c r="BE27" s="175">
        <v>3.1539999999999999</v>
      </c>
      <c r="BF27" s="175">
        <v>120.929586</v>
      </c>
      <c r="BG27" s="175">
        <v>5.5930840000000002</v>
      </c>
      <c r="BH27" s="175">
        <v>2034</v>
      </c>
      <c r="BI27" s="175">
        <v>2.5329999999999999</v>
      </c>
      <c r="BJ27" s="175">
        <v>113.91372</v>
      </c>
      <c r="BK27" s="175">
        <v>7.1814359999999997</v>
      </c>
      <c r="BL27" s="175">
        <v>5411</v>
      </c>
      <c r="BM27" s="175">
        <v>6.5510000000000002</v>
      </c>
      <c r="BN27" s="175">
        <v>256.68442700000003</v>
      </c>
      <c r="BO27" s="175">
        <v>7.292198</v>
      </c>
      <c r="BP27" s="195" t="s">
        <v>80</v>
      </c>
      <c r="BQ27" s="192" t="s">
        <v>685</v>
      </c>
      <c r="BR27" s="175">
        <v>2541</v>
      </c>
      <c r="BS27" s="175">
        <v>3.5129999999999999</v>
      </c>
      <c r="BT27" s="175">
        <v>183.30256700000001</v>
      </c>
      <c r="BU27" s="175">
        <v>9.5800140000000003</v>
      </c>
      <c r="BV27" s="175">
        <v>9251</v>
      </c>
      <c r="BW27" s="175">
        <v>11.436</v>
      </c>
      <c r="BX27" s="175">
        <v>463.93285200000003</v>
      </c>
      <c r="BY27" s="175">
        <v>10.103357000000001</v>
      </c>
      <c r="BZ27" s="175">
        <v>3399</v>
      </c>
      <c r="CA27" s="175">
        <v>4.984</v>
      </c>
      <c r="CB27" s="175">
        <v>280.057884</v>
      </c>
      <c r="CC27" s="175">
        <v>14.522493000000001</v>
      </c>
      <c r="CD27" s="175">
        <v>7383</v>
      </c>
      <c r="CE27" s="175">
        <v>9.9740000000000002</v>
      </c>
      <c r="CF27" s="175">
        <v>454.31525799999997</v>
      </c>
      <c r="CG27" s="175">
        <v>13.508464</v>
      </c>
      <c r="CH27" s="195" t="s">
        <v>80</v>
      </c>
      <c r="CI27" s="192" t="s">
        <v>685</v>
      </c>
      <c r="CJ27" s="175">
        <v>3773</v>
      </c>
      <c r="CK27" s="175">
        <v>5.9880000000000004</v>
      </c>
      <c r="CL27" s="175">
        <v>353.65043100000003</v>
      </c>
      <c r="CM27" s="175">
        <v>17.666473</v>
      </c>
      <c r="CN27" s="175">
        <v>4185</v>
      </c>
      <c r="CO27" s="175">
        <v>6.3319999999999999</v>
      </c>
      <c r="CP27" s="175">
        <v>332.35960899999998</v>
      </c>
      <c r="CQ27" s="175">
        <v>13.833159999999999</v>
      </c>
      <c r="CR27" s="175">
        <v>4516</v>
      </c>
      <c r="CS27" s="175">
        <v>7.5819999999999999</v>
      </c>
      <c r="CT27" s="175">
        <v>507.87994099999997</v>
      </c>
      <c r="CU27" s="175">
        <v>21.42313</v>
      </c>
      <c r="CV27" s="175">
        <v>3907</v>
      </c>
      <c r="CW27" s="175">
        <v>6.6180000000000003</v>
      </c>
      <c r="CX27" s="175">
        <v>349.20751100000001</v>
      </c>
      <c r="CY27" s="175">
        <v>15.949548</v>
      </c>
      <c r="CZ27" s="195" t="s">
        <v>80</v>
      </c>
      <c r="DA27" s="192" t="s">
        <v>685</v>
      </c>
      <c r="DB27" s="175">
        <v>5857</v>
      </c>
      <c r="DC27" s="175">
        <v>10.44</v>
      </c>
      <c r="DD27" s="175">
        <v>722.33193000000006</v>
      </c>
      <c r="DE27" s="175">
        <v>29.031907</v>
      </c>
      <c r="DF27" s="175">
        <v>4977</v>
      </c>
      <c r="DG27" s="175">
        <v>8.7989999999999995</v>
      </c>
      <c r="DH27" s="175">
        <v>474.42654299999998</v>
      </c>
      <c r="DI27" s="175">
        <v>19.608422999999998</v>
      </c>
      <c r="DJ27" s="175">
        <v>7169</v>
      </c>
      <c r="DK27" s="175">
        <v>12.984999999999999</v>
      </c>
      <c r="DL27" s="175">
        <v>902.67289400000004</v>
      </c>
      <c r="DM27" s="175">
        <v>37.274855000000002</v>
      </c>
      <c r="DN27" s="175">
        <v>5649</v>
      </c>
      <c r="DO27" s="175">
        <v>10.118</v>
      </c>
      <c r="DP27" s="175">
        <v>588.556828</v>
      </c>
      <c r="DQ27" s="175">
        <v>24.045180999999999</v>
      </c>
      <c r="DR27" s="195" t="s">
        <v>80</v>
      </c>
      <c r="DS27" s="192" t="s">
        <v>685</v>
      </c>
      <c r="DT27" s="175">
        <v>7779</v>
      </c>
      <c r="DU27" s="175">
        <v>14.015000000000001</v>
      </c>
      <c r="DV27" s="175">
        <v>1031.8583490000001</v>
      </c>
      <c r="DW27" s="175">
        <v>43.102145</v>
      </c>
      <c r="DX27" s="175">
        <v>6080</v>
      </c>
      <c r="DY27" s="175">
        <v>10.538</v>
      </c>
      <c r="DZ27" s="175">
        <v>638.16867999999999</v>
      </c>
      <c r="EA27" s="175">
        <v>28.880047000000001</v>
      </c>
      <c r="EB27" s="175">
        <v>7038</v>
      </c>
      <c r="EC27" s="175">
        <v>12.662000000000001</v>
      </c>
      <c r="ED27" s="175">
        <v>903.96483499999999</v>
      </c>
      <c r="EE27" s="175">
        <v>39.976047999999999</v>
      </c>
      <c r="EF27" s="175">
        <v>5996</v>
      </c>
      <c r="EG27" s="175">
        <v>10.515000000000001</v>
      </c>
      <c r="EH27" s="175">
        <v>712.640671</v>
      </c>
      <c r="EI27" s="175">
        <v>33.406326999999997</v>
      </c>
      <c r="EJ27" s="195" t="s">
        <v>80</v>
      </c>
      <c r="EK27" s="192" t="s">
        <v>685</v>
      </c>
      <c r="EL27" s="175">
        <v>5275</v>
      </c>
      <c r="EM27" s="175">
        <v>9.702</v>
      </c>
      <c r="EN27" s="175">
        <v>726.35047699999996</v>
      </c>
      <c r="EO27" s="175">
        <v>33.100183999999999</v>
      </c>
      <c r="EP27" s="175">
        <v>4967</v>
      </c>
      <c r="EQ27" s="175">
        <v>8.3170000000000002</v>
      </c>
      <c r="ER27" s="175">
        <v>584.93904399999997</v>
      </c>
      <c r="ES27" s="175">
        <v>29.880026000000001</v>
      </c>
      <c r="ET27" s="175">
        <v>5629</v>
      </c>
      <c r="EU27" s="175">
        <v>10.439</v>
      </c>
      <c r="EV27" s="175">
        <v>744.79579799999999</v>
      </c>
      <c r="EW27" s="175">
        <v>38.352842000000003</v>
      </c>
      <c r="EX27" s="175">
        <v>5974</v>
      </c>
      <c r="EY27" s="175">
        <v>10.448</v>
      </c>
      <c r="EZ27" s="175">
        <v>744.89087900000004</v>
      </c>
      <c r="FA27" s="175">
        <v>38.604590000000002</v>
      </c>
      <c r="FB27" s="195" t="s">
        <v>80</v>
      </c>
      <c r="FC27" s="192" t="s">
        <v>685</v>
      </c>
      <c r="FD27" s="175">
        <v>4891</v>
      </c>
      <c r="FE27" s="175">
        <v>9.2349999999999994</v>
      </c>
      <c r="FF27" s="175">
        <v>667.13664200000005</v>
      </c>
      <c r="FG27" s="175">
        <v>32.720478</v>
      </c>
      <c r="FH27" s="175">
        <v>5496</v>
      </c>
      <c r="FI27" s="175">
        <v>9.6050000000000004</v>
      </c>
      <c r="FJ27" s="175">
        <v>663.04556000000002</v>
      </c>
      <c r="FK27" s="175">
        <v>36.064233999999999</v>
      </c>
      <c r="FL27" s="175">
        <v>5866</v>
      </c>
      <c r="FM27" s="175">
        <v>11.598000000000001</v>
      </c>
      <c r="FN27" s="175">
        <v>817.56096400000001</v>
      </c>
      <c r="FO27" s="175">
        <v>31.010148999999998</v>
      </c>
      <c r="FP27" s="175">
        <v>6412</v>
      </c>
      <c r="FQ27" s="175">
        <v>11.63</v>
      </c>
      <c r="FR27" s="175">
        <v>761.19753600000001</v>
      </c>
      <c r="FS27" s="175">
        <v>45.272063000000003</v>
      </c>
      <c r="FT27" s="195" t="s">
        <v>80</v>
      </c>
    </row>
    <row r="28" spans="1:176" ht="14.85" customHeight="1">
      <c r="A28" s="192" t="s">
        <v>239</v>
      </c>
      <c r="B28" s="193">
        <v>53968</v>
      </c>
      <c r="C28" s="193">
        <v>85.554000000000002</v>
      </c>
      <c r="D28" s="193">
        <v>4752.0824579999999</v>
      </c>
      <c r="E28" s="193">
        <v>223.64219299999999</v>
      </c>
      <c r="F28" s="193">
        <v>25996</v>
      </c>
      <c r="G28" s="193">
        <v>43.526000000000003</v>
      </c>
      <c r="H28" s="193">
        <v>2585.6133319999999</v>
      </c>
      <c r="I28" s="193">
        <v>119.531379</v>
      </c>
      <c r="J28" s="193">
        <v>27972</v>
      </c>
      <c r="K28" s="193">
        <v>42.027999999999999</v>
      </c>
      <c r="L28" s="193">
        <v>2166.469126</v>
      </c>
      <c r="M28" s="193">
        <v>104.110814</v>
      </c>
      <c r="N28" s="194" t="s">
        <v>82</v>
      </c>
      <c r="O28" s="192" t="s">
        <v>239</v>
      </c>
      <c r="P28" s="193">
        <v>2207</v>
      </c>
      <c r="Q28" s="193">
        <v>2.8849999999999998</v>
      </c>
      <c r="R28" s="193">
        <v>64.828440999999998</v>
      </c>
      <c r="S28" s="193">
        <v>0.93532499999999996</v>
      </c>
      <c r="T28" s="193">
        <v>2320</v>
      </c>
      <c r="U28" s="193">
        <v>2.84</v>
      </c>
      <c r="V28" s="193">
        <v>69.575394000000003</v>
      </c>
      <c r="W28" s="193">
        <v>0.69747499999999996</v>
      </c>
      <c r="X28" s="193">
        <v>775</v>
      </c>
      <c r="Y28" s="193">
        <v>0.91700000000000004</v>
      </c>
      <c r="Z28" s="193">
        <v>13.425388999999999</v>
      </c>
      <c r="AA28" s="193">
        <v>1.1712370000000001</v>
      </c>
      <c r="AB28" s="193">
        <v>653</v>
      </c>
      <c r="AC28" s="193">
        <v>0.76400000000000001</v>
      </c>
      <c r="AD28" s="193">
        <v>9.316891</v>
      </c>
      <c r="AE28" s="193">
        <v>0.92711600000000005</v>
      </c>
      <c r="AF28" s="194" t="s">
        <v>82</v>
      </c>
      <c r="AG28" s="192" t="s">
        <v>239</v>
      </c>
      <c r="AH28" s="175">
        <v>448</v>
      </c>
      <c r="AI28" s="175">
        <v>0.499</v>
      </c>
      <c r="AJ28" s="175">
        <v>9.3819320000000008</v>
      </c>
      <c r="AK28" s="175">
        <v>0.84087500000000004</v>
      </c>
      <c r="AL28" s="175">
        <v>299</v>
      </c>
      <c r="AM28" s="175">
        <v>0.33500000000000002</v>
      </c>
      <c r="AN28" s="175">
        <v>6.06128</v>
      </c>
      <c r="AO28" s="175">
        <v>0.56246499999999999</v>
      </c>
      <c r="AP28" s="175">
        <v>600</v>
      </c>
      <c r="AQ28" s="175">
        <v>0.68</v>
      </c>
      <c r="AR28" s="175">
        <v>23.637501</v>
      </c>
      <c r="AS28" s="175">
        <v>2.0438719999999999</v>
      </c>
      <c r="AT28" s="175">
        <v>482</v>
      </c>
      <c r="AU28" s="175">
        <v>0.55900000000000005</v>
      </c>
      <c r="AV28" s="175">
        <v>16.269918000000001</v>
      </c>
      <c r="AW28" s="175">
        <v>1.147996</v>
      </c>
      <c r="AX28" s="195" t="s">
        <v>82</v>
      </c>
      <c r="AY28" s="192" t="s">
        <v>239</v>
      </c>
      <c r="AZ28" s="175">
        <v>643</v>
      </c>
      <c r="BA28" s="175">
        <v>0.73399999999999999</v>
      </c>
      <c r="BB28" s="175">
        <v>28.853200999999999</v>
      </c>
      <c r="BC28" s="175">
        <v>2.2262710000000001</v>
      </c>
      <c r="BD28" s="175">
        <v>1033</v>
      </c>
      <c r="BE28" s="175">
        <v>1.1890000000000001</v>
      </c>
      <c r="BF28" s="175">
        <v>41.535657</v>
      </c>
      <c r="BG28" s="175">
        <v>1.8271900000000001</v>
      </c>
      <c r="BH28" s="175">
        <v>582</v>
      </c>
      <c r="BI28" s="175">
        <v>0.71599999999999997</v>
      </c>
      <c r="BJ28" s="175">
        <v>29.604158000000002</v>
      </c>
      <c r="BK28" s="175">
        <v>2.0709399999999998</v>
      </c>
      <c r="BL28" s="175">
        <v>1711</v>
      </c>
      <c r="BM28" s="175">
        <v>1.976</v>
      </c>
      <c r="BN28" s="175">
        <v>71.183148000000003</v>
      </c>
      <c r="BO28" s="175">
        <v>1.760318</v>
      </c>
      <c r="BP28" s="195" t="s">
        <v>82</v>
      </c>
      <c r="BQ28" s="192" t="s">
        <v>239</v>
      </c>
      <c r="BR28" s="175">
        <v>781</v>
      </c>
      <c r="BS28" s="175">
        <v>1.0169999999999999</v>
      </c>
      <c r="BT28" s="175">
        <v>42.547167000000002</v>
      </c>
      <c r="BU28" s="175">
        <v>2.9540160000000002</v>
      </c>
      <c r="BV28" s="175">
        <v>2407</v>
      </c>
      <c r="BW28" s="175">
        <v>2.8959999999999999</v>
      </c>
      <c r="BX28" s="175">
        <v>105.708387</v>
      </c>
      <c r="BY28" s="175">
        <v>2.650687</v>
      </c>
      <c r="BZ28" s="175">
        <v>1064</v>
      </c>
      <c r="CA28" s="175">
        <v>1.5820000000000001</v>
      </c>
      <c r="CB28" s="175">
        <v>73.719510999999997</v>
      </c>
      <c r="CC28" s="175">
        <v>4.3909419999999999</v>
      </c>
      <c r="CD28" s="175">
        <v>1984</v>
      </c>
      <c r="CE28" s="175">
        <v>2.6949999999999998</v>
      </c>
      <c r="CF28" s="175">
        <v>104.351645</v>
      </c>
      <c r="CG28" s="175">
        <v>3.566411</v>
      </c>
      <c r="CH28" s="195" t="s">
        <v>82</v>
      </c>
      <c r="CI28" s="192" t="s">
        <v>239</v>
      </c>
      <c r="CJ28" s="175">
        <v>1236</v>
      </c>
      <c r="CK28" s="175">
        <v>2.0529999999999999</v>
      </c>
      <c r="CL28" s="175">
        <v>105.60988500000001</v>
      </c>
      <c r="CM28" s="175">
        <v>5.95099</v>
      </c>
      <c r="CN28" s="175">
        <v>1208</v>
      </c>
      <c r="CO28" s="175">
        <v>1.788</v>
      </c>
      <c r="CP28" s="175">
        <v>80.066395999999997</v>
      </c>
      <c r="CQ28" s="175">
        <v>4.0763780000000001</v>
      </c>
      <c r="CR28" s="175">
        <v>1457</v>
      </c>
      <c r="CS28" s="175">
        <v>2.3580000000000001</v>
      </c>
      <c r="CT28" s="175">
        <v>132.10517200000001</v>
      </c>
      <c r="CU28" s="175">
        <v>6.777228</v>
      </c>
      <c r="CV28" s="175">
        <v>1185</v>
      </c>
      <c r="CW28" s="175">
        <v>1.907</v>
      </c>
      <c r="CX28" s="175">
        <v>87.716528999999994</v>
      </c>
      <c r="CY28" s="175">
        <v>4.5778480000000004</v>
      </c>
      <c r="CZ28" s="195" t="s">
        <v>82</v>
      </c>
      <c r="DA28" s="192" t="s">
        <v>239</v>
      </c>
      <c r="DB28" s="175">
        <v>1932</v>
      </c>
      <c r="DC28" s="175">
        <v>3.3420000000000001</v>
      </c>
      <c r="DD28" s="175">
        <v>202.586918</v>
      </c>
      <c r="DE28" s="175">
        <v>9.0531570000000006</v>
      </c>
      <c r="DF28" s="175">
        <v>1496</v>
      </c>
      <c r="DG28" s="175">
        <v>2.4129999999999998</v>
      </c>
      <c r="DH28" s="175">
        <v>116.97828</v>
      </c>
      <c r="DI28" s="175">
        <v>5.9347729999999999</v>
      </c>
      <c r="DJ28" s="175">
        <v>2169</v>
      </c>
      <c r="DK28" s="175">
        <v>3.8879999999999999</v>
      </c>
      <c r="DL28" s="175">
        <v>251.01791</v>
      </c>
      <c r="DM28" s="175">
        <v>10.507777000000001</v>
      </c>
      <c r="DN28" s="175">
        <v>1640</v>
      </c>
      <c r="DO28" s="175">
        <v>2.734</v>
      </c>
      <c r="DP28" s="175">
        <v>144.53735599999999</v>
      </c>
      <c r="DQ28" s="175">
        <v>6.954752</v>
      </c>
      <c r="DR28" s="195" t="s">
        <v>82</v>
      </c>
      <c r="DS28" s="192" t="s">
        <v>239</v>
      </c>
      <c r="DT28" s="175">
        <v>2407</v>
      </c>
      <c r="DU28" s="175">
        <v>4.2670000000000003</v>
      </c>
      <c r="DV28" s="175">
        <v>262.44678499999998</v>
      </c>
      <c r="DW28" s="175">
        <v>11.985943000000001</v>
      </c>
      <c r="DX28" s="175">
        <v>1890</v>
      </c>
      <c r="DY28" s="175">
        <v>3.1520000000000001</v>
      </c>
      <c r="DZ28" s="175">
        <v>185.15227400000001</v>
      </c>
      <c r="EA28" s="175">
        <v>8.8156280000000002</v>
      </c>
      <c r="EB28" s="175">
        <v>2177</v>
      </c>
      <c r="EC28" s="175">
        <v>3.9470000000000001</v>
      </c>
      <c r="ED28" s="175">
        <v>267.29444799999999</v>
      </c>
      <c r="EE28" s="175">
        <v>12.086223</v>
      </c>
      <c r="EF28" s="175">
        <v>1943</v>
      </c>
      <c r="EG28" s="175">
        <v>3.173</v>
      </c>
      <c r="EH28" s="175">
        <v>191.05101999999999</v>
      </c>
      <c r="EI28" s="175">
        <v>10.367739</v>
      </c>
      <c r="EJ28" s="195" t="s">
        <v>82</v>
      </c>
      <c r="EK28" s="192" t="s">
        <v>239</v>
      </c>
      <c r="EL28" s="175">
        <v>1702</v>
      </c>
      <c r="EM28" s="175">
        <v>3.1179999999999999</v>
      </c>
      <c r="EN28" s="175">
        <v>213.88031000000001</v>
      </c>
      <c r="EO28" s="175">
        <v>10.277742999999999</v>
      </c>
      <c r="EP28" s="175">
        <v>1642</v>
      </c>
      <c r="EQ28" s="175">
        <v>2.7080000000000002</v>
      </c>
      <c r="ER28" s="175">
        <v>172.55270400000001</v>
      </c>
      <c r="ES28" s="175">
        <v>9.8089910000000007</v>
      </c>
      <c r="ET28" s="175">
        <v>1935</v>
      </c>
      <c r="EU28" s="175">
        <v>3.649</v>
      </c>
      <c r="EV28" s="175">
        <v>263.251623</v>
      </c>
      <c r="EW28" s="175">
        <v>13.525115</v>
      </c>
      <c r="EX28" s="175">
        <v>2033</v>
      </c>
      <c r="EY28" s="175">
        <v>3.4649999999999999</v>
      </c>
      <c r="EZ28" s="175">
        <v>242.80080899999999</v>
      </c>
      <c r="FA28" s="175">
        <v>11.69627</v>
      </c>
      <c r="FB28" s="195" t="s">
        <v>82</v>
      </c>
      <c r="FC28" s="192" t="s">
        <v>239</v>
      </c>
      <c r="FD28" s="175">
        <v>1722</v>
      </c>
      <c r="FE28" s="175">
        <v>3.4159999999999999</v>
      </c>
      <c r="FF28" s="175">
        <v>248.97616600000001</v>
      </c>
      <c r="FG28" s="175">
        <v>11.599159</v>
      </c>
      <c r="FH28" s="175">
        <v>1900</v>
      </c>
      <c r="FI28" s="175">
        <v>3.363</v>
      </c>
      <c r="FJ28" s="175">
        <v>232.02439000000001</v>
      </c>
      <c r="FK28" s="175">
        <v>12.486113</v>
      </c>
      <c r="FL28" s="175">
        <v>2159</v>
      </c>
      <c r="FM28" s="175">
        <v>4.4580000000000002</v>
      </c>
      <c r="FN28" s="175">
        <v>352.44681500000002</v>
      </c>
      <c r="FO28" s="175">
        <v>11.134566</v>
      </c>
      <c r="FP28" s="175">
        <v>2146</v>
      </c>
      <c r="FQ28" s="175">
        <v>4.0709999999999997</v>
      </c>
      <c r="FR28" s="175">
        <v>289.58704799999998</v>
      </c>
      <c r="FS28" s="175">
        <v>16.252663999999999</v>
      </c>
      <c r="FT28" s="195" t="s">
        <v>82</v>
      </c>
    </row>
    <row r="29" spans="1:176" ht="14.85" customHeight="1">
      <c r="A29" s="192" t="s">
        <v>240</v>
      </c>
      <c r="B29" s="193">
        <v>46772</v>
      </c>
      <c r="C29" s="193">
        <v>72.093999999999994</v>
      </c>
      <c r="D29" s="193">
        <v>3671.7258489999999</v>
      </c>
      <c r="E29" s="193">
        <v>193.403526</v>
      </c>
      <c r="F29" s="193">
        <v>23721</v>
      </c>
      <c r="G29" s="193">
        <v>38.363999999999997</v>
      </c>
      <c r="H29" s="193">
        <v>2031.531007</v>
      </c>
      <c r="I29" s="193">
        <v>105.65901599999999</v>
      </c>
      <c r="J29" s="193">
        <v>23051</v>
      </c>
      <c r="K29" s="193">
        <v>33.729999999999997</v>
      </c>
      <c r="L29" s="193">
        <v>1640.1948420000001</v>
      </c>
      <c r="M29" s="193">
        <v>87.744510000000005</v>
      </c>
      <c r="N29" s="194" t="s">
        <v>84</v>
      </c>
      <c r="O29" s="192" t="s">
        <v>240</v>
      </c>
      <c r="P29" s="193">
        <v>1723</v>
      </c>
      <c r="Q29" s="193">
        <v>2.2890000000000001</v>
      </c>
      <c r="R29" s="193">
        <v>43.654446999999998</v>
      </c>
      <c r="S29" s="193">
        <v>0.89012999999999998</v>
      </c>
      <c r="T29" s="193">
        <v>1376</v>
      </c>
      <c r="U29" s="193">
        <v>1.772</v>
      </c>
      <c r="V29" s="193">
        <v>30.596636</v>
      </c>
      <c r="W29" s="193">
        <v>0.87423300000000004</v>
      </c>
      <c r="X29" s="193">
        <v>740</v>
      </c>
      <c r="Y29" s="193">
        <v>0.872</v>
      </c>
      <c r="Z29" s="193">
        <v>12.617451000000001</v>
      </c>
      <c r="AA29" s="193">
        <v>1.2406440000000001</v>
      </c>
      <c r="AB29" s="193">
        <v>582</v>
      </c>
      <c r="AC29" s="193">
        <v>0.67300000000000004</v>
      </c>
      <c r="AD29" s="193">
        <v>10.712768000000001</v>
      </c>
      <c r="AE29" s="193">
        <v>0.94681499999999996</v>
      </c>
      <c r="AF29" s="194" t="s">
        <v>84</v>
      </c>
      <c r="AG29" s="192" t="s">
        <v>240</v>
      </c>
      <c r="AH29" s="175">
        <v>438</v>
      </c>
      <c r="AI29" s="175">
        <v>0.49199999999999999</v>
      </c>
      <c r="AJ29" s="175">
        <v>8.8762570000000007</v>
      </c>
      <c r="AK29" s="175">
        <v>0.77414799999999995</v>
      </c>
      <c r="AL29" s="175">
        <v>302</v>
      </c>
      <c r="AM29" s="175">
        <v>0.35199999999999998</v>
      </c>
      <c r="AN29" s="175">
        <v>5.7331310000000002</v>
      </c>
      <c r="AO29" s="175">
        <v>0.44327299999999997</v>
      </c>
      <c r="AP29" s="175">
        <v>524</v>
      </c>
      <c r="AQ29" s="175">
        <v>0.58599999999999997</v>
      </c>
      <c r="AR29" s="175">
        <v>19.638908000000001</v>
      </c>
      <c r="AS29" s="175">
        <v>1.343067</v>
      </c>
      <c r="AT29" s="175">
        <v>356</v>
      </c>
      <c r="AU29" s="175">
        <v>0.42599999999999999</v>
      </c>
      <c r="AV29" s="175">
        <v>12.084562999999999</v>
      </c>
      <c r="AW29" s="175">
        <v>0.620749</v>
      </c>
      <c r="AX29" s="195" t="s">
        <v>84</v>
      </c>
      <c r="AY29" s="192" t="s">
        <v>240</v>
      </c>
      <c r="AZ29" s="175">
        <v>556</v>
      </c>
      <c r="BA29" s="175">
        <v>0.67200000000000004</v>
      </c>
      <c r="BB29" s="175">
        <v>22.322165999999999</v>
      </c>
      <c r="BC29" s="175">
        <v>1.6465430000000001</v>
      </c>
      <c r="BD29" s="175">
        <v>789</v>
      </c>
      <c r="BE29" s="175">
        <v>0.92</v>
      </c>
      <c r="BF29" s="175">
        <v>28.083798999999999</v>
      </c>
      <c r="BG29" s="175">
        <v>0.88560099999999997</v>
      </c>
      <c r="BH29" s="175">
        <v>483</v>
      </c>
      <c r="BI29" s="175">
        <v>0.59899999999999998</v>
      </c>
      <c r="BJ29" s="175">
        <v>22.794537999999999</v>
      </c>
      <c r="BK29" s="175">
        <v>1.499987</v>
      </c>
      <c r="BL29" s="175">
        <v>1361</v>
      </c>
      <c r="BM29" s="175">
        <v>1.669</v>
      </c>
      <c r="BN29" s="175">
        <v>58.357703000000001</v>
      </c>
      <c r="BO29" s="175">
        <v>1.028592</v>
      </c>
      <c r="BP29" s="195" t="s">
        <v>84</v>
      </c>
      <c r="BQ29" s="192" t="s">
        <v>240</v>
      </c>
      <c r="BR29" s="175">
        <v>711</v>
      </c>
      <c r="BS29" s="175">
        <v>0.99099999999999999</v>
      </c>
      <c r="BT29" s="175">
        <v>35.329366999999998</v>
      </c>
      <c r="BU29" s="175">
        <v>2.2206440000000001</v>
      </c>
      <c r="BV29" s="175">
        <v>1758</v>
      </c>
      <c r="BW29" s="175">
        <v>2.2269999999999999</v>
      </c>
      <c r="BX29" s="175">
        <v>78.399538000000007</v>
      </c>
      <c r="BY29" s="175">
        <v>1.65093</v>
      </c>
      <c r="BZ29" s="175">
        <v>1028</v>
      </c>
      <c r="CA29" s="175">
        <v>1.528</v>
      </c>
      <c r="CB29" s="175">
        <v>65.472269999999995</v>
      </c>
      <c r="CC29" s="175">
        <v>3.6562049999999999</v>
      </c>
      <c r="CD29" s="175">
        <v>1373</v>
      </c>
      <c r="CE29" s="175">
        <v>1.7909999999999999</v>
      </c>
      <c r="CF29" s="175">
        <v>65.123504999999994</v>
      </c>
      <c r="CG29" s="175">
        <v>2.1626940000000001</v>
      </c>
      <c r="CH29" s="195" t="s">
        <v>84</v>
      </c>
      <c r="CI29" s="192" t="s">
        <v>240</v>
      </c>
      <c r="CJ29" s="175">
        <v>1174</v>
      </c>
      <c r="CK29" s="175">
        <v>1.923</v>
      </c>
      <c r="CL29" s="175">
        <v>93.686948000000001</v>
      </c>
      <c r="CM29" s="175">
        <v>4.6734289999999996</v>
      </c>
      <c r="CN29" s="175">
        <v>841</v>
      </c>
      <c r="CO29" s="175">
        <v>1.2350000000000001</v>
      </c>
      <c r="CP29" s="175">
        <v>51.909779999999998</v>
      </c>
      <c r="CQ29" s="175">
        <v>2.1347800000000001</v>
      </c>
      <c r="CR29" s="175">
        <v>1353</v>
      </c>
      <c r="CS29" s="175">
        <v>2.23</v>
      </c>
      <c r="CT29" s="175">
        <v>118.183824</v>
      </c>
      <c r="CU29" s="175">
        <v>5.8874300000000002</v>
      </c>
      <c r="CV29" s="175">
        <v>830</v>
      </c>
      <c r="CW29" s="175">
        <v>1.286</v>
      </c>
      <c r="CX29" s="175">
        <v>57.288437999999999</v>
      </c>
      <c r="CY29" s="175">
        <v>2.753933</v>
      </c>
      <c r="CZ29" s="195" t="s">
        <v>84</v>
      </c>
      <c r="DA29" s="192" t="s">
        <v>240</v>
      </c>
      <c r="DB29" s="175">
        <v>1700</v>
      </c>
      <c r="DC29" s="175">
        <v>2.8159999999999998</v>
      </c>
      <c r="DD29" s="175">
        <v>152.87767299999999</v>
      </c>
      <c r="DE29" s="175">
        <v>7.4250639999999999</v>
      </c>
      <c r="DF29" s="175">
        <v>1105</v>
      </c>
      <c r="DG29" s="175">
        <v>1.7010000000000001</v>
      </c>
      <c r="DH29" s="175">
        <v>75.159749000000005</v>
      </c>
      <c r="DI29" s="175">
        <v>3.9350070000000001</v>
      </c>
      <c r="DJ29" s="175">
        <v>1880</v>
      </c>
      <c r="DK29" s="175">
        <v>3.1640000000000001</v>
      </c>
      <c r="DL29" s="175">
        <v>179.00610599999999</v>
      </c>
      <c r="DM29" s="175">
        <v>8.4095259999999996</v>
      </c>
      <c r="DN29" s="175">
        <v>1326</v>
      </c>
      <c r="DO29" s="175">
        <v>1.9690000000000001</v>
      </c>
      <c r="DP29" s="175">
        <v>102.752895</v>
      </c>
      <c r="DQ29" s="175">
        <v>5.037979</v>
      </c>
      <c r="DR29" s="195" t="s">
        <v>84</v>
      </c>
      <c r="DS29" s="192" t="s">
        <v>240</v>
      </c>
      <c r="DT29" s="175">
        <v>1982</v>
      </c>
      <c r="DU29" s="175">
        <v>3.3359999999999999</v>
      </c>
      <c r="DV29" s="175">
        <v>199.90437600000001</v>
      </c>
      <c r="DW29" s="175">
        <v>8.7311189999999996</v>
      </c>
      <c r="DX29" s="175">
        <v>1539</v>
      </c>
      <c r="DY29" s="175">
        <v>2.266</v>
      </c>
      <c r="DZ29" s="175">
        <v>130.25190599999999</v>
      </c>
      <c r="EA29" s="175">
        <v>7.0353149999999998</v>
      </c>
      <c r="EB29" s="175">
        <v>1983</v>
      </c>
      <c r="EC29" s="175">
        <v>3.21</v>
      </c>
      <c r="ED29" s="175">
        <v>186.932231</v>
      </c>
      <c r="EE29" s="175">
        <v>10.856007</v>
      </c>
      <c r="EF29" s="175">
        <v>1680</v>
      </c>
      <c r="EG29" s="175">
        <v>2.4649999999999999</v>
      </c>
      <c r="EH29" s="175">
        <v>138.474368</v>
      </c>
      <c r="EI29" s="175">
        <v>8.8070319999999995</v>
      </c>
      <c r="EJ29" s="195" t="s">
        <v>84</v>
      </c>
      <c r="EK29" s="192" t="s">
        <v>240</v>
      </c>
      <c r="EL29" s="175">
        <v>1829</v>
      </c>
      <c r="EM29" s="175">
        <v>3.2130000000000001</v>
      </c>
      <c r="EN29" s="175">
        <v>201.149113</v>
      </c>
      <c r="EO29" s="175">
        <v>9.9090030000000002</v>
      </c>
      <c r="EP29" s="175">
        <v>1607</v>
      </c>
      <c r="EQ29" s="175">
        <v>2.4319999999999999</v>
      </c>
      <c r="ER29" s="175">
        <v>147.12157500000001</v>
      </c>
      <c r="ES29" s="175">
        <v>8.6154869999999999</v>
      </c>
      <c r="ET29" s="175">
        <v>2147</v>
      </c>
      <c r="EU29" s="175">
        <v>3.7890000000000001</v>
      </c>
      <c r="EV29" s="175">
        <v>247.696313</v>
      </c>
      <c r="EW29" s="175">
        <v>13.773148000000001</v>
      </c>
      <c r="EX29" s="175">
        <v>2061</v>
      </c>
      <c r="EY29" s="175">
        <v>3.2930000000000001</v>
      </c>
      <c r="EZ29" s="175">
        <v>204.96088499999999</v>
      </c>
      <c r="FA29" s="175">
        <v>12.493777</v>
      </c>
      <c r="FB29" s="195" t="s">
        <v>84</v>
      </c>
      <c r="FC29" s="192" t="s">
        <v>240</v>
      </c>
      <c r="FD29" s="175">
        <v>1756</v>
      </c>
      <c r="FE29" s="175">
        <v>3.2480000000000002</v>
      </c>
      <c r="FF29" s="175">
        <v>192.32781199999999</v>
      </c>
      <c r="FG29" s="175">
        <v>11.685760999999999</v>
      </c>
      <c r="FH29" s="175">
        <v>1857</v>
      </c>
      <c r="FI29" s="175">
        <v>3.0529999999999999</v>
      </c>
      <c r="FJ29" s="175">
        <v>188.18014299999999</v>
      </c>
      <c r="FK29" s="175">
        <v>11.766417000000001</v>
      </c>
      <c r="FL29" s="175">
        <v>1714</v>
      </c>
      <c r="FM29" s="175">
        <v>3.4060000000000001</v>
      </c>
      <c r="FN29" s="175">
        <v>229.061207</v>
      </c>
      <c r="FO29" s="175">
        <v>11.037160999999999</v>
      </c>
      <c r="FP29" s="175">
        <v>2308</v>
      </c>
      <c r="FQ29" s="175">
        <v>4.2</v>
      </c>
      <c r="FR29" s="175">
        <v>255.00345999999999</v>
      </c>
      <c r="FS29" s="175">
        <v>16.551895999999999</v>
      </c>
      <c r="FT29" s="195" t="s">
        <v>84</v>
      </c>
    </row>
    <row r="30" spans="1:176" ht="14.85" customHeight="1">
      <c r="A30" s="192" t="s">
        <v>241</v>
      </c>
      <c r="B30" s="193">
        <v>43025</v>
      </c>
      <c r="C30" s="193">
        <v>71.566000000000003</v>
      </c>
      <c r="D30" s="193">
        <v>4301.5072570000002</v>
      </c>
      <c r="E30" s="193">
        <v>206.350797</v>
      </c>
      <c r="F30" s="193">
        <v>21712</v>
      </c>
      <c r="G30" s="193">
        <v>38.140999999999998</v>
      </c>
      <c r="H30" s="193">
        <v>2445.30249</v>
      </c>
      <c r="I30" s="193">
        <v>109.87302099999999</v>
      </c>
      <c r="J30" s="193">
        <v>21313</v>
      </c>
      <c r="K30" s="193">
        <v>33.424999999999997</v>
      </c>
      <c r="L30" s="193">
        <v>1856.2047669999999</v>
      </c>
      <c r="M30" s="193">
        <v>96.477776000000006</v>
      </c>
      <c r="N30" s="194" t="s">
        <v>86</v>
      </c>
      <c r="O30" s="192" t="s">
        <v>241</v>
      </c>
      <c r="P30" s="193">
        <v>1095</v>
      </c>
      <c r="Q30" s="193">
        <v>1.4239999999999999</v>
      </c>
      <c r="R30" s="193">
        <v>29.763017000000001</v>
      </c>
      <c r="S30" s="193">
        <v>0.42325800000000002</v>
      </c>
      <c r="T30" s="193">
        <v>1203</v>
      </c>
      <c r="U30" s="193">
        <v>1.4530000000000001</v>
      </c>
      <c r="V30" s="193">
        <v>36.196863999999998</v>
      </c>
      <c r="W30" s="193">
        <v>0.34828300000000001</v>
      </c>
      <c r="X30" s="193">
        <v>450</v>
      </c>
      <c r="Y30" s="193">
        <v>0.53600000000000003</v>
      </c>
      <c r="Z30" s="193">
        <v>6.5084540000000004</v>
      </c>
      <c r="AA30" s="193">
        <v>0.62288200000000005</v>
      </c>
      <c r="AB30" s="193">
        <v>411</v>
      </c>
      <c r="AC30" s="193">
        <v>0.503</v>
      </c>
      <c r="AD30" s="193">
        <v>5.9723360000000003</v>
      </c>
      <c r="AE30" s="193">
        <v>0.56584299999999998</v>
      </c>
      <c r="AF30" s="194" t="s">
        <v>86</v>
      </c>
      <c r="AG30" s="192" t="s">
        <v>241</v>
      </c>
      <c r="AH30" s="175">
        <v>303</v>
      </c>
      <c r="AI30" s="175">
        <v>0.37</v>
      </c>
      <c r="AJ30" s="175">
        <v>7.7005229999999996</v>
      </c>
      <c r="AK30" s="175">
        <v>0.53911699999999996</v>
      </c>
      <c r="AL30" s="175">
        <v>235</v>
      </c>
      <c r="AM30" s="175">
        <v>0.29499999999999998</v>
      </c>
      <c r="AN30" s="175">
        <v>18.912095999999998</v>
      </c>
      <c r="AO30" s="175">
        <v>0.36520000000000002</v>
      </c>
      <c r="AP30" s="175">
        <v>452</v>
      </c>
      <c r="AQ30" s="175">
        <v>0.53</v>
      </c>
      <c r="AR30" s="175">
        <v>20.150669000000001</v>
      </c>
      <c r="AS30" s="175">
        <v>1.255649</v>
      </c>
      <c r="AT30" s="175">
        <v>321</v>
      </c>
      <c r="AU30" s="175">
        <v>0.38</v>
      </c>
      <c r="AV30" s="175">
        <v>12.317126999999999</v>
      </c>
      <c r="AW30" s="175">
        <v>0.67285899999999998</v>
      </c>
      <c r="AX30" s="195" t="s">
        <v>86</v>
      </c>
      <c r="AY30" s="192" t="s">
        <v>241</v>
      </c>
      <c r="AZ30" s="175">
        <v>430</v>
      </c>
      <c r="BA30" s="175">
        <v>0.50600000000000001</v>
      </c>
      <c r="BB30" s="175">
        <v>21.573512000000001</v>
      </c>
      <c r="BC30" s="175">
        <v>1.4800530000000001</v>
      </c>
      <c r="BD30" s="175">
        <v>472</v>
      </c>
      <c r="BE30" s="175">
        <v>0.60299999999999998</v>
      </c>
      <c r="BF30" s="175">
        <v>23.856158000000001</v>
      </c>
      <c r="BG30" s="175">
        <v>1.0260739999999999</v>
      </c>
      <c r="BH30" s="175">
        <v>400</v>
      </c>
      <c r="BI30" s="175">
        <v>0.53800000000000003</v>
      </c>
      <c r="BJ30" s="175">
        <v>29.792251</v>
      </c>
      <c r="BK30" s="175">
        <v>1.3100050000000001</v>
      </c>
      <c r="BL30" s="175">
        <v>796</v>
      </c>
      <c r="BM30" s="175">
        <v>1.0269999999999999</v>
      </c>
      <c r="BN30" s="175">
        <v>38.856844000000002</v>
      </c>
      <c r="BO30" s="175">
        <v>1.377569</v>
      </c>
      <c r="BP30" s="195" t="s">
        <v>86</v>
      </c>
      <c r="BQ30" s="192" t="s">
        <v>241</v>
      </c>
      <c r="BR30" s="175">
        <v>549</v>
      </c>
      <c r="BS30" s="175">
        <v>0.873</v>
      </c>
      <c r="BT30" s="175">
        <v>54.289082000000001</v>
      </c>
      <c r="BU30" s="175">
        <v>2.3529659999999999</v>
      </c>
      <c r="BV30" s="175">
        <v>1178</v>
      </c>
      <c r="BW30" s="175">
        <v>1.607</v>
      </c>
      <c r="BX30" s="175">
        <v>63.571812000000001</v>
      </c>
      <c r="BY30" s="175">
        <v>2.1700020000000002</v>
      </c>
      <c r="BZ30" s="175">
        <v>823</v>
      </c>
      <c r="CA30" s="175">
        <v>1.329</v>
      </c>
      <c r="CB30" s="175">
        <v>82.715244999999996</v>
      </c>
      <c r="CC30" s="175">
        <v>4.7845589999999998</v>
      </c>
      <c r="CD30" s="175">
        <v>1111</v>
      </c>
      <c r="CE30" s="175">
        <v>1.601</v>
      </c>
      <c r="CF30" s="175">
        <v>72.492315000000005</v>
      </c>
      <c r="CG30" s="175">
        <v>2.82233</v>
      </c>
      <c r="CH30" s="195" t="s">
        <v>86</v>
      </c>
      <c r="CI30" s="192" t="s">
        <v>241</v>
      </c>
      <c r="CJ30" s="175">
        <v>1034</v>
      </c>
      <c r="CK30" s="175">
        <v>1.802</v>
      </c>
      <c r="CL30" s="175">
        <v>115.32678300000001</v>
      </c>
      <c r="CM30" s="175">
        <v>5.1616939999999998</v>
      </c>
      <c r="CN30" s="175">
        <v>931</v>
      </c>
      <c r="CO30" s="175">
        <v>1.498</v>
      </c>
      <c r="CP30" s="175">
        <v>77.415840000000003</v>
      </c>
      <c r="CQ30" s="175">
        <v>3.7276609999999999</v>
      </c>
      <c r="CR30" s="175">
        <v>1290</v>
      </c>
      <c r="CS30" s="175">
        <v>2.54</v>
      </c>
      <c r="CT30" s="175">
        <v>171.21293800000001</v>
      </c>
      <c r="CU30" s="175">
        <v>5.8774150000000001</v>
      </c>
      <c r="CV30" s="175">
        <v>1080</v>
      </c>
      <c r="CW30" s="175">
        <v>1.81</v>
      </c>
      <c r="CX30" s="175">
        <v>88.833876000000004</v>
      </c>
      <c r="CY30" s="175">
        <v>4.2089119999999998</v>
      </c>
      <c r="CZ30" s="195" t="s">
        <v>86</v>
      </c>
      <c r="DA30" s="192" t="s">
        <v>241</v>
      </c>
      <c r="DB30" s="175">
        <v>1698</v>
      </c>
      <c r="DC30" s="175">
        <v>3.105</v>
      </c>
      <c r="DD30" s="175">
        <v>210.161708</v>
      </c>
      <c r="DE30" s="175">
        <v>8.3218949999999996</v>
      </c>
      <c r="DF30" s="175">
        <v>1293</v>
      </c>
      <c r="DG30" s="175">
        <v>2.278</v>
      </c>
      <c r="DH30" s="175">
        <v>124.307153</v>
      </c>
      <c r="DI30" s="175">
        <v>5.6109920000000004</v>
      </c>
      <c r="DJ30" s="175">
        <v>1955</v>
      </c>
      <c r="DK30" s="175">
        <v>3.5819999999999999</v>
      </c>
      <c r="DL30" s="175">
        <v>251.06807699999999</v>
      </c>
      <c r="DM30" s="175">
        <v>10.150354999999999</v>
      </c>
      <c r="DN30" s="175">
        <v>1496</v>
      </c>
      <c r="DO30" s="175">
        <v>2.5190000000000001</v>
      </c>
      <c r="DP30" s="175">
        <v>143.306342</v>
      </c>
      <c r="DQ30" s="175">
        <v>6.5841029999999998</v>
      </c>
      <c r="DR30" s="195" t="s">
        <v>86</v>
      </c>
      <c r="DS30" s="192" t="s">
        <v>241</v>
      </c>
      <c r="DT30" s="175">
        <v>2141</v>
      </c>
      <c r="DU30" s="175">
        <v>4.0469999999999997</v>
      </c>
      <c r="DV30" s="175">
        <v>269.473705</v>
      </c>
      <c r="DW30" s="175">
        <v>11.56962</v>
      </c>
      <c r="DX30" s="175">
        <v>1713</v>
      </c>
      <c r="DY30" s="175">
        <v>2.879</v>
      </c>
      <c r="DZ30" s="175">
        <v>173.199276</v>
      </c>
      <c r="EA30" s="175">
        <v>8.5983640000000001</v>
      </c>
      <c r="EB30" s="175">
        <v>2086</v>
      </c>
      <c r="EC30" s="175">
        <v>3.7389999999999999</v>
      </c>
      <c r="ED30" s="175">
        <v>251.48326399999999</v>
      </c>
      <c r="EE30" s="175">
        <v>11.862361</v>
      </c>
      <c r="EF30" s="175">
        <v>1882</v>
      </c>
      <c r="EG30" s="175">
        <v>2.9550000000000001</v>
      </c>
      <c r="EH30" s="175">
        <v>196.682491</v>
      </c>
      <c r="EI30" s="175">
        <v>10.971659000000001</v>
      </c>
      <c r="EJ30" s="195" t="s">
        <v>86</v>
      </c>
      <c r="EK30" s="192" t="s">
        <v>241</v>
      </c>
      <c r="EL30" s="175">
        <v>1785</v>
      </c>
      <c r="EM30" s="175">
        <v>3.294</v>
      </c>
      <c r="EN30" s="175">
        <v>229.18903399999999</v>
      </c>
      <c r="EO30" s="175">
        <v>10.244757</v>
      </c>
      <c r="EP30" s="175">
        <v>1668</v>
      </c>
      <c r="EQ30" s="175">
        <v>2.641</v>
      </c>
      <c r="ER30" s="175">
        <v>184.53651300000001</v>
      </c>
      <c r="ES30" s="175">
        <v>10.635381000000001</v>
      </c>
      <c r="ET30" s="175">
        <v>2062</v>
      </c>
      <c r="EU30" s="175">
        <v>3.7629999999999999</v>
      </c>
      <c r="EV30" s="175">
        <v>259.50971399999997</v>
      </c>
      <c r="EW30" s="175">
        <v>13.322297000000001</v>
      </c>
      <c r="EX30" s="175">
        <v>1980</v>
      </c>
      <c r="EY30" s="175">
        <v>3.323</v>
      </c>
      <c r="EZ30" s="175">
        <v>222.648978</v>
      </c>
      <c r="FA30" s="175">
        <v>12.546036000000001</v>
      </c>
      <c r="FB30" s="195" t="s">
        <v>86</v>
      </c>
      <c r="FC30" s="192" t="s">
        <v>241</v>
      </c>
      <c r="FD30" s="175">
        <v>1641</v>
      </c>
      <c r="FE30" s="175">
        <v>3.129</v>
      </c>
      <c r="FF30" s="175">
        <v>215.136878</v>
      </c>
      <c r="FG30" s="175">
        <v>11.179506999999999</v>
      </c>
      <c r="FH30" s="175">
        <v>1754</v>
      </c>
      <c r="FI30" s="175">
        <v>2.931</v>
      </c>
      <c r="FJ30" s="175">
        <v>184.62010799999999</v>
      </c>
      <c r="FK30" s="175">
        <v>11.214294000000001</v>
      </c>
      <c r="FL30" s="175">
        <v>1518</v>
      </c>
      <c r="FM30" s="175">
        <v>3.0339999999999998</v>
      </c>
      <c r="FN30" s="175">
        <v>220.247636</v>
      </c>
      <c r="FO30" s="175">
        <v>9.414631</v>
      </c>
      <c r="FP30" s="175">
        <v>1789</v>
      </c>
      <c r="FQ30" s="175">
        <v>3.1219999999999999</v>
      </c>
      <c r="FR30" s="175">
        <v>188.47863799999999</v>
      </c>
      <c r="FS30" s="175">
        <v>13.032214</v>
      </c>
      <c r="FT30" s="195" t="s">
        <v>86</v>
      </c>
    </row>
    <row r="31" spans="1:176" ht="14.85" customHeight="1">
      <c r="A31" s="189" t="s">
        <v>686</v>
      </c>
      <c r="B31" s="186">
        <v>345199</v>
      </c>
      <c r="C31" s="186">
        <v>553.04</v>
      </c>
      <c r="D31" s="186">
        <v>32448.068397999999</v>
      </c>
      <c r="E31" s="186">
        <v>1473.9429299999999</v>
      </c>
      <c r="F31" s="186">
        <v>166487</v>
      </c>
      <c r="G31" s="186">
        <v>280.07499999999999</v>
      </c>
      <c r="H31" s="186">
        <v>17440.952309</v>
      </c>
      <c r="I31" s="186">
        <v>779.485815</v>
      </c>
      <c r="J31" s="186">
        <v>178712</v>
      </c>
      <c r="K31" s="186">
        <v>272.96499999999997</v>
      </c>
      <c r="L31" s="186">
        <v>15007.116088999999</v>
      </c>
      <c r="M31" s="186">
        <v>694.45711500000004</v>
      </c>
      <c r="N31" s="190" t="s">
        <v>687</v>
      </c>
      <c r="O31" s="189" t="s">
        <v>686</v>
      </c>
      <c r="P31" s="186">
        <v>11152</v>
      </c>
      <c r="Q31" s="186">
        <v>15.315</v>
      </c>
      <c r="R31" s="186">
        <v>533.81043399999999</v>
      </c>
      <c r="S31" s="186">
        <v>6.3416600000000001</v>
      </c>
      <c r="T31" s="186">
        <v>9787</v>
      </c>
      <c r="U31" s="186">
        <v>12.882999999999999</v>
      </c>
      <c r="V31" s="186">
        <v>509.345168</v>
      </c>
      <c r="W31" s="186">
        <v>5.2032959999999999</v>
      </c>
      <c r="X31" s="186">
        <v>4863</v>
      </c>
      <c r="Y31" s="186">
        <v>6.2489999999999997</v>
      </c>
      <c r="Z31" s="186">
        <v>155.54588200000001</v>
      </c>
      <c r="AA31" s="186">
        <v>9.4709810000000001</v>
      </c>
      <c r="AB31" s="186">
        <v>4335</v>
      </c>
      <c r="AC31" s="186">
        <v>5.4509999999999996</v>
      </c>
      <c r="AD31" s="186">
        <v>110.038725</v>
      </c>
      <c r="AE31" s="186">
        <v>8.3270219999999995</v>
      </c>
      <c r="AF31" s="190" t="s">
        <v>687</v>
      </c>
      <c r="AG31" s="189" t="s">
        <v>686</v>
      </c>
      <c r="AH31" s="174">
        <v>3292</v>
      </c>
      <c r="AI31" s="174">
        <v>4.0620000000000003</v>
      </c>
      <c r="AJ31" s="174">
        <v>121.58252899999999</v>
      </c>
      <c r="AK31" s="174">
        <v>6.7964180000000001</v>
      </c>
      <c r="AL31" s="174">
        <v>2416</v>
      </c>
      <c r="AM31" s="174">
        <v>2.9750000000000001</v>
      </c>
      <c r="AN31" s="174">
        <v>80.951267000000001</v>
      </c>
      <c r="AO31" s="174">
        <v>4.8295680000000001</v>
      </c>
      <c r="AP31" s="174">
        <v>4416</v>
      </c>
      <c r="AQ31" s="174">
        <v>5.4649999999999999</v>
      </c>
      <c r="AR31" s="174">
        <v>229.06300300000001</v>
      </c>
      <c r="AS31" s="174">
        <v>13.643226</v>
      </c>
      <c r="AT31" s="174">
        <v>3522</v>
      </c>
      <c r="AU31" s="174">
        <v>4.4770000000000003</v>
      </c>
      <c r="AV31" s="174">
        <v>175.91413499999999</v>
      </c>
      <c r="AW31" s="174">
        <v>8.8119589999999999</v>
      </c>
      <c r="AX31" s="191" t="s">
        <v>687</v>
      </c>
      <c r="AY31" s="189" t="s">
        <v>686</v>
      </c>
      <c r="AZ31" s="174">
        <v>6368</v>
      </c>
      <c r="BA31" s="174">
        <v>7.93</v>
      </c>
      <c r="BB31" s="174">
        <v>324.53327400000001</v>
      </c>
      <c r="BC31" s="174">
        <v>24.23095</v>
      </c>
      <c r="BD31" s="174">
        <v>6434</v>
      </c>
      <c r="BE31" s="174">
        <v>7.8230000000000004</v>
      </c>
      <c r="BF31" s="174">
        <v>295.77754499999998</v>
      </c>
      <c r="BG31" s="174">
        <v>13.385679</v>
      </c>
      <c r="BH31" s="174">
        <v>5010</v>
      </c>
      <c r="BI31" s="174">
        <v>6.625</v>
      </c>
      <c r="BJ31" s="174">
        <v>281.15693700000003</v>
      </c>
      <c r="BK31" s="174">
        <v>20.616250999999998</v>
      </c>
      <c r="BL31" s="174">
        <v>10138</v>
      </c>
      <c r="BM31" s="174">
        <v>12.571</v>
      </c>
      <c r="BN31" s="174">
        <v>524.80527400000005</v>
      </c>
      <c r="BO31" s="174">
        <v>15.943602</v>
      </c>
      <c r="BP31" s="191" t="s">
        <v>687</v>
      </c>
      <c r="BQ31" s="189" t="s">
        <v>686</v>
      </c>
      <c r="BR31" s="174">
        <v>5586</v>
      </c>
      <c r="BS31" s="174">
        <v>7.9980000000000002</v>
      </c>
      <c r="BT31" s="174">
        <v>373.42126400000001</v>
      </c>
      <c r="BU31" s="174">
        <v>22.355322000000001</v>
      </c>
      <c r="BV31" s="174">
        <v>15835</v>
      </c>
      <c r="BW31" s="174">
        <v>19.994</v>
      </c>
      <c r="BX31" s="174">
        <v>874.47701700000005</v>
      </c>
      <c r="BY31" s="174">
        <v>22.106907</v>
      </c>
      <c r="BZ31" s="174">
        <v>7965</v>
      </c>
      <c r="CA31" s="174">
        <v>12.727</v>
      </c>
      <c r="CB31" s="174">
        <v>658.26515900000004</v>
      </c>
      <c r="CC31" s="174">
        <v>34.981887</v>
      </c>
      <c r="CD31" s="174">
        <v>14556</v>
      </c>
      <c r="CE31" s="174">
        <v>20.158000000000001</v>
      </c>
      <c r="CF31" s="174">
        <v>917.38443700000005</v>
      </c>
      <c r="CG31" s="174">
        <v>29.405577999999998</v>
      </c>
      <c r="CH31" s="191" t="s">
        <v>687</v>
      </c>
      <c r="CI31" s="189" t="s">
        <v>686</v>
      </c>
      <c r="CJ31" s="174">
        <v>8858</v>
      </c>
      <c r="CK31" s="174">
        <v>15.352</v>
      </c>
      <c r="CL31" s="174">
        <v>859.36936300000002</v>
      </c>
      <c r="CM31" s="174">
        <v>42.077052999999999</v>
      </c>
      <c r="CN31" s="174">
        <v>9219</v>
      </c>
      <c r="CO31" s="174">
        <v>14.113</v>
      </c>
      <c r="CP31" s="174">
        <v>696.038815</v>
      </c>
      <c r="CQ31" s="174">
        <v>32.204726999999998</v>
      </c>
      <c r="CR31" s="174">
        <v>10432</v>
      </c>
      <c r="CS31" s="174">
        <v>18.773</v>
      </c>
      <c r="CT31" s="174">
        <v>1164.8455630000001</v>
      </c>
      <c r="CU31" s="174">
        <v>51.413286999999997</v>
      </c>
      <c r="CV31" s="174">
        <v>9205</v>
      </c>
      <c r="CW31" s="174">
        <v>14.87</v>
      </c>
      <c r="CX31" s="174">
        <v>760.47523799999999</v>
      </c>
      <c r="CY31" s="174">
        <v>37.742448000000003</v>
      </c>
      <c r="CZ31" s="191" t="s">
        <v>687</v>
      </c>
      <c r="DA31" s="189" t="s">
        <v>686</v>
      </c>
      <c r="DB31" s="174">
        <v>12642</v>
      </c>
      <c r="DC31" s="174">
        <v>22.920999999999999</v>
      </c>
      <c r="DD31" s="174">
        <v>1510.444041</v>
      </c>
      <c r="DE31" s="174">
        <v>61.664273000000001</v>
      </c>
      <c r="DF31" s="174">
        <v>10735</v>
      </c>
      <c r="DG31" s="174">
        <v>18.186</v>
      </c>
      <c r="DH31" s="174">
        <v>981.54922499999998</v>
      </c>
      <c r="DI31" s="174">
        <v>45.959820000000001</v>
      </c>
      <c r="DJ31" s="174">
        <v>14426</v>
      </c>
      <c r="DK31" s="174">
        <v>25.92</v>
      </c>
      <c r="DL31" s="174">
        <v>1807.4812830000001</v>
      </c>
      <c r="DM31" s="174">
        <v>72.213104000000001</v>
      </c>
      <c r="DN31" s="174">
        <v>12184</v>
      </c>
      <c r="DO31" s="174">
        <v>20.821000000000002</v>
      </c>
      <c r="DP31" s="174">
        <v>1170.6972539999999</v>
      </c>
      <c r="DQ31" s="174">
        <v>55.248244</v>
      </c>
      <c r="DR31" s="191" t="s">
        <v>687</v>
      </c>
      <c r="DS31" s="189" t="s">
        <v>686</v>
      </c>
      <c r="DT31" s="174">
        <v>15802</v>
      </c>
      <c r="DU31" s="174">
        <v>28.315999999999999</v>
      </c>
      <c r="DV31" s="174">
        <v>1996.4274820000001</v>
      </c>
      <c r="DW31" s="174">
        <v>86.370690999999994</v>
      </c>
      <c r="DX31" s="174">
        <v>14417</v>
      </c>
      <c r="DY31" s="174">
        <v>23.727</v>
      </c>
      <c r="DZ31" s="174">
        <v>1468.0835050000001</v>
      </c>
      <c r="EA31" s="174">
        <v>73.390574999999998</v>
      </c>
      <c r="EB31" s="174">
        <v>14709</v>
      </c>
      <c r="EC31" s="174">
        <v>26.187000000000001</v>
      </c>
      <c r="ED31" s="174">
        <v>1875.037419</v>
      </c>
      <c r="EE31" s="174">
        <v>84.775970000000001</v>
      </c>
      <c r="EF31" s="174">
        <v>13799</v>
      </c>
      <c r="EG31" s="174">
        <v>22.407</v>
      </c>
      <c r="EH31" s="174">
        <v>1488.4646949999999</v>
      </c>
      <c r="EI31" s="174">
        <v>75.705748999999997</v>
      </c>
      <c r="EJ31" s="191" t="s">
        <v>687</v>
      </c>
      <c r="EK31" s="189" t="s">
        <v>686</v>
      </c>
      <c r="EL31" s="174">
        <v>10773</v>
      </c>
      <c r="EM31" s="174">
        <v>19.245000000000001</v>
      </c>
      <c r="EN31" s="174">
        <v>1377.0063970000001</v>
      </c>
      <c r="EO31" s="174">
        <v>67.478137000000004</v>
      </c>
      <c r="EP31" s="174">
        <v>10590</v>
      </c>
      <c r="EQ31" s="174">
        <v>17.442</v>
      </c>
      <c r="ER31" s="174">
        <v>1223.072498</v>
      </c>
      <c r="ES31" s="174">
        <v>62.555007000000003</v>
      </c>
      <c r="ET31" s="174">
        <v>10698</v>
      </c>
      <c r="EU31" s="174">
        <v>19.21</v>
      </c>
      <c r="EV31" s="174">
        <v>1388.014293</v>
      </c>
      <c r="EW31" s="174">
        <v>72.358388000000005</v>
      </c>
      <c r="EX31" s="174">
        <v>11562</v>
      </c>
      <c r="EY31" s="174">
        <v>19.221</v>
      </c>
      <c r="EZ31" s="174">
        <v>1333.115918</v>
      </c>
      <c r="FA31" s="174">
        <v>72.741318000000007</v>
      </c>
      <c r="FB31" s="191" t="s">
        <v>687</v>
      </c>
      <c r="FC31" s="189" t="s">
        <v>686</v>
      </c>
      <c r="FD31" s="174">
        <v>8743</v>
      </c>
      <c r="FE31" s="174">
        <v>16.478999999999999</v>
      </c>
      <c r="FF31" s="174">
        <v>1184.87951</v>
      </c>
      <c r="FG31" s="174">
        <v>56.515839999999997</v>
      </c>
      <c r="FH31" s="174">
        <v>9522</v>
      </c>
      <c r="FI31" s="174">
        <v>16.741</v>
      </c>
      <c r="FJ31" s="174">
        <v>1125.087264</v>
      </c>
      <c r="FK31" s="174">
        <v>60.518734000000002</v>
      </c>
      <c r="FL31" s="174">
        <v>10752</v>
      </c>
      <c r="FM31" s="174">
        <v>21.300999999999998</v>
      </c>
      <c r="FN31" s="174">
        <v>1600.0684759999999</v>
      </c>
      <c r="FO31" s="174">
        <v>46.182377000000002</v>
      </c>
      <c r="FP31" s="174">
        <v>10456</v>
      </c>
      <c r="FQ31" s="174">
        <v>19.105</v>
      </c>
      <c r="FR31" s="174">
        <v>1271.838109</v>
      </c>
      <c r="FS31" s="174">
        <v>70.376881999999995</v>
      </c>
      <c r="FT31" s="191" t="s">
        <v>687</v>
      </c>
    </row>
    <row r="32" spans="1:176" ht="14.85" customHeight="1">
      <c r="A32" s="192" t="s">
        <v>688</v>
      </c>
      <c r="B32" s="193">
        <v>277512</v>
      </c>
      <c r="C32" s="193">
        <v>431.899</v>
      </c>
      <c r="D32" s="193">
        <v>27071.807292000001</v>
      </c>
      <c r="E32" s="193">
        <v>1216.3196230000001</v>
      </c>
      <c r="F32" s="193">
        <v>132825</v>
      </c>
      <c r="G32" s="193">
        <v>215.38399999999999</v>
      </c>
      <c r="H32" s="193">
        <v>14433.431589</v>
      </c>
      <c r="I32" s="193">
        <v>640.42536299999995</v>
      </c>
      <c r="J32" s="193">
        <v>144687</v>
      </c>
      <c r="K32" s="193">
        <v>216.51499999999999</v>
      </c>
      <c r="L32" s="193">
        <v>12638.375703</v>
      </c>
      <c r="M32" s="193">
        <v>575.89426000000003</v>
      </c>
      <c r="N32" s="194" t="s">
        <v>91</v>
      </c>
      <c r="O32" s="192" t="s">
        <v>688</v>
      </c>
      <c r="P32" s="193">
        <v>8846</v>
      </c>
      <c r="Q32" s="193">
        <v>12.003</v>
      </c>
      <c r="R32" s="193">
        <v>478.869843</v>
      </c>
      <c r="S32" s="193">
        <v>5.2040420000000003</v>
      </c>
      <c r="T32" s="193">
        <v>7582</v>
      </c>
      <c r="U32" s="193">
        <v>9.8209999999999997</v>
      </c>
      <c r="V32" s="193">
        <v>453.49658099999999</v>
      </c>
      <c r="W32" s="193">
        <v>4.1806929999999998</v>
      </c>
      <c r="X32" s="193">
        <v>3852</v>
      </c>
      <c r="Y32" s="193">
        <v>4.9649999999999999</v>
      </c>
      <c r="Z32" s="193">
        <v>137.59127100000001</v>
      </c>
      <c r="AA32" s="193">
        <v>7.8345019999999996</v>
      </c>
      <c r="AB32" s="193">
        <v>3384</v>
      </c>
      <c r="AC32" s="193">
        <v>4.266</v>
      </c>
      <c r="AD32" s="193">
        <v>94.476276999999996</v>
      </c>
      <c r="AE32" s="193">
        <v>6.8463000000000003</v>
      </c>
      <c r="AF32" s="194" t="s">
        <v>91</v>
      </c>
      <c r="AG32" s="192" t="s">
        <v>688</v>
      </c>
      <c r="AH32" s="175">
        <v>2536</v>
      </c>
      <c r="AI32" s="175">
        <v>3.1720000000000002</v>
      </c>
      <c r="AJ32" s="175">
        <v>107.69987399999999</v>
      </c>
      <c r="AK32" s="175">
        <v>5.6033090000000003</v>
      </c>
      <c r="AL32" s="175">
        <v>1905</v>
      </c>
      <c r="AM32" s="175">
        <v>2.3620000000000001</v>
      </c>
      <c r="AN32" s="175">
        <v>71.981842999999998</v>
      </c>
      <c r="AO32" s="175">
        <v>4.0746349999999998</v>
      </c>
      <c r="AP32" s="175">
        <v>3444</v>
      </c>
      <c r="AQ32" s="175">
        <v>4.274</v>
      </c>
      <c r="AR32" s="175">
        <v>196.774597</v>
      </c>
      <c r="AS32" s="175">
        <v>11.442224</v>
      </c>
      <c r="AT32" s="175">
        <v>2678</v>
      </c>
      <c r="AU32" s="175">
        <v>3.43</v>
      </c>
      <c r="AV32" s="175">
        <v>150.452822</v>
      </c>
      <c r="AW32" s="175">
        <v>7.3382560000000003</v>
      </c>
      <c r="AX32" s="195" t="s">
        <v>91</v>
      </c>
      <c r="AY32" s="192" t="s">
        <v>688</v>
      </c>
      <c r="AZ32" s="175">
        <v>5163</v>
      </c>
      <c r="BA32" s="175">
        <v>6.383</v>
      </c>
      <c r="BB32" s="175">
        <v>281.52215799999999</v>
      </c>
      <c r="BC32" s="175">
        <v>20.924775</v>
      </c>
      <c r="BD32" s="175">
        <v>4974</v>
      </c>
      <c r="BE32" s="175">
        <v>6.0439999999999996</v>
      </c>
      <c r="BF32" s="175">
        <v>244.89875799999999</v>
      </c>
      <c r="BG32" s="175">
        <v>11.533721</v>
      </c>
      <c r="BH32" s="175">
        <v>4034</v>
      </c>
      <c r="BI32" s="175">
        <v>5.2190000000000003</v>
      </c>
      <c r="BJ32" s="175">
        <v>237.97917000000001</v>
      </c>
      <c r="BK32" s="175">
        <v>17.204865999999999</v>
      </c>
      <c r="BL32" s="175">
        <v>8256</v>
      </c>
      <c r="BM32" s="175">
        <v>10.115</v>
      </c>
      <c r="BN32" s="175">
        <v>443.99366500000002</v>
      </c>
      <c r="BO32" s="175">
        <v>14.030422</v>
      </c>
      <c r="BP32" s="195" t="s">
        <v>91</v>
      </c>
      <c r="BQ32" s="192" t="s">
        <v>688</v>
      </c>
      <c r="BR32" s="175">
        <v>4451</v>
      </c>
      <c r="BS32" s="175">
        <v>6.0919999999999996</v>
      </c>
      <c r="BT32" s="175">
        <v>308.784988</v>
      </c>
      <c r="BU32" s="175">
        <v>18.705846999999999</v>
      </c>
      <c r="BV32" s="175">
        <v>13464</v>
      </c>
      <c r="BW32" s="175">
        <v>16.925999999999998</v>
      </c>
      <c r="BX32" s="175">
        <v>767.88671999999997</v>
      </c>
      <c r="BY32" s="175">
        <v>19.541205999999999</v>
      </c>
      <c r="BZ32" s="175">
        <v>6341</v>
      </c>
      <c r="CA32" s="175">
        <v>9.6210000000000004</v>
      </c>
      <c r="CB32" s="175">
        <v>535.25321199999996</v>
      </c>
      <c r="CC32" s="175">
        <v>29.061440999999999</v>
      </c>
      <c r="CD32" s="175">
        <v>12510</v>
      </c>
      <c r="CE32" s="175">
        <v>17.048999999999999</v>
      </c>
      <c r="CF32" s="175">
        <v>811.07404199999996</v>
      </c>
      <c r="CG32" s="175">
        <v>25.961739000000001</v>
      </c>
      <c r="CH32" s="195" t="s">
        <v>91</v>
      </c>
      <c r="CI32" s="192" t="s">
        <v>688</v>
      </c>
      <c r="CJ32" s="175">
        <v>7018</v>
      </c>
      <c r="CK32" s="175">
        <v>11.387</v>
      </c>
      <c r="CL32" s="175">
        <v>704.69415000000004</v>
      </c>
      <c r="CM32" s="175">
        <v>35.062753999999998</v>
      </c>
      <c r="CN32" s="175">
        <v>7869</v>
      </c>
      <c r="CO32" s="175">
        <v>11.742000000000001</v>
      </c>
      <c r="CP32" s="175">
        <v>610.78432999999995</v>
      </c>
      <c r="CQ32" s="175">
        <v>28.521367999999999</v>
      </c>
      <c r="CR32" s="175">
        <v>8352</v>
      </c>
      <c r="CS32" s="175">
        <v>14.188000000000001</v>
      </c>
      <c r="CT32" s="175">
        <v>971.41136300000005</v>
      </c>
      <c r="CU32" s="175">
        <v>43.204940999999998</v>
      </c>
      <c r="CV32" s="175">
        <v>7706</v>
      </c>
      <c r="CW32" s="175">
        <v>12.206</v>
      </c>
      <c r="CX32" s="175">
        <v>661.35549300000002</v>
      </c>
      <c r="CY32" s="175">
        <v>32.930436999999998</v>
      </c>
      <c r="CZ32" s="195" t="s">
        <v>91</v>
      </c>
      <c r="DA32" s="192" t="s">
        <v>688</v>
      </c>
      <c r="DB32" s="175">
        <v>10108</v>
      </c>
      <c r="DC32" s="175">
        <v>17.715</v>
      </c>
      <c r="DD32" s="175">
        <v>1272.237061</v>
      </c>
      <c r="DE32" s="175">
        <v>51.126322000000002</v>
      </c>
      <c r="DF32" s="175">
        <v>8857</v>
      </c>
      <c r="DG32" s="175">
        <v>14.747</v>
      </c>
      <c r="DH32" s="175">
        <v>850.29197399999998</v>
      </c>
      <c r="DI32" s="175">
        <v>39.063845000000001</v>
      </c>
      <c r="DJ32" s="175">
        <v>11721</v>
      </c>
      <c r="DK32" s="175">
        <v>20.29</v>
      </c>
      <c r="DL32" s="175">
        <v>1537.2409769999999</v>
      </c>
      <c r="DM32" s="175">
        <v>60.419137999999997</v>
      </c>
      <c r="DN32" s="175">
        <v>9980</v>
      </c>
      <c r="DO32" s="175">
        <v>16.635999999999999</v>
      </c>
      <c r="DP32" s="175">
        <v>1002.89882</v>
      </c>
      <c r="DQ32" s="175">
        <v>46.852570999999998</v>
      </c>
      <c r="DR32" s="195" t="s">
        <v>91</v>
      </c>
      <c r="DS32" s="192" t="s">
        <v>688</v>
      </c>
      <c r="DT32" s="175">
        <v>13072</v>
      </c>
      <c r="DU32" s="175">
        <v>22.788</v>
      </c>
      <c r="DV32" s="175">
        <v>1725.7427459999999</v>
      </c>
      <c r="DW32" s="175">
        <v>73.807761999999997</v>
      </c>
      <c r="DX32" s="175">
        <v>11888</v>
      </c>
      <c r="DY32" s="175">
        <v>19.216999999999999</v>
      </c>
      <c r="DZ32" s="175">
        <v>1275.4850039999999</v>
      </c>
      <c r="EA32" s="175">
        <v>62.797612000000001</v>
      </c>
      <c r="EB32" s="175">
        <v>12051</v>
      </c>
      <c r="EC32" s="175">
        <v>20.788</v>
      </c>
      <c r="ED32" s="175">
        <v>1590.160453</v>
      </c>
      <c r="EE32" s="175">
        <v>70.662612999999993</v>
      </c>
      <c r="EF32" s="175">
        <v>11297</v>
      </c>
      <c r="EG32" s="175">
        <v>18.058</v>
      </c>
      <c r="EH32" s="175">
        <v>1274.189699</v>
      </c>
      <c r="EI32" s="175">
        <v>64.461078000000001</v>
      </c>
      <c r="EJ32" s="195" t="s">
        <v>91</v>
      </c>
      <c r="EK32" s="192" t="s">
        <v>688</v>
      </c>
      <c r="EL32" s="175">
        <v>8713</v>
      </c>
      <c r="EM32" s="175">
        <v>15.244</v>
      </c>
      <c r="EN32" s="175">
        <v>1147.506063</v>
      </c>
      <c r="EO32" s="175">
        <v>56.344082</v>
      </c>
      <c r="EP32" s="175">
        <v>8551</v>
      </c>
      <c r="EQ32" s="175">
        <v>13.718</v>
      </c>
      <c r="ER32" s="175">
        <v>1027.467727</v>
      </c>
      <c r="ES32" s="175">
        <v>51.724933</v>
      </c>
      <c r="ET32" s="175">
        <v>8302</v>
      </c>
      <c r="EU32" s="175">
        <v>14.403</v>
      </c>
      <c r="EV32" s="175">
        <v>1120.363589</v>
      </c>
      <c r="EW32" s="175">
        <v>57.440323999999997</v>
      </c>
      <c r="EX32" s="175">
        <v>8974</v>
      </c>
      <c r="EY32" s="175">
        <v>14.486000000000001</v>
      </c>
      <c r="EZ32" s="175">
        <v>1079.13716</v>
      </c>
      <c r="FA32" s="175">
        <v>58.061880000000002</v>
      </c>
      <c r="FB32" s="195" t="s">
        <v>91</v>
      </c>
      <c r="FC32" s="192" t="s">
        <v>688</v>
      </c>
      <c r="FD32" s="175">
        <v>6591</v>
      </c>
      <c r="FE32" s="175">
        <v>11.769</v>
      </c>
      <c r="FF32" s="175">
        <v>894.040978</v>
      </c>
      <c r="FG32" s="175">
        <v>42.096353000000001</v>
      </c>
      <c r="FH32" s="175">
        <v>7105</v>
      </c>
      <c r="FI32" s="175">
        <v>12.042999999999999</v>
      </c>
      <c r="FJ32" s="175">
        <v>866.50558000000001</v>
      </c>
      <c r="FK32" s="175">
        <v>46.297223000000002</v>
      </c>
      <c r="FL32" s="175">
        <v>8230</v>
      </c>
      <c r="FM32" s="175">
        <v>15.083</v>
      </c>
      <c r="FN32" s="175">
        <v>1185.559096</v>
      </c>
      <c r="FO32" s="175">
        <v>34.280068</v>
      </c>
      <c r="FP32" s="175">
        <v>7707</v>
      </c>
      <c r="FQ32" s="175">
        <v>13.648999999999999</v>
      </c>
      <c r="FR32" s="175">
        <v>951.99920799999995</v>
      </c>
      <c r="FS32" s="175">
        <v>51.676341000000001</v>
      </c>
      <c r="FT32" s="195" t="s">
        <v>91</v>
      </c>
    </row>
    <row r="33" spans="1:176" ht="14.85" customHeight="1">
      <c r="A33" s="192" t="s">
        <v>242</v>
      </c>
      <c r="B33" s="193">
        <v>70420</v>
      </c>
      <c r="C33" s="193">
        <v>113.65300000000001</v>
      </c>
      <c r="D33" s="193">
        <v>5071.317575</v>
      </c>
      <c r="E33" s="193">
        <v>257.62330700000001</v>
      </c>
      <c r="F33" s="193">
        <v>35446</v>
      </c>
      <c r="G33" s="193">
        <v>60.536999999999999</v>
      </c>
      <c r="H33" s="193">
        <v>2832.0347179999999</v>
      </c>
      <c r="I33" s="193">
        <v>139.060452</v>
      </c>
      <c r="J33" s="193">
        <v>34974</v>
      </c>
      <c r="K33" s="193">
        <v>53.116</v>
      </c>
      <c r="L33" s="193">
        <v>2239.2828570000001</v>
      </c>
      <c r="M33" s="193">
        <v>118.562855</v>
      </c>
      <c r="N33" s="194" t="s">
        <v>689</v>
      </c>
      <c r="O33" s="192" t="s">
        <v>242</v>
      </c>
      <c r="P33" s="193">
        <v>2298</v>
      </c>
      <c r="Q33" s="193">
        <v>3.1219999999999999</v>
      </c>
      <c r="R33" s="193">
        <v>52.663609000000001</v>
      </c>
      <c r="S33" s="193">
        <v>1.137618</v>
      </c>
      <c r="T33" s="193">
        <v>2213</v>
      </c>
      <c r="U33" s="193">
        <v>2.9119999999999999</v>
      </c>
      <c r="V33" s="193">
        <v>54.132001000000002</v>
      </c>
      <c r="W33" s="193">
        <v>1.0226029999999999</v>
      </c>
      <c r="X33" s="193">
        <v>991</v>
      </c>
      <c r="Y33" s="193">
        <v>1.208</v>
      </c>
      <c r="Z33" s="193">
        <v>16.931944999999999</v>
      </c>
      <c r="AA33" s="193">
        <v>1.636479</v>
      </c>
      <c r="AB33" s="193">
        <v>936</v>
      </c>
      <c r="AC33" s="193">
        <v>1.123</v>
      </c>
      <c r="AD33" s="193">
        <v>14.932555000000001</v>
      </c>
      <c r="AE33" s="193">
        <v>1.4807220000000001</v>
      </c>
      <c r="AF33" s="194" t="s">
        <v>689</v>
      </c>
      <c r="AG33" s="192" t="s">
        <v>242</v>
      </c>
      <c r="AH33" s="175">
        <v>737</v>
      </c>
      <c r="AI33" s="175">
        <v>0.82899999999999996</v>
      </c>
      <c r="AJ33" s="175">
        <v>12.900691999999999</v>
      </c>
      <c r="AK33" s="175">
        <v>1.193109</v>
      </c>
      <c r="AL33" s="175">
        <v>498</v>
      </c>
      <c r="AM33" s="175">
        <v>0.57099999999999995</v>
      </c>
      <c r="AN33" s="175">
        <v>8.5551759999999994</v>
      </c>
      <c r="AO33" s="175">
        <v>0.75493299999999997</v>
      </c>
      <c r="AP33" s="175">
        <v>982</v>
      </c>
      <c r="AQ33" s="175">
        <v>1.1299999999999999</v>
      </c>
      <c r="AR33" s="175">
        <v>29.154446</v>
      </c>
      <c r="AS33" s="175">
        <v>2.2010019999999999</v>
      </c>
      <c r="AT33" s="175">
        <v>863</v>
      </c>
      <c r="AU33" s="175">
        <v>1.0009999999999999</v>
      </c>
      <c r="AV33" s="175">
        <v>24.059106</v>
      </c>
      <c r="AW33" s="175">
        <v>1.473703</v>
      </c>
      <c r="AX33" s="195" t="s">
        <v>689</v>
      </c>
      <c r="AY33" s="192" t="s">
        <v>242</v>
      </c>
      <c r="AZ33" s="175">
        <v>1230</v>
      </c>
      <c r="BA33" s="175">
        <v>1.446</v>
      </c>
      <c r="BB33" s="175">
        <v>39.560026000000001</v>
      </c>
      <c r="BC33" s="175">
        <v>3.3061750000000001</v>
      </c>
      <c r="BD33" s="175">
        <v>1441</v>
      </c>
      <c r="BE33" s="175">
        <v>1.677</v>
      </c>
      <c r="BF33" s="175">
        <v>46.900827999999997</v>
      </c>
      <c r="BG33" s="175">
        <v>1.851958</v>
      </c>
      <c r="BH33" s="175">
        <v>1014</v>
      </c>
      <c r="BI33" s="175">
        <v>1.288</v>
      </c>
      <c r="BJ33" s="175">
        <v>39.330995000000001</v>
      </c>
      <c r="BK33" s="175">
        <v>3.4113850000000001</v>
      </c>
      <c r="BL33" s="175">
        <v>1849</v>
      </c>
      <c r="BM33" s="175">
        <v>2.2709999999999999</v>
      </c>
      <c r="BN33" s="175">
        <v>74.359587000000005</v>
      </c>
      <c r="BO33" s="175">
        <v>1.9131800000000001</v>
      </c>
      <c r="BP33" s="195" t="s">
        <v>689</v>
      </c>
      <c r="BQ33" s="192" t="s">
        <v>242</v>
      </c>
      <c r="BR33" s="175">
        <v>1143</v>
      </c>
      <c r="BS33" s="175">
        <v>1.738</v>
      </c>
      <c r="BT33" s="175">
        <v>59.066181</v>
      </c>
      <c r="BU33" s="175">
        <v>3.6494749999999998</v>
      </c>
      <c r="BV33" s="175">
        <v>2325</v>
      </c>
      <c r="BW33" s="175">
        <v>2.859</v>
      </c>
      <c r="BX33" s="175">
        <v>98.945666000000003</v>
      </c>
      <c r="BY33" s="175">
        <v>2.5657009999999998</v>
      </c>
      <c r="BZ33" s="175">
        <v>1708</v>
      </c>
      <c r="CA33" s="175">
        <v>2.93</v>
      </c>
      <c r="CB33" s="175">
        <v>115.26412999999999</v>
      </c>
      <c r="CC33" s="175">
        <v>5.9204460000000001</v>
      </c>
      <c r="CD33" s="175">
        <v>2072</v>
      </c>
      <c r="CE33" s="175">
        <v>2.9119999999999999</v>
      </c>
      <c r="CF33" s="175">
        <v>99.250911000000002</v>
      </c>
      <c r="CG33" s="175">
        <v>3.4438390000000001</v>
      </c>
      <c r="CH33" s="195" t="s">
        <v>689</v>
      </c>
      <c r="CI33" s="192" t="s">
        <v>242</v>
      </c>
      <c r="CJ33" s="175">
        <v>1924</v>
      </c>
      <c r="CK33" s="175">
        <v>3.6549999999999998</v>
      </c>
      <c r="CL33" s="175">
        <v>143.95542599999999</v>
      </c>
      <c r="CM33" s="175">
        <v>7.0142990000000003</v>
      </c>
      <c r="CN33" s="175">
        <v>1410</v>
      </c>
      <c r="CO33" s="175">
        <v>2.2389999999999999</v>
      </c>
      <c r="CP33" s="175">
        <v>80.025660000000002</v>
      </c>
      <c r="CQ33" s="175">
        <v>3.6833589999999998</v>
      </c>
      <c r="CR33" s="175">
        <v>2199</v>
      </c>
      <c r="CS33" s="175">
        <v>4.3259999999999996</v>
      </c>
      <c r="CT33" s="175">
        <v>183.37426600000001</v>
      </c>
      <c r="CU33" s="175">
        <v>8.2083460000000006</v>
      </c>
      <c r="CV33" s="175">
        <v>1585</v>
      </c>
      <c r="CW33" s="175">
        <v>2.524</v>
      </c>
      <c r="CX33" s="175">
        <v>93.181708999999998</v>
      </c>
      <c r="CY33" s="175">
        <v>4.812011</v>
      </c>
      <c r="CZ33" s="195" t="s">
        <v>689</v>
      </c>
      <c r="DA33" s="192" t="s">
        <v>242</v>
      </c>
      <c r="DB33" s="175">
        <v>2676</v>
      </c>
      <c r="DC33" s="175">
        <v>4.8449999999999998</v>
      </c>
      <c r="DD33" s="175">
        <v>220.11124599999999</v>
      </c>
      <c r="DE33" s="175">
        <v>10.537951</v>
      </c>
      <c r="DF33" s="175">
        <v>1990</v>
      </c>
      <c r="DG33" s="175">
        <v>3.2330000000000001</v>
      </c>
      <c r="DH33" s="175">
        <v>123.45941500000001</v>
      </c>
      <c r="DI33" s="175">
        <v>6.895975</v>
      </c>
      <c r="DJ33" s="175">
        <v>2899</v>
      </c>
      <c r="DK33" s="175">
        <v>5.234</v>
      </c>
      <c r="DL33" s="175">
        <v>252.60904099999999</v>
      </c>
      <c r="DM33" s="175">
        <v>11.793965999999999</v>
      </c>
      <c r="DN33" s="175">
        <v>2355</v>
      </c>
      <c r="DO33" s="175">
        <v>3.9420000000000002</v>
      </c>
      <c r="DP33" s="175">
        <v>159.53961200000001</v>
      </c>
      <c r="DQ33" s="175">
        <v>8.3956730000000004</v>
      </c>
      <c r="DR33" s="195" t="s">
        <v>689</v>
      </c>
      <c r="DS33" s="192" t="s">
        <v>242</v>
      </c>
      <c r="DT33" s="175">
        <v>2952</v>
      </c>
      <c r="DU33" s="175">
        <v>5.1239999999999997</v>
      </c>
      <c r="DV33" s="175">
        <v>251.37092000000001</v>
      </c>
      <c r="DW33" s="175">
        <v>12.562929</v>
      </c>
      <c r="DX33" s="175">
        <v>2710</v>
      </c>
      <c r="DY33" s="175">
        <v>4.306</v>
      </c>
      <c r="DZ33" s="175">
        <v>184.43231299999999</v>
      </c>
      <c r="EA33" s="175">
        <v>10.592962999999999</v>
      </c>
      <c r="EB33" s="175">
        <v>2934</v>
      </c>
      <c r="EC33" s="175">
        <v>5.1070000000000002</v>
      </c>
      <c r="ED33" s="175">
        <v>271.28462999999999</v>
      </c>
      <c r="EE33" s="175">
        <v>14.113357000000001</v>
      </c>
      <c r="EF33" s="175">
        <v>2650</v>
      </c>
      <c r="EG33" s="175">
        <v>4.1420000000000003</v>
      </c>
      <c r="EH33" s="175">
        <v>204.56801400000001</v>
      </c>
      <c r="EI33" s="175">
        <v>11.244671</v>
      </c>
      <c r="EJ33" s="195" t="s">
        <v>689</v>
      </c>
      <c r="EK33" s="192" t="s">
        <v>242</v>
      </c>
      <c r="EL33" s="175">
        <v>2233</v>
      </c>
      <c r="EM33" s="175">
        <v>3.8140000000000001</v>
      </c>
      <c r="EN33" s="175">
        <v>220.204556</v>
      </c>
      <c r="EO33" s="175">
        <v>11.134055</v>
      </c>
      <c r="EP33" s="175">
        <v>2191</v>
      </c>
      <c r="EQ33" s="175">
        <v>3.4990000000000001</v>
      </c>
      <c r="ER33" s="175">
        <v>185.19146599999999</v>
      </c>
      <c r="ES33" s="175">
        <v>10.830074</v>
      </c>
      <c r="ET33" s="175">
        <v>2613</v>
      </c>
      <c r="EU33" s="175">
        <v>4.5739999999999998</v>
      </c>
      <c r="EV33" s="175">
        <v>256.04694499999999</v>
      </c>
      <c r="EW33" s="175">
        <v>14.918063999999999</v>
      </c>
      <c r="EX33" s="175">
        <v>2711</v>
      </c>
      <c r="EY33" s="175">
        <v>4.4779999999999998</v>
      </c>
      <c r="EZ33" s="175">
        <v>241.56723500000001</v>
      </c>
      <c r="FA33" s="175">
        <v>14.679437999999999</v>
      </c>
      <c r="FB33" s="195" t="s">
        <v>689</v>
      </c>
      <c r="FC33" s="192" t="s">
        <v>242</v>
      </c>
      <c r="FD33" s="175">
        <v>2269</v>
      </c>
      <c r="FE33" s="175">
        <v>4.3780000000000001</v>
      </c>
      <c r="FF33" s="175">
        <v>273.89973300000003</v>
      </c>
      <c r="FG33" s="175">
        <v>14.419487</v>
      </c>
      <c r="FH33" s="175">
        <v>2474</v>
      </c>
      <c r="FI33" s="175">
        <v>4.3620000000000001</v>
      </c>
      <c r="FJ33" s="175">
        <v>243.014139</v>
      </c>
      <c r="FK33" s="175">
        <v>14.221511</v>
      </c>
      <c r="FL33" s="175">
        <v>2644</v>
      </c>
      <c r="FM33" s="175">
        <v>5.7889999999999997</v>
      </c>
      <c r="FN33" s="175">
        <v>394.30593099999999</v>
      </c>
      <c r="FO33" s="175">
        <v>11.902309000000001</v>
      </c>
      <c r="FP33" s="175">
        <v>2701</v>
      </c>
      <c r="FQ33" s="175">
        <v>5.0650000000000004</v>
      </c>
      <c r="FR33" s="175">
        <v>303.167464</v>
      </c>
      <c r="FS33" s="175">
        <v>18.700541000000001</v>
      </c>
      <c r="FT33" s="195" t="s">
        <v>689</v>
      </c>
    </row>
    <row r="34" spans="1:176" ht="14.85" customHeight="1">
      <c r="A34" s="192" t="s">
        <v>243</v>
      </c>
      <c r="B34" s="193">
        <v>4811</v>
      </c>
      <c r="C34" s="193">
        <v>7.4880000000000004</v>
      </c>
      <c r="D34" s="193">
        <v>304.94353100000001</v>
      </c>
      <c r="E34" s="193">
        <v>0</v>
      </c>
      <c r="F34" s="193">
        <v>2481</v>
      </c>
      <c r="G34" s="193">
        <v>4.1539999999999999</v>
      </c>
      <c r="H34" s="193">
        <v>175.48600200000001</v>
      </c>
      <c r="I34" s="193">
        <v>0</v>
      </c>
      <c r="J34" s="193">
        <v>2330</v>
      </c>
      <c r="K34" s="193">
        <v>3.3340000000000001</v>
      </c>
      <c r="L34" s="193">
        <v>129.45752899999999</v>
      </c>
      <c r="M34" s="193">
        <v>0</v>
      </c>
      <c r="N34" s="194" t="s">
        <v>97</v>
      </c>
      <c r="O34" s="192" t="s">
        <v>243</v>
      </c>
      <c r="P34" s="193">
        <v>169</v>
      </c>
      <c r="Q34" s="193">
        <v>0.19</v>
      </c>
      <c r="R34" s="193">
        <v>2.2769819999999998</v>
      </c>
      <c r="S34" s="193">
        <v>0</v>
      </c>
      <c r="T34" s="193">
        <v>123</v>
      </c>
      <c r="U34" s="193">
        <v>0.15</v>
      </c>
      <c r="V34" s="193">
        <v>1.7165859999999999</v>
      </c>
      <c r="W34" s="193">
        <v>0</v>
      </c>
      <c r="X34" s="193">
        <v>54</v>
      </c>
      <c r="Y34" s="193">
        <v>7.5999999999999998E-2</v>
      </c>
      <c r="Z34" s="193">
        <v>1.0226660000000001</v>
      </c>
      <c r="AA34" s="193">
        <v>0</v>
      </c>
      <c r="AB34" s="193">
        <v>55</v>
      </c>
      <c r="AC34" s="193">
        <v>6.2E-2</v>
      </c>
      <c r="AD34" s="193">
        <v>0.62989300000000004</v>
      </c>
      <c r="AE34" s="193">
        <v>0</v>
      </c>
      <c r="AF34" s="194" t="s">
        <v>97</v>
      </c>
      <c r="AG34" s="192" t="s">
        <v>243</v>
      </c>
      <c r="AH34" s="175">
        <v>53</v>
      </c>
      <c r="AI34" s="175">
        <v>6.0999999999999999E-2</v>
      </c>
      <c r="AJ34" s="175">
        <v>0.98196300000000003</v>
      </c>
      <c r="AK34" s="175">
        <v>0</v>
      </c>
      <c r="AL34" s="175">
        <v>36</v>
      </c>
      <c r="AM34" s="175">
        <v>4.2000000000000003E-2</v>
      </c>
      <c r="AN34" s="175">
        <v>0.41424800000000001</v>
      </c>
      <c r="AO34" s="175">
        <v>0</v>
      </c>
      <c r="AP34" s="175">
        <v>53</v>
      </c>
      <c r="AQ34" s="175">
        <v>6.0999999999999999E-2</v>
      </c>
      <c r="AR34" s="175">
        <v>3.1339600000000001</v>
      </c>
      <c r="AS34" s="175">
        <v>0</v>
      </c>
      <c r="AT34" s="175">
        <v>30</v>
      </c>
      <c r="AU34" s="175">
        <v>4.5999999999999999E-2</v>
      </c>
      <c r="AV34" s="175">
        <v>1.402207</v>
      </c>
      <c r="AW34" s="175">
        <v>0</v>
      </c>
      <c r="AX34" s="195" t="s">
        <v>97</v>
      </c>
      <c r="AY34" s="192" t="s">
        <v>243</v>
      </c>
      <c r="AZ34" s="175">
        <v>80</v>
      </c>
      <c r="BA34" s="175">
        <v>0.10100000000000001</v>
      </c>
      <c r="BB34" s="175">
        <v>3.4510900000000002</v>
      </c>
      <c r="BC34" s="175">
        <v>0</v>
      </c>
      <c r="BD34" s="175">
        <v>89</v>
      </c>
      <c r="BE34" s="175">
        <v>0.10199999999999999</v>
      </c>
      <c r="BF34" s="175">
        <v>3.9779589999999998</v>
      </c>
      <c r="BG34" s="175">
        <v>0</v>
      </c>
      <c r="BH34" s="175">
        <v>77</v>
      </c>
      <c r="BI34" s="175">
        <v>0.11799999999999999</v>
      </c>
      <c r="BJ34" s="175">
        <v>3.8467720000000001</v>
      </c>
      <c r="BK34" s="175">
        <v>0</v>
      </c>
      <c r="BL34" s="175">
        <v>156</v>
      </c>
      <c r="BM34" s="175">
        <v>0.185</v>
      </c>
      <c r="BN34" s="175">
        <v>6.4520220000000004</v>
      </c>
      <c r="BO34" s="175">
        <v>0</v>
      </c>
      <c r="BP34" s="195" t="s">
        <v>97</v>
      </c>
      <c r="BQ34" s="192" t="s">
        <v>243</v>
      </c>
      <c r="BR34" s="175">
        <v>95</v>
      </c>
      <c r="BS34" s="175">
        <v>0.16800000000000001</v>
      </c>
      <c r="BT34" s="175">
        <v>5.5700950000000002</v>
      </c>
      <c r="BU34" s="175">
        <v>0</v>
      </c>
      <c r="BV34" s="175">
        <v>185</v>
      </c>
      <c r="BW34" s="175">
        <v>0.20899999999999999</v>
      </c>
      <c r="BX34" s="175">
        <v>7.6446310000000004</v>
      </c>
      <c r="BY34" s="175">
        <v>0</v>
      </c>
      <c r="BZ34" s="175">
        <v>103</v>
      </c>
      <c r="CA34" s="175">
        <v>0.17599999999999999</v>
      </c>
      <c r="CB34" s="175">
        <v>7.7478170000000004</v>
      </c>
      <c r="CC34" s="175">
        <v>0</v>
      </c>
      <c r="CD34" s="175">
        <v>152</v>
      </c>
      <c r="CE34" s="175">
        <v>0.19700000000000001</v>
      </c>
      <c r="CF34" s="175">
        <v>7.0594840000000003</v>
      </c>
      <c r="CG34" s="175">
        <v>0</v>
      </c>
      <c r="CH34" s="195" t="s">
        <v>97</v>
      </c>
      <c r="CI34" s="192" t="s">
        <v>243</v>
      </c>
      <c r="CJ34" s="175">
        <v>133</v>
      </c>
      <c r="CK34" s="175">
        <v>0.31</v>
      </c>
      <c r="CL34" s="175">
        <v>10.719787</v>
      </c>
      <c r="CM34" s="175">
        <v>0</v>
      </c>
      <c r="CN34" s="175">
        <v>77</v>
      </c>
      <c r="CO34" s="175">
        <v>0.13200000000000001</v>
      </c>
      <c r="CP34" s="175">
        <v>5.2288249999999996</v>
      </c>
      <c r="CQ34" s="175">
        <v>0</v>
      </c>
      <c r="CR34" s="175">
        <v>153</v>
      </c>
      <c r="CS34" s="175">
        <v>0.25900000000000001</v>
      </c>
      <c r="CT34" s="175">
        <v>10.059934</v>
      </c>
      <c r="CU34" s="175">
        <v>0</v>
      </c>
      <c r="CV34" s="175">
        <v>91</v>
      </c>
      <c r="CW34" s="175">
        <v>0.14000000000000001</v>
      </c>
      <c r="CX34" s="175">
        <v>5.9380360000000003</v>
      </c>
      <c r="CY34" s="175">
        <v>0</v>
      </c>
      <c r="CZ34" s="195" t="s">
        <v>97</v>
      </c>
      <c r="DA34" s="192" t="s">
        <v>243</v>
      </c>
      <c r="DB34" s="175">
        <v>196</v>
      </c>
      <c r="DC34" s="175">
        <v>0.36099999999999999</v>
      </c>
      <c r="DD34" s="175">
        <v>18.095734</v>
      </c>
      <c r="DE34" s="175">
        <v>0</v>
      </c>
      <c r="DF34" s="175">
        <v>107</v>
      </c>
      <c r="DG34" s="175">
        <v>0.20599999999999999</v>
      </c>
      <c r="DH34" s="175">
        <v>7.7978360000000002</v>
      </c>
      <c r="DI34" s="175">
        <v>0</v>
      </c>
      <c r="DJ34" s="175">
        <v>205</v>
      </c>
      <c r="DK34" s="175">
        <v>0.39600000000000002</v>
      </c>
      <c r="DL34" s="175">
        <v>17.631264999999999</v>
      </c>
      <c r="DM34" s="175">
        <v>0</v>
      </c>
      <c r="DN34" s="175">
        <v>134</v>
      </c>
      <c r="DO34" s="175">
        <v>0.24299999999999999</v>
      </c>
      <c r="DP34" s="175">
        <v>8.2588220000000003</v>
      </c>
      <c r="DQ34" s="175">
        <v>0</v>
      </c>
      <c r="DR34" s="195" t="s">
        <v>97</v>
      </c>
      <c r="DS34" s="192" t="s">
        <v>243</v>
      </c>
      <c r="DT34" s="175">
        <v>207</v>
      </c>
      <c r="DU34" s="175">
        <v>0.40400000000000003</v>
      </c>
      <c r="DV34" s="175">
        <v>19.313815999999999</v>
      </c>
      <c r="DW34" s="175">
        <v>0</v>
      </c>
      <c r="DX34" s="175">
        <v>134</v>
      </c>
      <c r="DY34" s="175">
        <v>0.20399999999999999</v>
      </c>
      <c r="DZ34" s="175">
        <v>8.166188</v>
      </c>
      <c r="EA34" s="175">
        <v>0</v>
      </c>
      <c r="EB34" s="175">
        <v>183</v>
      </c>
      <c r="EC34" s="175">
        <v>0.29199999999999998</v>
      </c>
      <c r="ED34" s="175">
        <v>13.592336</v>
      </c>
      <c r="EE34" s="175">
        <v>0</v>
      </c>
      <c r="EF34" s="175">
        <v>143</v>
      </c>
      <c r="EG34" s="175">
        <v>0.20699999999999999</v>
      </c>
      <c r="EH34" s="175">
        <v>9.706982</v>
      </c>
      <c r="EI34" s="175">
        <v>0</v>
      </c>
      <c r="EJ34" s="195" t="s">
        <v>97</v>
      </c>
      <c r="EK34" s="192" t="s">
        <v>243</v>
      </c>
      <c r="EL34" s="175">
        <v>131</v>
      </c>
      <c r="EM34" s="175">
        <v>0.187</v>
      </c>
      <c r="EN34" s="175">
        <v>9.2957780000000003</v>
      </c>
      <c r="EO34" s="175">
        <v>0</v>
      </c>
      <c r="EP34" s="175">
        <v>145</v>
      </c>
      <c r="EQ34" s="175">
        <v>0.22500000000000001</v>
      </c>
      <c r="ER34" s="175">
        <v>10.413304999999999</v>
      </c>
      <c r="ES34" s="175">
        <v>0</v>
      </c>
      <c r="ET34" s="175">
        <v>156</v>
      </c>
      <c r="EU34" s="175">
        <v>0.23300000000000001</v>
      </c>
      <c r="EV34" s="175">
        <v>11.603759</v>
      </c>
      <c r="EW34" s="175">
        <v>0</v>
      </c>
      <c r="EX34" s="175">
        <v>177</v>
      </c>
      <c r="EY34" s="175">
        <v>0.25700000000000001</v>
      </c>
      <c r="EZ34" s="175">
        <v>12.411523000000001</v>
      </c>
      <c r="FA34" s="175">
        <v>0</v>
      </c>
      <c r="FB34" s="195" t="s">
        <v>97</v>
      </c>
      <c r="FC34" s="192" t="s">
        <v>243</v>
      </c>
      <c r="FD34" s="175">
        <v>187</v>
      </c>
      <c r="FE34" s="175">
        <v>0.33200000000000002</v>
      </c>
      <c r="FF34" s="175">
        <v>16.938798999999999</v>
      </c>
      <c r="FG34" s="175">
        <v>0</v>
      </c>
      <c r="FH34" s="175">
        <v>229</v>
      </c>
      <c r="FI34" s="175">
        <v>0.33600000000000002</v>
      </c>
      <c r="FJ34" s="175">
        <v>15.567545000000001</v>
      </c>
      <c r="FK34" s="175">
        <v>0</v>
      </c>
      <c r="FL34" s="175">
        <v>246</v>
      </c>
      <c r="FM34" s="175">
        <v>0.42899999999999999</v>
      </c>
      <c r="FN34" s="175">
        <v>20.203448999999999</v>
      </c>
      <c r="FO34" s="175">
        <v>0</v>
      </c>
      <c r="FP34" s="175">
        <v>267</v>
      </c>
      <c r="FQ34" s="175">
        <v>0.39100000000000001</v>
      </c>
      <c r="FR34" s="175">
        <v>16.671437000000001</v>
      </c>
      <c r="FS34" s="175">
        <v>0</v>
      </c>
      <c r="FT34" s="195" t="s">
        <v>97</v>
      </c>
    </row>
    <row r="35" spans="1:176" ht="14.85" customHeight="1">
      <c r="A35" s="189" t="s">
        <v>690</v>
      </c>
      <c r="B35" s="186">
        <v>54185</v>
      </c>
      <c r="C35" s="186">
        <v>102.51300000000001</v>
      </c>
      <c r="D35" s="186">
        <v>5834.1959230000002</v>
      </c>
      <c r="E35" s="186">
        <v>234.93238199999999</v>
      </c>
      <c r="F35" s="186">
        <v>27770</v>
      </c>
      <c r="G35" s="186">
        <v>56.427999999999997</v>
      </c>
      <c r="H35" s="186">
        <v>3363.0829389999999</v>
      </c>
      <c r="I35" s="186">
        <v>128.88337999999999</v>
      </c>
      <c r="J35" s="186">
        <v>26415</v>
      </c>
      <c r="K35" s="186">
        <v>46.085000000000001</v>
      </c>
      <c r="L35" s="186">
        <v>2471.1129839999999</v>
      </c>
      <c r="M35" s="186">
        <v>106.049002</v>
      </c>
      <c r="N35" s="190" t="s">
        <v>691</v>
      </c>
      <c r="O35" s="189" t="s">
        <v>690</v>
      </c>
      <c r="P35" s="186">
        <v>1501</v>
      </c>
      <c r="Q35" s="186">
        <v>2.0459999999999998</v>
      </c>
      <c r="R35" s="186">
        <v>61.909764000000003</v>
      </c>
      <c r="S35" s="186">
        <v>0.58292999999999995</v>
      </c>
      <c r="T35" s="186">
        <v>1293</v>
      </c>
      <c r="U35" s="186">
        <v>1.7030000000000001</v>
      </c>
      <c r="V35" s="186">
        <v>44.856743000000002</v>
      </c>
      <c r="W35" s="186">
        <v>0.52706399999999998</v>
      </c>
      <c r="X35" s="186">
        <v>509</v>
      </c>
      <c r="Y35" s="186">
        <v>0.61699999999999999</v>
      </c>
      <c r="Z35" s="186">
        <v>17.552994000000002</v>
      </c>
      <c r="AA35" s="186">
        <v>0.99215200000000003</v>
      </c>
      <c r="AB35" s="186">
        <v>399</v>
      </c>
      <c r="AC35" s="186">
        <v>0.45600000000000002</v>
      </c>
      <c r="AD35" s="186">
        <v>10.121407</v>
      </c>
      <c r="AE35" s="186">
        <v>0.69306299999999998</v>
      </c>
      <c r="AF35" s="190" t="s">
        <v>691</v>
      </c>
      <c r="AG35" s="189" t="s">
        <v>690</v>
      </c>
      <c r="AH35" s="174">
        <v>382</v>
      </c>
      <c r="AI35" s="174">
        <v>0.443</v>
      </c>
      <c r="AJ35" s="174">
        <v>13.112576000000001</v>
      </c>
      <c r="AK35" s="174">
        <v>0.86652099999999999</v>
      </c>
      <c r="AL35" s="174">
        <v>227</v>
      </c>
      <c r="AM35" s="174">
        <v>0.25800000000000001</v>
      </c>
      <c r="AN35" s="174">
        <v>5.397259</v>
      </c>
      <c r="AO35" s="174">
        <v>0.331951</v>
      </c>
      <c r="AP35" s="174">
        <v>547</v>
      </c>
      <c r="AQ35" s="174">
        <v>0.65800000000000003</v>
      </c>
      <c r="AR35" s="174">
        <v>26.659886</v>
      </c>
      <c r="AS35" s="174">
        <v>1.9548369999999999</v>
      </c>
      <c r="AT35" s="174">
        <v>535</v>
      </c>
      <c r="AU35" s="174">
        <v>0.72399999999999998</v>
      </c>
      <c r="AV35" s="174">
        <v>26.358146999999999</v>
      </c>
      <c r="AW35" s="174">
        <v>1.218232</v>
      </c>
      <c r="AX35" s="191" t="s">
        <v>691</v>
      </c>
      <c r="AY35" s="189" t="s">
        <v>690</v>
      </c>
      <c r="AZ35" s="174">
        <v>734</v>
      </c>
      <c r="BA35" s="174">
        <v>1.0309999999999999</v>
      </c>
      <c r="BB35" s="174">
        <v>51.246175000000001</v>
      </c>
      <c r="BC35" s="174">
        <v>2.5725699999999998</v>
      </c>
      <c r="BD35" s="174">
        <v>1180</v>
      </c>
      <c r="BE35" s="174">
        <v>1.5860000000000001</v>
      </c>
      <c r="BF35" s="174">
        <v>56.165064999999998</v>
      </c>
      <c r="BG35" s="174">
        <v>1.904431</v>
      </c>
      <c r="BH35" s="174">
        <v>637</v>
      </c>
      <c r="BI35" s="174">
        <v>1.0720000000000001</v>
      </c>
      <c r="BJ35" s="174">
        <v>51.607799999999997</v>
      </c>
      <c r="BK35" s="174">
        <v>2.4713189999999998</v>
      </c>
      <c r="BL35" s="174">
        <v>1501</v>
      </c>
      <c r="BM35" s="174">
        <v>2.1059999999999999</v>
      </c>
      <c r="BN35" s="174">
        <v>79.469576000000004</v>
      </c>
      <c r="BO35" s="174">
        <v>2.0946579999999999</v>
      </c>
      <c r="BP35" s="191" t="s">
        <v>691</v>
      </c>
      <c r="BQ35" s="189" t="s">
        <v>690</v>
      </c>
      <c r="BR35" s="174">
        <v>846</v>
      </c>
      <c r="BS35" s="174">
        <v>1.488</v>
      </c>
      <c r="BT35" s="174">
        <v>73.680627999999999</v>
      </c>
      <c r="BU35" s="174">
        <v>3.6629200000000002</v>
      </c>
      <c r="BV35" s="174">
        <v>2035</v>
      </c>
      <c r="BW35" s="174">
        <v>2.9990000000000001</v>
      </c>
      <c r="BX35" s="174">
        <v>116.27676099999999</v>
      </c>
      <c r="BY35" s="174">
        <v>2.8331710000000001</v>
      </c>
      <c r="BZ35" s="174">
        <v>1369</v>
      </c>
      <c r="CA35" s="174">
        <v>2.492</v>
      </c>
      <c r="CB35" s="174">
        <v>137.41283899999999</v>
      </c>
      <c r="CC35" s="174">
        <v>5.6812300000000002</v>
      </c>
      <c r="CD35" s="174">
        <v>1775</v>
      </c>
      <c r="CE35" s="174">
        <v>2.8050000000000002</v>
      </c>
      <c r="CF35" s="174">
        <v>119.607204</v>
      </c>
      <c r="CG35" s="174">
        <v>3.7608649999999999</v>
      </c>
      <c r="CH35" s="191" t="s">
        <v>691</v>
      </c>
      <c r="CI35" s="189" t="s">
        <v>690</v>
      </c>
      <c r="CJ35" s="174">
        <v>1610</v>
      </c>
      <c r="CK35" s="174">
        <v>3.3570000000000002</v>
      </c>
      <c r="CL35" s="174">
        <v>183.13874899999999</v>
      </c>
      <c r="CM35" s="174">
        <v>7.8523519999999998</v>
      </c>
      <c r="CN35" s="174">
        <v>1343</v>
      </c>
      <c r="CO35" s="174">
        <v>2.508</v>
      </c>
      <c r="CP35" s="174">
        <v>121.59684799999999</v>
      </c>
      <c r="CQ35" s="174">
        <v>4.790279</v>
      </c>
      <c r="CR35" s="174">
        <v>2022</v>
      </c>
      <c r="CS35" s="174">
        <v>4.5309999999999997</v>
      </c>
      <c r="CT35" s="174">
        <v>269.30998599999998</v>
      </c>
      <c r="CU35" s="174">
        <v>8.8463999999999992</v>
      </c>
      <c r="CV35" s="174">
        <v>1381</v>
      </c>
      <c r="CW35" s="174">
        <v>2.722</v>
      </c>
      <c r="CX35" s="174">
        <v>143.48708500000001</v>
      </c>
      <c r="CY35" s="174">
        <v>6.0352839999999999</v>
      </c>
      <c r="CZ35" s="191" t="s">
        <v>691</v>
      </c>
      <c r="DA35" s="189" t="s">
        <v>690</v>
      </c>
      <c r="DB35" s="174">
        <v>2541</v>
      </c>
      <c r="DC35" s="174">
        <v>6.2469999999999999</v>
      </c>
      <c r="DD35" s="174">
        <v>374.19901099999998</v>
      </c>
      <c r="DE35" s="174">
        <v>11.249711</v>
      </c>
      <c r="DF35" s="174">
        <v>1643</v>
      </c>
      <c r="DG35" s="174">
        <v>3.456</v>
      </c>
      <c r="DH35" s="174">
        <v>189.360983</v>
      </c>
      <c r="DI35" s="174">
        <v>7.0106359999999999</v>
      </c>
      <c r="DJ35" s="174">
        <v>2724</v>
      </c>
      <c r="DK35" s="174">
        <v>6.2939999999999996</v>
      </c>
      <c r="DL35" s="174">
        <v>392.99338299999999</v>
      </c>
      <c r="DM35" s="174">
        <v>13.025878000000001</v>
      </c>
      <c r="DN35" s="174">
        <v>1934</v>
      </c>
      <c r="DO35" s="174">
        <v>3.8740000000000001</v>
      </c>
      <c r="DP35" s="174">
        <v>221.660293</v>
      </c>
      <c r="DQ35" s="174">
        <v>9.3984620000000003</v>
      </c>
      <c r="DR35" s="191" t="s">
        <v>691</v>
      </c>
      <c r="DS35" s="189" t="s">
        <v>690</v>
      </c>
      <c r="DT35" s="174">
        <v>2680</v>
      </c>
      <c r="DU35" s="174">
        <v>6.3419999999999996</v>
      </c>
      <c r="DV35" s="174">
        <v>381.72712899999999</v>
      </c>
      <c r="DW35" s="174">
        <v>13.811254</v>
      </c>
      <c r="DX35" s="174">
        <v>2074</v>
      </c>
      <c r="DY35" s="174">
        <v>4.109</v>
      </c>
      <c r="DZ35" s="174">
        <v>244.13159999999999</v>
      </c>
      <c r="EA35" s="174">
        <v>10.178324</v>
      </c>
      <c r="EB35" s="174">
        <v>2354</v>
      </c>
      <c r="EC35" s="174">
        <v>4.9749999999999996</v>
      </c>
      <c r="ED35" s="174">
        <v>327.27952399999998</v>
      </c>
      <c r="EE35" s="174">
        <v>13.967624000000001</v>
      </c>
      <c r="EF35" s="174">
        <v>2174</v>
      </c>
      <c r="EG35" s="174">
        <v>4.2720000000000002</v>
      </c>
      <c r="EH35" s="174">
        <v>271.933718</v>
      </c>
      <c r="EI35" s="174">
        <v>12.415808</v>
      </c>
      <c r="EJ35" s="191" t="s">
        <v>691</v>
      </c>
      <c r="EK35" s="189" t="s">
        <v>690</v>
      </c>
      <c r="EL35" s="174">
        <v>1772</v>
      </c>
      <c r="EM35" s="174">
        <v>3.4550000000000001</v>
      </c>
      <c r="EN35" s="174">
        <v>235.06271699999999</v>
      </c>
      <c r="EO35" s="174">
        <v>10.843086</v>
      </c>
      <c r="EP35" s="174">
        <v>1756</v>
      </c>
      <c r="EQ35" s="174">
        <v>3.206</v>
      </c>
      <c r="ER35" s="174">
        <v>221.58067199999999</v>
      </c>
      <c r="ES35" s="174">
        <v>10.778031</v>
      </c>
      <c r="ET35" s="174">
        <v>1768</v>
      </c>
      <c r="EU35" s="174">
        <v>3.512</v>
      </c>
      <c r="EV35" s="174">
        <v>251.95575500000001</v>
      </c>
      <c r="EW35" s="174">
        <v>12.622232</v>
      </c>
      <c r="EX35" s="174">
        <v>1827</v>
      </c>
      <c r="EY35" s="174">
        <v>3.3519999999999999</v>
      </c>
      <c r="EZ35" s="174">
        <v>230.28161299999999</v>
      </c>
      <c r="FA35" s="174">
        <v>11.492210999999999</v>
      </c>
      <c r="FB35" s="191" t="s">
        <v>691</v>
      </c>
      <c r="FC35" s="189" t="s">
        <v>690</v>
      </c>
      <c r="FD35" s="174">
        <v>1441</v>
      </c>
      <c r="FE35" s="174">
        <v>2.7490000000000001</v>
      </c>
      <c r="FF35" s="174">
        <v>179.520679</v>
      </c>
      <c r="FG35" s="174">
        <v>8.9615910000000003</v>
      </c>
      <c r="FH35" s="174">
        <v>1630</v>
      </c>
      <c r="FI35" s="174">
        <v>2.8559999999999999</v>
      </c>
      <c r="FJ35" s="174">
        <v>188.66390100000001</v>
      </c>
      <c r="FK35" s="174">
        <v>10.209801000000001</v>
      </c>
      <c r="FL35" s="174">
        <v>2333</v>
      </c>
      <c r="FM35" s="174">
        <v>5.1189999999999998</v>
      </c>
      <c r="FN35" s="174">
        <v>334.71334400000001</v>
      </c>
      <c r="FO35" s="174">
        <v>8.9187729999999998</v>
      </c>
      <c r="FP35" s="174">
        <v>1708</v>
      </c>
      <c r="FQ35" s="174">
        <v>3.093</v>
      </c>
      <c r="FR35" s="174">
        <v>180.164109</v>
      </c>
      <c r="FS35" s="174">
        <v>10.376730999999999</v>
      </c>
      <c r="FT35" s="191" t="s">
        <v>691</v>
      </c>
    </row>
    <row r="36" spans="1:176" ht="14.85" customHeight="1">
      <c r="A36" s="192" t="s">
        <v>244</v>
      </c>
      <c r="B36" s="193">
        <v>38497</v>
      </c>
      <c r="C36" s="193">
        <v>75.141999999999996</v>
      </c>
      <c r="D36" s="193">
        <v>4397.0104760000004</v>
      </c>
      <c r="E36" s="193">
        <v>171.047324</v>
      </c>
      <c r="F36" s="193">
        <v>19786</v>
      </c>
      <c r="G36" s="193">
        <v>41.555</v>
      </c>
      <c r="H36" s="193">
        <v>2551.52601</v>
      </c>
      <c r="I36" s="193">
        <v>93.305882999999994</v>
      </c>
      <c r="J36" s="193">
        <v>18711</v>
      </c>
      <c r="K36" s="193">
        <v>33.587000000000003</v>
      </c>
      <c r="L36" s="193">
        <v>1845.4844660000001</v>
      </c>
      <c r="M36" s="193">
        <v>77.741440999999995</v>
      </c>
      <c r="N36" s="194" t="s">
        <v>100</v>
      </c>
      <c r="O36" s="192" t="s">
        <v>244</v>
      </c>
      <c r="P36" s="193">
        <v>1099</v>
      </c>
      <c r="Q36" s="193">
        <v>1.5349999999999999</v>
      </c>
      <c r="R36" s="193">
        <v>47.579748000000002</v>
      </c>
      <c r="S36" s="193">
        <v>0.41071299999999999</v>
      </c>
      <c r="T36" s="193">
        <v>958</v>
      </c>
      <c r="U36" s="193">
        <v>1.2849999999999999</v>
      </c>
      <c r="V36" s="193">
        <v>35.599859000000002</v>
      </c>
      <c r="W36" s="193">
        <v>0.44876899999999997</v>
      </c>
      <c r="X36" s="193">
        <v>370</v>
      </c>
      <c r="Y36" s="193">
        <v>0.46</v>
      </c>
      <c r="Z36" s="193">
        <v>10.423021</v>
      </c>
      <c r="AA36" s="193">
        <v>0.74751299999999998</v>
      </c>
      <c r="AB36" s="193">
        <v>280</v>
      </c>
      <c r="AC36" s="193">
        <v>0.32500000000000001</v>
      </c>
      <c r="AD36" s="193">
        <v>8.1317339999999998</v>
      </c>
      <c r="AE36" s="193">
        <v>0.50858199999999998</v>
      </c>
      <c r="AF36" s="194" t="s">
        <v>100</v>
      </c>
      <c r="AG36" s="192" t="s">
        <v>244</v>
      </c>
      <c r="AH36" s="175">
        <v>261</v>
      </c>
      <c r="AI36" s="175">
        <v>0.29899999999999999</v>
      </c>
      <c r="AJ36" s="175">
        <v>7.9958359999999997</v>
      </c>
      <c r="AK36" s="175">
        <v>0.639741</v>
      </c>
      <c r="AL36" s="175">
        <v>161</v>
      </c>
      <c r="AM36" s="175">
        <v>0.17699999999999999</v>
      </c>
      <c r="AN36" s="175">
        <v>4.1145060000000004</v>
      </c>
      <c r="AO36" s="175">
        <v>0.26390400000000003</v>
      </c>
      <c r="AP36" s="175">
        <v>369</v>
      </c>
      <c r="AQ36" s="175">
        <v>0.45300000000000001</v>
      </c>
      <c r="AR36" s="175">
        <v>18.914258</v>
      </c>
      <c r="AS36" s="175">
        <v>1.452785</v>
      </c>
      <c r="AT36" s="175">
        <v>346</v>
      </c>
      <c r="AU36" s="175">
        <v>0.47499999999999998</v>
      </c>
      <c r="AV36" s="175">
        <v>18.369515</v>
      </c>
      <c r="AW36" s="175">
        <v>0.84267999999999998</v>
      </c>
      <c r="AX36" s="195" t="s">
        <v>100</v>
      </c>
      <c r="AY36" s="192" t="s">
        <v>244</v>
      </c>
      <c r="AZ36" s="175">
        <v>572</v>
      </c>
      <c r="BA36" s="175">
        <v>0.80700000000000005</v>
      </c>
      <c r="BB36" s="175">
        <v>39.213721</v>
      </c>
      <c r="BC36" s="175">
        <v>2.0339930000000002</v>
      </c>
      <c r="BD36" s="175">
        <v>826</v>
      </c>
      <c r="BE36" s="175">
        <v>1.129</v>
      </c>
      <c r="BF36" s="175">
        <v>40.815725999999998</v>
      </c>
      <c r="BG36" s="175">
        <v>1.4992639999999999</v>
      </c>
      <c r="BH36" s="175">
        <v>467</v>
      </c>
      <c r="BI36" s="175">
        <v>0.80800000000000005</v>
      </c>
      <c r="BJ36" s="175">
        <v>38.257784999999998</v>
      </c>
      <c r="BK36" s="175">
        <v>1.86615</v>
      </c>
      <c r="BL36" s="175">
        <v>1015</v>
      </c>
      <c r="BM36" s="175">
        <v>1.4710000000000001</v>
      </c>
      <c r="BN36" s="175">
        <v>55.048374000000003</v>
      </c>
      <c r="BO36" s="175">
        <v>1.520961</v>
      </c>
      <c r="BP36" s="195" t="s">
        <v>100</v>
      </c>
      <c r="BQ36" s="192" t="s">
        <v>244</v>
      </c>
      <c r="BR36" s="175">
        <v>633</v>
      </c>
      <c r="BS36" s="175">
        <v>1.1160000000000001</v>
      </c>
      <c r="BT36" s="175">
        <v>57.565886999999996</v>
      </c>
      <c r="BU36" s="175">
        <v>2.7198820000000001</v>
      </c>
      <c r="BV36" s="175">
        <v>1403</v>
      </c>
      <c r="BW36" s="175">
        <v>2.1379999999999999</v>
      </c>
      <c r="BX36" s="175">
        <v>82.267447000000004</v>
      </c>
      <c r="BY36" s="175">
        <v>2.1490200000000002</v>
      </c>
      <c r="BZ36" s="175">
        <v>955</v>
      </c>
      <c r="CA36" s="175">
        <v>1.8140000000000001</v>
      </c>
      <c r="CB36" s="175">
        <v>102.564662</v>
      </c>
      <c r="CC36" s="175">
        <v>3.8508049999999998</v>
      </c>
      <c r="CD36" s="175">
        <v>1230</v>
      </c>
      <c r="CE36" s="175">
        <v>1.992</v>
      </c>
      <c r="CF36" s="175">
        <v>88.120061000000007</v>
      </c>
      <c r="CG36" s="175">
        <v>2.808662</v>
      </c>
      <c r="CH36" s="195" t="s">
        <v>100</v>
      </c>
      <c r="CI36" s="192" t="s">
        <v>244</v>
      </c>
      <c r="CJ36" s="175">
        <v>1110</v>
      </c>
      <c r="CK36" s="175">
        <v>2.444</v>
      </c>
      <c r="CL36" s="175">
        <v>142.12370799999999</v>
      </c>
      <c r="CM36" s="175">
        <v>5.5614970000000001</v>
      </c>
      <c r="CN36" s="175">
        <v>968</v>
      </c>
      <c r="CO36" s="175">
        <v>1.8620000000000001</v>
      </c>
      <c r="CP36" s="175">
        <v>96.312169999999995</v>
      </c>
      <c r="CQ36" s="175">
        <v>3.7046039999999998</v>
      </c>
      <c r="CR36" s="175">
        <v>1433</v>
      </c>
      <c r="CS36" s="175">
        <v>3.3260000000000001</v>
      </c>
      <c r="CT36" s="175">
        <v>205.06588199999999</v>
      </c>
      <c r="CU36" s="175">
        <v>6.2402150000000001</v>
      </c>
      <c r="CV36" s="175">
        <v>980</v>
      </c>
      <c r="CW36" s="175">
        <v>2.024</v>
      </c>
      <c r="CX36" s="175">
        <v>110.15729</v>
      </c>
      <c r="CY36" s="175">
        <v>4.2219129999999998</v>
      </c>
      <c r="CZ36" s="195" t="s">
        <v>100</v>
      </c>
      <c r="DA36" s="192" t="s">
        <v>244</v>
      </c>
      <c r="DB36" s="175">
        <v>1815</v>
      </c>
      <c r="DC36" s="175">
        <v>4.7590000000000003</v>
      </c>
      <c r="DD36" s="175">
        <v>292.37230699999998</v>
      </c>
      <c r="DE36" s="175">
        <v>8.0817739999999993</v>
      </c>
      <c r="DF36" s="175">
        <v>1195</v>
      </c>
      <c r="DG36" s="175">
        <v>2.5550000000000002</v>
      </c>
      <c r="DH36" s="175">
        <v>142.46402900000001</v>
      </c>
      <c r="DI36" s="175">
        <v>5.1339980000000001</v>
      </c>
      <c r="DJ36" s="175">
        <v>1972</v>
      </c>
      <c r="DK36" s="175">
        <v>4.8090000000000002</v>
      </c>
      <c r="DL36" s="175">
        <v>308.39637599999998</v>
      </c>
      <c r="DM36" s="175">
        <v>9.5801010000000009</v>
      </c>
      <c r="DN36" s="175">
        <v>1414</v>
      </c>
      <c r="DO36" s="175">
        <v>2.9729999999999999</v>
      </c>
      <c r="DP36" s="175">
        <v>174.70333500000001</v>
      </c>
      <c r="DQ36" s="175">
        <v>7.0456079999999996</v>
      </c>
      <c r="DR36" s="195" t="s">
        <v>100</v>
      </c>
      <c r="DS36" s="192" t="s">
        <v>244</v>
      </c>
      <c r="DT36" s="175">
        <v>1981</v>
      </c>
      <c r="DU36" s="175">
        <v>4.9710000000000001</v>
      </c>
      <c r="DV36" s="175">
        <v>310.66933299999999</v>
      </c>
      <c r="DW36" s="175">
        <v>10.670719</v>
      </c>
      <c r="DX36" s="175">
        <v>1491</v>
      </c>
      <c r="DY36" s="175">
        <v>3.0529999999999999</v>
      </c>
      <c r="DZ36" s="175">
        <v>183.157141</v>
      </c>
      <c r="EA36" s="175">
        <v>7.5397369999999997</v>
      </c>
      <c r="EB36" s="175">
        <v>1699</v>
      </c>
      <c r="EC36" s="175">
        <v>3.5819999999999999</v>
      </c>
      <c r="ED36" s="175">
        <v>242.769868</v>
      </c>
      <c r="EE36" s="175">
        <v>10.369967000000001</v>
      </c>
      <c r="EF36" s="175">
        <v>1615</v>
      </c>
      <c r="EG36" s="175">
        <v>3.2629999999999999</v>
      </c>
      <c r="EH36" s="175">
        <v>212.317736</v>
      </c>
      <c r="EI36" s="175">
        <v>9.533652</v>
      </c>
      <c r="EJ36" s="195" t="s">
        <v>100</v>
      </c>
      <c r="EK36" s="192" t="s">
        <v>244</v>
      </c>
      <c r="EL36" s="175">
        <v>1267</v>
      </c>
      <c r="EM36" s="175">
        <v>2.4900000000000002</v>
      </c>
      <c r="EN36" s="175">
        <v>177.08620400000001</v>
      </c>
      <c r="EO36" s="175">
        <v>8.1401020000000006</v>
      </c>
      <c r="EP36" s="175">
        <v>1287</v>
      </c>
      <c r="EQ36" s="175">
        <v>2.4140000000000001</v>
      </c>
      <c r="ER36" s="175">
        <v>171.08663300000001</v>
      </c>
      <c r="ES36" s="175">
        <v>8.4021760000000008</v>
      </c>
      <c r="ET36" s="175">
        <v>1231</v>
      </c>
      <c r="EU36" s="175">
        <v>2.4849999999999999</v>
      </c>
      <c r="EV36" s="175">
        <v>185.754299</v>
      </c>
      <c r="EW36" s="175">
        <v>8.9068869999999993</v>
      </c>
      <c r="EX36" s="175">
        <v>1280</v>
      </c>
      <c r="EY36" s="175">
        <v>2.375</v>
      </c>
      <c r="EZ36" s="175">
        <v>168.620114</v>
      </c>
      <c r="FA36" s="175">
        <v>8.1818390000000001</v>
      </c>
      <c r="FB36" s="195" t="s">
        <v>100</v>
      </c>
      <c r="FC36" s="192" t="s">
        <v>244</v>
      </c>
      <c r="FD36" s="175">
        <v>1000</v>
      </c>
      <c r="FE36" s="175">
        <v>1.913</v>
      </c>
      <c r="FF36" s="175">
        <v>129.62994</v>
      </c>
      <c r="FG36" s="175">
        <v>6.2274529999999997</v>
      </c>
      <c r="FH36" s="175">
        <v>1114</v>
      </c>
      <c r="FI36" s="175">
        <v>1.9630000000000001</v>
      </c>
      <c r="FJ36" s="175">
        <v>129.75455299999999</v>
      </c>
      <c r="FK36" s="175">
        <v>6.8845349999999996</v>
      </c>
      <c r="FL36" s="175">
        <v>1552</v>
      </c>
      <c r="FM36" s="175">
        <v>3.484</v>
      </c>
      <c r="FN36" s="175">
        <v>235.14317500000001</v>
      </c>
      <c r="FO36" s="175">
        <v>5.8055859999999999</v>
      </c>
      <c r="FP36" s="175">
        <v>1148</v>
      </c>
      <c r="FQ36" s="175">
        <v>2.113</v>
      </c>
      <c r="FR36" s="175">
        <v>124.444243</v>
      </c>
      <c r="FS36" s="175">
        <v>7.0515369999999997</v>
      </c>
      <c r="FT36" s="195" t="s">
        <v>100</v>
      </c>
    </row>
    <row r="37" spans="1:176" ht="14.85" customHeight="1" thickBot="1">
      <c r="A37" s="196" t="s">
        <v>245</v>
      </c>
      <c r="B37" s="197">
        <v>16312</v>
      </c>
      <c r="C37" s="198">
        <v>27.370999999999999</v>
      </c>
      <c r="D37" s="198">
        <v>1437.1854470000001</v>
      </c>
      <c r="E37" s="198">
        <v>63.885058000000001</v>
      </c>
      <c r="F37" s="198">
        <v>8366</v>
      </c>
      <c r="G37" s="198">
        <v>14.872999999999999</v>
      </c>
      <c r="H37" s="198">
        <v>811.55692899999997</v>
      </c>
      <c r="I37" s="198">
        <v>35.577497000000001</v>
      </c>
      <c r="J37" s="198">
        <v>7946</v>
      </c>
      <c r="K37" s="198">
        <v>12.497999999999999</v>
      </c>
      <c r="L37" s="198">
        <v>625.62851799999999</v>
      </c>
      <c r="M37" s="198">
        <v>28.307561</v>
      </c>
      <c r="N37" s="199" t="s">
        <v>102</v>
      </c>
      <c r="O37" s="196" t="s">
        <v>245</v>
      </c>
      <c r="P37" s="197">
        <v>410</v>
      </c>
      <c r="Q37" s="198">
        <v>0.51100000000000001</v>
      </c>
      <c r="R37" s="198">
        <v>14.330016000000001</v>
      </c>
      <c r="S37" s="198">
        <v>0.17221700000000001</v>
      </c>
      <c r="T37" s="198">
        <v>336</v>
      </c>
      <c r="U37" s="198">
        <v>0.41799999999999998</v>
      </c>
      <c r="V37" s="198">
        <v>9.2568839999999994</v>
      </c>
      <c r="W37" s="198">
        <v>7.8295000000000003E-2</v>
      </c>
      <c r="X37" s="198">
        <v>140</v>
      </c>
      <c r="Y37" s="198">
        <v>0.157</v>
      </c>
      <c r="Z37" s="198">
        <v>7.1299729999999997</v>
      </c>
      <c r="AA37" s="198">
        <v>0.244639</v>
      </c>
      <c r="AB37" s="198">
        <v>119</v>
      </c>
      <c r="AC37" s="198">
        <v>0.13100000000000001</v>
      </c>
      <c r="AD37" s="198">
        <v>1.989673</v>
      </c>
      <c r="AE37" s="198">
        <v>0.18448100000000001</v>
      </c>
      <c r="AF37" s="199" t="s">
        <v>102</v>
      </c>
      <c r="AG37" s="196" t="s">
        <v>245</v>
      </c>
      <c r="AH37" s="200">
        <v>123</v>
      </c>
      <c r="AI37" s="176">
        <v>0.14399999999999999</v>
      </c>
      <c r="AJ37" s="176">
        <v>5.1167400000000001</v>
      </c>
      <c r="AK37" s="176">
        <v>0.22678000000000001</v>
      </c>
      <c r="AL37" s="176">
        <v>66</v>
      </c>
      <c r="AM37" s="176">
        <v>8.1000000000000003E-2</v>
      </c>
      <c r="AN37" s="176">
        <v>1.282753</v>
      </c>
      <c r="AO37" s="176">
        <v>6.8046999999999996E-2</v>
      </c>
      <c r="AP37" s="176">
        <v>182</v>
      </c>
      <c r="AQ37" s="176">
        <v>0.20499999999999999</v>
      </c>
      <c r="AR37" s="176">
        <v>7.745628</v>
      </c>
      <c r="AS37" s="176">
        <v>0.50205200000000005</v>
      </c>
      <c r="AT37" s="176">
        <v>193</v>
      </c>
      <c r="AU37" s="176">
        <v>0.249</v>
      </c>
      <c r="AV37" s="176">
        <v>7.988632</v>
      </c>
      <c r="AW37" s="176">
        <v>0.375552</v>
      </c>
      <c r="AX37" s="201" t="s">
        <v>102</v>
      </c>
      <c r="AY37" s="196" t="s">
        <v>245</v>
      </c>
      <c r="AZ37" s="200">
        <v>167</v>
      </c>
      <c r="BA37" s="176">
        <v>0.224</v>
      </c>
      <c r="BB37" s="176">
        <v>12.032454</v>
      </c>
      <c r="BC37" s="176">
        <v>0.53857699999999997</v>
      </c>
      <c r="BD37" s="176">
        <v>355</v>
      </c>
      <c r="BE37" s="176">
        <v>0.45700000000000002</v>
      </c>
      <c r="BF37" s="176">
        <v>15.349339000000001</v>
      </c>
      <c r="BG37" s="176">
        <v>0.405167</v>
      </c>
      <c r="BH37" s="176">
        <v>182</v>
      </c>
      <c r="BI37" s="176">
        <v>0.26400000000000001</v>
      </c>
      <c r="BJ37" s="176">
        <v>13.350015000000001</v>
      </c>
      <c r="BK37" s="176">
        <v>0.60516899999999996</v>
      </c>
      <c r="BL37" s="176">
        <v>491</v>
      </c>
      <c r="BM37" s="176">
        <v>0.63500000000000001</v>
      </c>
      <c r="BN37" s="176">
        <v>24.421202000000001</v>
      </c>
      <c r="BO37" s="176">
        <v>0.57369700000000001</v>
      </c>
      <c r="BP37" s="201" t="s">
        <v>102</v>
      </c>
      <c r="BQ37" s="196" t="s">
        <v>245</v>
      </c>
      <c r="BR37" s="200">
        <v>218</v>
      </c>
      <c r="BS37" s="176">
        <v>0.372</v>
      </c>
      <c r="BT37" s="176">
        <v>16.114740999999999</v>
      </c>
      <c r="BU37" s="176">
        <v>0.94303800000000004</v>
      </c>
      <c r="BV37" s="176">
        <v>643</v>
      </c>
      <c r="BW37" s="176">
        <v>0.86099999999999999</v>
      </c>
      <c r="BX37" s="176">
        <v>34.009314000000003</v>
      </c>
      <c r="BY37" s="176">
        <v>0.68415099999999995</v>
      </c>
      <c r="BZ37" s="176">
        <v>434</v>
      </c>
      <c r="CA37" s="176">
        <v>0.67800000000000005</v>
      </c>
      <c r="CB37" s="176">
        <v>34.848177</v>
      </c>
      <c r="CC37" s="176">
        <v>1.830425</v>
      </c>
      <c r="CD37" s="176">
        <v>553</v>
      </c>
      <c r="CE37" s="176">
        <v>0.81299999999999994</v>
      </c>
      <c r="CF37" s="176">
        <v>31.487143</v>
      </c>
      <c r="CG37" s="176">
        <v>0.95220300000000002</v>
      </c>
      <c r="CH37" s="201" t="s">
        <v>102</v>
      </c>
      <c r="CI37" s="196" t="s">
        <v>245</v>
      </c>
      <c r="CJ37" s="200">
        <v>526</v>
      </c>
      <c r="CK37" s="176">
        <v>0.91300000000000003</v>
      </c>
      <c r="CL37" s="176">
        <v>41.015040999999997</v>
      </c>
      <c r="CM37" s="176">
        <v>2.2908550000000001</v>
      </c>
      <c r="CN37" s="176">
        <v>385</v>
      </c>
      <c r="CO37" s="176">
        <v>0.64600000000000002</v>
      </c>
      <c r="CP37" s="176">
        <v>25.284678</v>
      </c>
      <c r="CQ37" s="176">
        <v>1.0856749999999999</v>
      </c>
      <c r="CR37" s="176">
        <v>615</v>
      </c>
      <c r="CS37" s="176">
        <v>1.2050000000000001</v>
      </c>
      <c r="CT37" s="176">
        <v>64.244103999999993</v>
      </c>
      <c r="CU37" s="176">
        <v>2.606185</v>
      </c>
      <c r="CV37" s="176">
        <v>413</v>
      </c>
      <c r="CW37" s="176">
        <v>0.69799999999999995</v>
      </c>
      <c r="CX37" s="176">
        <v>33.329794999999997</v>
      </c>
      <c r="CY37" s="176">
        <v>1.8133710000000001</v>
      </c>
      <c r="CZ37" s="201" t="s">
        <v>102</v>
      </c>
      <c r="DA37" s="196" t="s">
        <v>245</v>
      </c>
      <c r="DB37" s="200">
        <v>762</v>
      </c>
      <c r="DC37" s="176">
        <v>1.488</v>
      </c>
      <c r="DD37" s="176">
        <v>81.826704000000007</v>
      </c>
      <c r="DE37" s="176">
        <v>3.1679369999999998</v>
      </c>
      <c r="DF37" s="176">
        <v>466</v>
      </c>
      <c r="DG37" s="176">
        <v>0.90100000000000002</v>
      </c>
      <c r="DH37" s="176">
        <v>46.896954000000001</v>
      </c>
      <c r="DI37" s="176">
        <v>1.876638</v>
      </c>
      <c r="DJ37" s="176">
        <v>795</v>
      </c>
      <c r="DK37" s="176">
        <v>1.4850000000000001</v>
      </c>
      <c r="DL37" s="176">
        <v>84.597007000000005</v>
      </c>
      <c r="DM37" s="176">
        <v>3.4457770000000001</v>
      </c>
      <c r="DN37" s="176">
        <v>539</v>
      </c>
      <c r="DO37" s="176">
        <v>0.90100000000000002</v>
      </c>
      <c r="DP37" s="176">
        <v>46.956958</v>
      </c>
      <c r="DQ37" s="176">
        <v>2.3528539999999998</v>
      </c>
      <c r="DR37" s="201" t="s">
        <v>102</v>
      </c>
      <c r="DS37" s="196" t="s">
        <v>245</v>
      </c>
      <c r="DT37" s="200">
        <v>740</v>
      </c>
      <c r="DU37" s="176">
        <v>1.371</v>
      </c>
      <c r="DV37" s="176">
        <v>71.057795999999996</v>
      </c>
      <c r="DW37" s="176">
        <v>3.1405349999999999</v>
      </c>
      <c r="DX37" s="176">
        <v>611</v>
      </c>
      <c r="DY37" s="176">
        <v>1.056</v>
      </c>
      <c r="DZ37" s="176">
        <v>60.974459000000003</v>
      </c>
      <c r="EA37" s="176">
        <v>2.6385869999999998</v>
      </c>
      <c r="EB37" s="176">
        <v>691</v>
      </c>
      <c r="EC37" s="176">
        <v>1.393</v>
      </c>
      <c r="ED37" s="176">
        <v>84.509656000000007</v>
      </c>
      <c r="EE37" s="176">
        <v>3.5976569999999999</v>
      </c>
      <c r="EF37" s="176">
        <v>588</v>
      </c>
      <c r="EG37" s="176">
        <v>1.0089999999999999</v>
      </c>
      <c r="EH37" s="176">
        <v>59.615982000000002</v>
      </c>
      <c r="EI37" s="176">
        <v>2.8821560000000002</v>
      </c>
      <c r="EJ37" s="201" t="s">
        <v>102</v>
      </c>
      <c r="EK37" s="196" t="s">
        <v>245</v>
      </c>
      <c r="EL37" s="200">
        <v>544</v>
      </c>
      <c r="EM37" s="176">
        <v>0.96499999999999997</v>
      </c>
      <c r="EN37" s="176">
        <v>57.976512999999997</v>
      </c>
      <c r="EO37" s="176">
        <v>2.7029839999999998</v>
      </c>
      <c r="EP37" s="176">
        <v>498</v>
      </c>
      <c r="EQ37" s="176">
        <v>0.79200000000000004</v>
      </c>
      <c r="ER37" s="176">
        <v>50.494039000000001</v>
      </c>
      <c r="ES37" s="176">
        <v>2.3758550000000001</v>
      </c>
      <c r="ET37" s="176">
        <v>574</v>
      </c>
      <c r="EU37" s="176">
        <v>1.0269999999999999</v>
      </c>
      <c r="EV37" s="176">
        <v>66.201455999999993</v>
      </c>
      <c r="EW37" s="176">
        <v>3.7153450000000001</v>
      </c>
      <c r="EX37" s="176">
        <v>573</v>
      </c>
      <c r="EY37" s="176">
        <v>0.97699999999999998</v>
      </c>
      <c r="EZ37" s="176">
        <v>61.661498999999999</v>
      </c>
      <c r="FA37" s="176">
        <v>3.3103720000000001</v>
      </c>
      <c r="FB37" s="201" t="s">
        <v>102</v>
      </c>
      <c r="FC37" s="196" t="s">
        <v>245</v>
      </c>
      <c r="FD37" s="200">
        <v>464</v>
      </c>
      <c r="FE37" s="176">
        <v>0.83599999999999997</v>
      </c>
      <c r="FF37" s="176">
        <v>49.890739000000004</v>
      </c>
      <c r="FG37" s="176">
        <v>2.7341380000000002</v>
      </c>
      <c r="FH37" s="176">
        <v>536</v>
      </c>
      <c r="FI37" s="176">
        <v>0.89300000000000002</v>
      </c>
      <c r="FJ37" s="176">
        <v>58.909348000000001</v>
      </c>
      <c r="FK37" s="176">
        <v>3.3252660000000001</v>
      </c>
      <c r="FL37" s="176">
        <v>799</v>
      </c>
      <c r="FM37" s="176">
        <v>1.635</v>
      </c>
      <c r="FN37" s="176">
        <v>99.570169000000007</v>
      </c>
      <c r="FO37" s="176">
        <v>3.1131869999999999</v>
      </c>
      <c r="FP37" s="176">
        <v>581</v>
      </c>
      <c r="FQ37" s="176">
        <v>0.98</v>
      </c>
      <c r="FR37" s="176">
        <v>55.719866000000003</v>
      </c>
      <c r="FS37" s="176">
        <v>3.3251940000000002</v>
      </c>
      <c r="FT37" s="201" t="s">
        <v>102</v>
      </c>
    </row>
    <row r="38" spans="1:176" s="205" customFormat="1" ht="14.1" customHeight="1">
      <c r="A38" s="202" t="s">
        <v>692</v>
      </c>
      <c r="B38" s="202"/>
      <c r="C38" s="202"/>
      <c r="D38" s="202"/>
      <c r="E38" s="202"/>
      <c r="F38" s="202"/>
      <c r="G38" s="203"/>
      <c r="H38" s="67" t="s">
        <v>693</v>
      </c>
      <c r="I38" s="204"/>
      <c r="J38" s="204"/>
      <c r="K38" s="204"/>
      <c r="L38" s="204"/>
      <c r="N38" s="206"/>
      <c r="AG38" s="44" t="s">
        <v>694</v>
      </c>
      <c r="AH38" s="44"/>
      <c r="AI38" s="44"/>
      <c r="AJ38" s="44"/>
      <c r="AK38" s="44"/>
      <c r="AL38" s="44"/>
      <c r="AM38" s="119"/>
      <c r="AN38" s="44"/>
      <c r="AO38" s="44"/>
      <c r="AP38" s="44"/>
      <c r="AQ38" s="90"/>
      <c r="AR38" s="90"/>
      <c r="AS38" s="90"/>
      <c r="AT38" s="90"/>
      <c r="AU38" s="90"/>
      <c r="AV38" s="90"/>
      <c r="AW38" s="90"/>
      <c r="AX38" s="90"/>
      <c r="AY38" s="44" t="s">
        <v>694</v>
      </c>
      <c r="AZ38" s="44"/>
      <c r="BA38" s="44"/>
      <c r="BB38" s="44"/>
      <c r="BC38" s="44"/>
      <c r="BD38" s="44"/>
      <c r="BE38" s="119"/>
      <c r="BF38" s="44"/>
      <c r="BG38" s="44"/>
      <c r="BH38" s="44"/>
      <c r="BI38" s="90"/>
      <c r="BJ38" s="90"/>
      <c r="BK38" s="90"/>
      <c r="BL38" s="90"/>
      <c r="BM38" s="90"/>
      <c r="BN38" s="90"/>
      <c r="BO38" s="90"/>
      <c r="BP38" s="90"/>
      <c r="BQ38" s="44" t="s">
        <v>694</v>
      </c>
      <c r="BR38" s="44"/>
      <c r="BS38" s="44"/>
      <c r="BT38" s="44"/>
      <c r="BU38" s="44"/>
      <c r="BV38" s="44"/>
      <c r="BW38" s="119"/>
      <c r="BX38" s="44"/>
      <c r="BY38" s="44"/>
      <c r="BZ38" s="44"/>
      <c r="CA38" s="90"/>
      <c r="CB38" s="90"/>
      <c r="CC38" s="90"/>
      <c r="CD38" s="90"/>
      <c r="CE38" s="90"/>
      <c r="CF38" s="90"/>
      <c r="CG38" s="90"/>
      <c r="CH38" s="90"/>
      <c r="CI38" s="44" t="s">
        <v>694</v>
      </c>
      <c r="CJ38" s="44"/>
      <c r="CK38" s="44"/>
      <c r="CL38" s="44"/>
      <c r="CM38" s="44"/>
      <c r="CN38" s="44"/>
      <c r="CO38" s="119"/>
      <c r="CP38" s="44"/>
      <c r="CQ38" s="44"/>
      <c r="CR38" s="44"/>
      <c r="CS38" s="90"/>
      <c r="CT38" s="90"/>
      <c r="CU38" s="90"/>
      <c r="CV38" s="90"/>
      <c r="CW38" s="90"/>
      <c r="CX38" s="90"/>
      <c r="CY38" s="90"/>
      <c r="CZ38" s="90"/>
      <c r="DA38" s="44" t="s">
        <v>694</v>
      </c>
      <c r="DB38" s="44"/>
      <c r="DC38" s="44"/>
      <c r="DD38" s="44"/>
      <c r="DE38" s="44"/>
      <c r="DF38" s="44"/>
      <c r="DG38" s="119"/>
      <c r="DH38" s="44"/>
      <c r="DI38" s="44"/>
      <c r="DJ38" s="44"/>
      <c r="DK38" s="90"/>
      <c r="DL38" s="90"/>
      <c r="DM38" s="90"/>
      <c r="DN38" s="90"/>
      <c r="DO38" s="90"/>
      <c r="DP38" s="90"/>
      <c r="DQ38" s="90"/>
      <c r="DR38" s="90"/>
      <c r="DS38" s="44" t="s">
        <v>694</v>
      </c>
      <c r="DT38" s="44"/>
      <c r="DU38" s="44"/>
      <c r="DV38" s="44"/>
      <c r="DW38" s="44"/>
      <c r="DX38" s="44"/>
      <c r="DY38" s="119"/>
      <c r="DZ38" s="44"/>
      <c r="EA38" s="44"/>
      <c r="EB38" s="44"/>
      <c r="EC38" s="90"/>
      <c r="ED38" s="90"/>
      <c r="EE38" s="90"/>
      <c r="EF38" s="90"/>
      <c r="EG38" s="90"/>
      <c r="EH38" s="90"/>
      <c r="EI38" s="90"/>
      <c r="EJ38" s="90"/>
      <c r="EK38" s="44" t="s">
        <v>694</v>
      </c>
      <c r="EL38" s="44"/>
      <c r="EM38" s="44"/>
      <c r="EN38" s="44"/>
      <c r="EO38" s="44"/>
      <c r="EP38" s="44"/>
      <c r="EQ38" s="119"/>
      <c r="ER38" s="44"/>
      <c r="ES38" s="44"/>
      <c r="ET38" s="44"/>
      <c r="EU38" s="90"/>
      <c r="EV38" s="90"/>
      <c r="EW38" s="90"/>
      <c r="EX38" s="90"/>
      <c r="EY38" s="90"/>
      <c r="EZ38" s="90"/>
      <c r="FA38" s="90"/>
      <c r="FB38" s="90"/>
      <c r="FC38" s="44" t="s">
        <v>694</v>
      </c>
      <c r="FD38" s="44"/>
      <c r="FE38" s="44"/>
      <c r="FF38" s="44"/>
      <c r="FG38" s="44"/>
      <c r="FH38" s="44"/>
      <c r="FI38" s="119"/>
      <c r="FJ38" s="44"/>
      <c r="FK38" s="44"/>
      <c r="FL38" s="44"/>
      <c r="FM38" s="90"/>
      <c r="FN38" s="90"/>
      <c r="FO38" s="90"/>
      <c r="FP38" s="90"/>
      <c r="FQ38" s="90"/>
      <c r="FR38" s="90"/>
      <c r="FS38" s="90"/>
      <c r="FT38" s="90"/>
    </row>
    <row r="39" spans="1:176" s="205" customFormat="1" ht="14.1" customHeight="1">
      <c r="A39" s="202" t="s">
        <v>695</v>
      </c>
      <c r="B39" s="207"/>
      <c r="C39" s="202"/>
      <c r="D39" s="202"/>
      <c r="E39" s="202"/>
      <c r="F39" s="202"/>
      <c r="G39" s="203"/>
      <c r="H39" s="202" t="s">
        <v>696</v>
      </c>
      <c r="I39" s="204"/>
      <c r="J39" s="204"/>
      <c r="K39" s="204"/>
      <c r="L39" s="204"/>
      <c r="N39" s="206"/>
    </row>
    <row r="40" spans="1:176" s="208" customFormat="1" ht="14.1" customHeight="1">
      <c r="A40" s="202" t="s">
        <v>697</v>
      </c>
      <c r="B40" s="202"/>
      <c r="H40" s="202" t="s">
        <v>698</v>
      </c>
      <c r="I40" s="204"/>
      <c r="J40" s="204"/>
      <c r="K40" s="204"/>
      <c r="L40" s="204"/>
      <c r="M40" s="205"/>
      <c r="N40" s="206"/>
    </row>
    <row r="41" spans="1:176" s="208" customFormat="1" ht="14.1" customHeight="1">
      <c r="A41" s="202" t="s">
        <v>699</v>
      </c>
      <c r="B41" s="202"/>
      <c r="C41" s="209"/>
      <c r="D41" s="209"/>
      <c r="E41" s="209"/>
      <c r="F41" s="209"/>
      <c r="H41" s="202" t="s">
        <v>700</v>
      </c>
      <c r="N41" s="209"/>
    </row>
    <row r="42" spans="1:176" s="208" customFormat="1" ht="14.1" customHeight="1">
      <c r="A42" s="210"/>
      <c r="C42" s="211"/>
      <c r="D42" s="211"/>
      <c r="E42" s="211"/>
      <c r="F42" s="211"/>
      <c r="G42" s="209"/>
      <c r="H42" s="212" t="s">
        <v>701</v>
      </c>
      <c r="K42" s="211"/>
      <c r="L42" s="211"/>
      <c r="N42" s="209"/>
    </row>
    <row r="43" spans="1:176" s="208" customFormat="1" ht="14.1" customHeight="1">
      <c r="G43" s="213"/>
      <c r="H43" s="212" t="s">
        <v>702</v>
      </c>
      <c r="I43" s="209"/>
      <c r="J43" s="209"/>
      <c r="K43" s="214"/>
      <c r="L43" s="214"/>
      <c r="N43" s="209"/>
    </row>
    <row r="44" spans="1:176" ht="14.1" customHeight="1">
      <c r="G44" s="215"/>
      <c r="H44" s="215"/>
      <c r="I44" s="215"/>
      <c r="J44" s="215"/>
      <c r="K44" s="215"/>
      <c r="L44" s="215"/>
      <c r="M44" s="215"/>
    </row>
    <row r="45" spans="1:176">
      <c r="G45" s="215"/>
      <c r="H45" s="215"/>
      <c r="I45" s="215"/>
      <c r="J45" s="215"/>
      <c r="K45" s="215"/>
      <c r="L45" s="215"/>
      <c r="M45" s="215"/>
    </row>
    <row r="46" spans="1:176">
      <c r="G46" s="215"/>
      <c r="H46" s="215"/>
      <c r="I46" s="215"/>
      <c r="J46" s="215"/>
      <c r="K46" s="215"/>
      <c r="L46" s="215"/>
      <c r="M46" s="215"/>
    </row>
    <row r="47" spans="1:176">
      <c r="G47" s="215"/>
      <c r="H47" s="215"/>
      <c r="I47" s="215"/>
      <c r="J47" s="215"/>
      <c r="K47" s="215"/>
      <c r="L47" s="215"/>
      <c r="M47" s="215"/>
    </row>
    <row r="48" spans="1:176">
      <c r="G48" s="215"/>
      <c r="H48" s="215"/>
      <c r="I48" s="215"/>
      <c r="J48" s="215"/>
      <c r="K48" s="215"/>
      <c r="L48" s="215"/>
      <c r="M48" s="215"/>
    </row>
    <row r="49" spans="7:13">
      <c r="G49" s="215"/>
      <c r="H49" s="215"/>
      <c r="I49" s="215"/>
      <c r="J49" s="215"/>
      <c r="K49" s="215"/>
      <c r="L49" s="215"/>
      <c r="M49" s="215"/>
    </row>
    <row r="50" spans="7:13">
      <c r="G50" s="215"/>
      <c r="H50" s="215"/>
      <c r="I50" s="215"/>
      <c r="J50" s="215"/>
      <c r="K50" s="215"/>
      <c r="L50" s="215"/>
      <c r="M50" s="215"/>
    </row>
    <row r="51" spans="7:13">
      <c r="G51" s="215"/>
      <c r="H51" s="215"/>
      <c r="I51" s="215"/>
      <c r="J51" s="215"/>
      <c r="K51" s="215"/>
      <c r="L51" s="215"/>
      <c r="M51" s="215"/>
    </row>
    <row r="52" spans="7:13">
      <c r="G52" s="215"/>
      <c r="H52" s="215"/>
      <c r="I52" s="215"/>
      <c r="J52" s="215"/>
      <c r="K52" s="215"/>
      <c r="L52" s="215"/>
      <c r="M52" s="215"/>
    </row>
    <row r="53" spans="7:13">
      <c r="H53" s="215"/>
      <c r="I53" s="215"/>
      <c r="J53" s="215"/>
      <c r="K53" s="215"/>
      <c r="L53" s="215"/>
      <c r="M53" s="21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44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G44"/>
  <sheetViews>
    <sheetView zoomScale="70" zoomScaleNormal="70" workbookViewId="0">
      <selection sqref="A1:I1"/>
    </sheetView>
  </sheetViews>
  <sheetFormatPr defaultColWidth="9" defaultRowHeight="15.75"/>
  <cols>
    <col min="1" max="1" width="13.25" style="90" customWidth="1"/>
    <col min="2" max="2" width="8.375" style="90" customWidth="1"/>
    <col min="3" max="3" width="9.375" style="90" customWidth="1"/>
    <col min="4" max="4" width="10" style="90" customWidth="1"/>
    <col min="5" max="5" width="7.75" style="90" customWidth="1"/>
    <col min="6" max="6" width="9.375" style="90" customWidth="1"/>
    <col min="7" max="7" width="9.875" style="90" customWidth="1"/>
    <col min="8" max="8" width="7.75" style="90" customWidth="1"/>
    <col min="9" max="9" width="9.375" style="90" customWidth="1"/>
    <col min="10" max="10" width="10.125" style="90" customWidth="1"/>
    <col min="11" max="11" width="7.75" style="90" customWidth="1"/>
    <col min="12" max="12" width="9.625" style="90" customWidth="1"/>
    <col min="13" max="13" width="10.125" style="90" customWidth="1"/>
    <col min="14" max="14" width="7.75" style="90" customWidth="1"/>
    <col min="15" max="15" width="9.625" style="90" customWidth="1"/>
    <col min="16" max="16" width="10.125" style="90" customWidth="1"/>
    <col min="17" max="17" width="19.625" style="90" customWidth="1"/>
    <col min="18" max="18" width="18.125" style="90" customWidth="1"/>
    <col min="19" max="19" width="9.5" style="90" customWidth="1"/>
    <col min="20" max="20" width="12.375" style="90" customWidth="1"/>
    <col min="21" max="21" width="11.75" style="90" customWidth="1"/>
    <col min="22" max="22" width="9.5" style="90" customWidth="1"/>
    <col min="23" max="23" width="12.25" style="90" customWidth="1"/>
    <col min="24" max="24" width="11.75" style="90" customWidth="1"/>
    <col min="25" max="25" width="9.5" style="90" customWidth="1"/>
    <col min="26" max="27" width="11.625" style="90" customWidth="1"/>
    <col min="28" max="28" width="9.5" style="90" customWidth="1"/>
    <col min="29" max="30" width="11.625" style="90" customWidth="1"/>
    <col min="31" max="31" width="19.625" style="90" customWidth="1"/>
    <col min="32" max="32" width="18.125" style="90" customWidth="1"/>
    <col min="33" max="33" width="9.5" style="90" customWidth="1"/>
    <col min="34" max="34" width="12.375" style="90" customWidth="1"/>
    <col min="35" max="35" width="11.75" style="90" customWidth="1"/>
    <col min="36" max="36" width="9.5" style="90" customWidth="1"/>
    <col min="37" max="37" width="12.25" style="90" customWidth="1"/>
    <col min="38" max="38" width="11.75" style="90" customWidth="1"/>
    <col min="39" max="39" width="9.5" style="90" customWidth="1"/>
    <col min="40" max="41" width="11.625" style="90" customWidth="1"/>
    <col min="42" max="42" width="9.5" style="90" customWidth="1"/>
    <col min="43" max="44" width="11.625" style="90" customWidth="1"/>
    <col min="45" max="45" width="19.625" style="90" customWidth="1"/>
    <col min="46" max="46" width="18.125" style="90" customWidth="1"/>
    <col min="47" max="47" width="9.5" style="90" customWidth="1"/>
    <col min="48" max="48" width="12.375" style="90" customWidth="1"/>
    <col min="49" max="49" width="11.75" style="90" customWidth="1"/>
    <col min="50" max="50" width="9.5" style="90" customWidth="1"/>
    <col min="51" max="51" width="12.25" style="90" customWidth="1"/>
    <col min="52" max="52" width="11.75" style="90" customWidth="1"/>
    <col min="53" max="53" width="9.5" style="90" customWidth="1"/>
    <col min="54" max="55" width="11.625" style="90" customWidth="1"/>
    <col min="56" max="56" width="9.5" style="90" customWidth="1"/>
    <col min="57" max="58" width="11.625" style="90" customWidth="1"/>
    <col min="59" max="59" width="19.625" style="90" customWidth="1"/>
    <col min="60" max="60" width="18.125" style="90" customWidth="1"/>
    <col min="61" max="61" width="9.5" style="90" customWidth="1"/>
    <col min="62" max="62" width="12.375" style="90" customWidth="1"/>
    <col min="63" max="63" width="11.75" style="90" customWidth="1"/>
    <col min="64" max="64" width="9.5" style="90" customWidth="1"/>
    <col min="65" max="65" width="12.25" style="90" customWidth="1"/>
    <col min="66" max="66" width="11.75" style="90" customWidth="1"/>
    <col min="67" max="67" width="9.5" style="90" customWidth="1"/>
    <col min="68" max="69" width="11.625" style="90" customWidth="1"/>
    <col min="70" max="70" width="9.5" style="90" customWidth="1"/>
    <col min="71" max="72" width="11.625" style="90" customWidth="1"/>
    <col min="73" max="73" width="19.625" style="90" customWidth="1"/>
    <col min="74" max="74" width="18.125" style="90" customWidth="1"/>
    <col min="75" max="75" width="9.5" style="90" customWidth="1"/>
    <col min="76" max="76" width="12.375" style="90" customWidth="1"/>
    <col min="77" max="77" width="11.75" style="90" customWidth="1"/>
    <col min="78" max="78" width="9.5" style="90" customWidth="1"/>
    <col min="79" max="79" width="12.25" style="90" customWidth="1"/>
    <col min="80" max="80" width="11.75" style="90" customWidth="1"/>
    <col min="81" max="81" width="9.5" style="90" customWidth="1"/>
    <col min="82" max="83" width="11.625" style="90" customWidth="1"/>
    <col min="84" max="84" width="9.5" style="90" customWidth="1"/>
    <col min="85" max="86" width="11.625" style="90" customWidth="1"/>
    <col min="87" max="87" width="19.625" style="90" customWidth="1"/>
    <col min="88" max="88" width="18.125" style="90" customWidth="1"/>
    <col min="89" max="89" width="9.5" style="90" customWidth="1"/>
    <col min="90" max="90" width="12.375" style="90" customWidth="1"/>
    <col min="91" max="91" width="11.75" style="90" customWidth="1"/>
    <col min="92" max="92" width="9.5" style="90" customWidth="1"/>
    <col min="93" max="93" width="12.25" style="90" customWidth="1"/>
    <col min="94" max="94" width="11.75" style="90" customWidth="1"/>
    <col min="95" max="95" width="9.5" style="90" customWidth="1"/>
    <col min="96" max="97" width="11.625" style="90" customWidth="1"/>
    <col min="98" max="98" width="9.5" style="90" customWidth="1"/>
    <col min="99" max="100" width="11.625" style="90" customWidth="1"/>
    <col min="101" max="101" width="19.5" style="90" customWidth="1"/>
    <col min="102" max="102" width="18.125" style="90" customWidth="1"/>
    <col min="103" max="103" width="9.5" style="90" customWidth="1"/>
    <col min="104" max="104" width="12.375" style="90" customWidth="1"/>
    <col min="105" max="105" width="11.75" style="90" customWidth="1"/>
    <col min="106" max="106" width="9.5" style="90" customWidth="1"/>
    <col min="107" max="107" width="12.25" style="90" customWidth="1"/>
    <col min="108" max="108" width="11.75" style="90" customWidth="1"/>
    <col min="109" max="109" width="9.5" style="90" customWidth="1"/>
    <col min="110" max="111" width="11.625" style="90" customWidth="1"/>
    <col min="112" max="112" width="9.5" style="90" customWidth="1"/>
    <col min="113" max="114" width="11.625" style="90" customWidth="1"/>
    <col min="115" max="115" width="19.625" style="90" customWidth="1"/>
    <col min="116" max="116" width="18.125" style="90" customWidth="1"/>
    <col min="117" max="117" width="9.5" style="90" customWidth="1"/>
    <col min="118" max="118" width="12.375" style="90" customWidth="1"/>
    <col min="119" max="119" width="11.75" style="90" customWidth="1"/>
    <col min="120" max="120" width="9.5" style="90" customWidth="1"/>
    <col min="121" max="121" width="12.25" style="90" customWidth="1"/>
    <col min="122" max="122" width="11.75" style="90" customWidth="1"/>
    <col min="123" max="123" width="9.5" style="90" customWidth="1"/>
    <col min="124" max="125" width="11.625" style="90" customWidth="1"/>
    <col min="126" max="126" width="9.5" style="90" customWidth="1"/>
    <col min="127" max="128" width="11.625" style="90" customWidth="1"/>
    <col min="129" max="129" width="19.625" style="90" customWidth="1"/>
    <col min="130" max="130" width="22.375" style="90" customWidth="1"/>
    <col min="131" max="131" width="20.5" style="90" customWidth="1"/>
    <col min="132" max="132" width="20.875" style="90" customWidth="1"/>
    <col min="133" max="133" width="21.125" style="90" customWidth="1"/>
    <col min="134" max="136" width="20.5" style="90" customWidth="1"/>
    <col min="137" max="137" width="22.375" style="90" customWidth="1"/>
    <col min="138" max="16384" width="9" style="90"/>
  </cols>
  <sheetData>
    <row r="1" spans="1:137" s="177" customFormat="1" ht="24.75" customHeight="1">
      <c r="A1" s="252" t="s">
        <v>703</v>
      </c>
      <c r="B1" s="253"/>
      <c r="C1" s="253"/>
      <c r="D1" s="253"/>
      <c r="E1" s="253"/>
      <c r="F1" s="253"/>
      <c r="G1" s="253"/>
      <c r="H1" s="253"/>
      <c r="I1" s="253"/>
      <c r="J1" s="293" t="s">
        <v>704</v>
      </c>
      <c r="K1" s="293"/>
      <c r="L1" s="293"/>
      <c r="M1" s="293"/>
      <c r="N1" s="293"/>
      <c r="O1" s="293"/>
      <c r="P1" s="293"/>
      <c r="Q1" s="293"/>
      <c r="R1" s="252" t="s">
        <v>599</v>
      </c>
      <c r="S1" s="253"/>
      <c r="T1" s="253"/>
      <c r="U1" s="253"/>
      <c r="V1" s="253"/>
      <c r="W1" s="253"/>
      <c r="X1" s="253"/>
      <c r="Y1" s="293" t="s">
        <v>519</v>
      </c>
      <c r="Z1" s="293"/>
      <c r="AA1" s="293"/>
      <c r="AB1" s="293"/>
      <c r="AC1" s="293"/>
      <c r="AD1" s="293"/>
      <c r="AE1" s="293"/>
      <c r="AF1" s="252" t="s">
        <v>599</v>
      </c>
      <c r="AG1" s="253"/>
      <c r="AH1" s="253"/>
      <c r="AI1" s="253"/>
      <c r="AJ1" s="253"/>
      <c r="AK1" s="253"/>
      <c r="AL1" s="253"/>
      <c r="AM1" s="293" t="s">
        <v>596</v>
      </c>
      <c r="AN1" s="293"/>
      <c r="AO1" s="293"/>
      <c r="AP1" s="293"/>
      <c r="AQ1" s="293"/>
      <c r="AR1" s="293"/>
      <c r="AS1" s="293"/>
      <c r="AT1" s="252" t="s">
        <v>599</v>
      </c>
      <c r="AU1" s="253"/>
      <c r="AV1" s="253"/>
      <c r="AW1" s="253"/>
      <c r="AX1" s="253"/>
      <c r="AY1" s="253"/>
      <c r="AZ1" s="253"/>
      <c r="BA1" s="293" t="s">
        <v>596</v>
      </c>
      <c r="BB1" s="293"/>
      <c r="BC1" s="293"/>
      <c r="BD1" s="293"/>
      <c r="BE1" s="293"/>
      <c r="BF1" s="293"/>
      <c r="BG1" s="293"/>
      <c r="BH1" s="252" t="s">
        <v>599</v>
      </c>
      <c r="BI1" s="253"/>
      <c r="BJ1" s="253"/>
      <c r="BK1" s="253"/>
      <c r="BL1" s="253"/>
      <c r="BM1" s="253"/>
      <c r="BN1" s="253"/>
      <c r="BO1" s="293" t="s">
        <v>596</v>
      </c>
      <c r="BP1" s="293"/>
      <c r="BQ1" s="293"/>
      <c r="BR1" s="293"/>
      <c r="BS1" s="293"/>
      <c r="BT1" s="293"/>
      <c r="BU1" s="293"/>
      <c r="BV1" s="252" t="s">
        <v>599</v>
      </c>
      <c r="BW1" s="253"/>
      <c r="BX1" s="253"/>
      <c r="BY1" s="253"/>
      <c r="BZ1" s="253"/>
      <c r="CA1" s="253"/>
      <c r="CB1" s="253"/>
      <c r="CC1" s="293" t="s">
        <v>596</v>
      </c>
      <c r="CD1" s="293"/>
      <c r="CE1" s="293"/>
      <c r="CF1" s="293"/>
      <c r="CG1" s="293"/>
      <c r="CH1" s="293"/>
      <c r="CI1" s="293"/>
      <c r="CJ1" s="252" t="s">
        <v>599</v>
      </c>
      <c r="CK1" s="253"/>
      <c r="CL1" s="253"/>
      <c r="CM1" s="253"/>
      <c r="CN1" s="253"/>
      <c r="CO1" s="253"/>
      <c r="CP1" s="253"/>
      <c r="CQ1" s="293" t="s">
        <v>596</v>
      </c>
      <c r="CR1" s="293"/>
      <c r="CS1" s="293"/>
      <c r="CT1" s="293"/>
      <c r="CU1" s="293"/>
      <c r="CV1" s="293"/>
      <c r="CW1" s="293"/>
      <c r="CX1" s="252" t="s">
        <v>599</v>
      </c>
      <c r="CY1" s="253"/>
      <c r="CZ1" s="253"/>
      <c r="DA1" s="253"/>
      <c r="DB1" s="253"/>
      <c r="DC1" s="253"/>
      <c r="DD1" s="253"/>
      <c r="DE1" s="293" t="s">
        <v>596</v>
      </c>
      <c r="DF1" s="293"/>
      <c r="DG1" s="293"/>
      <c r="DH1" s="293"/>
      <c r="DI1" s="293"/>
      <c r="DJ1" s="293"/>
      <c r="DK1" s="293"/>
      <c r="DL1" s="252" t="s">
        <v>599</v>
      </c>
      <c r="DM1" s="253"/>
      <c r="DN1" s="253"/>
      <c r="DO1" s="253"/>
      <c r="DP1" s="253"/>
      <c r="DQ1" s="253"/>
      <c r="DR1" s="253"/>
      <c r="DS1" s="293" t="s">
        <v>596</v>
      </c>
      <c r="DT1" s="293"/>
      <c r="DU1" s="293"/>
      <c r="DV1" s="293"/>
      <c r="DW1" s="293"/>
      <c r="DX1" s="293"/>
      <c r="DY1" s="293"/>
      <c r="DZ1" s="253" t="s">
        <v>587</v>
      </c>
      <c r="EA1" s="292"/>
      <c r="EB1" s="292"/>
      <c r="EC1" s="292"/>
      <c r="ED1" s="254" t="s">
        <v>596</v>
      </c>
      <c r="EE1" s="292"/>
      <c r="EF1" s="292"/>
      <c r="EG1" s="292"/>
    </row>
    <row r="2" spans="1:137" s="177" customFormat="1" ht="24.75" customHeight="1">
      <c r="A2" s="252" t="s">
        <v>609</v>
      </c>
      <c r="B2" s="253"/>
      <c r="C2" s="253"/>
      <c r="D2" s="253"/>
      <c r="E2" s="253"/>
      <c r="F2" s="253"/>
      <c r="G2" s="253"/>
      <c r="H2" s="253"/>
      <c r="I2" s="253"/>
      <c r="J2" s="254" t="s">
        <v>610</v>
      </c>
      <c r="K2" s="254"/>
      <c r="L2" s="254"/>
      <c r="M2" s="254"/>
      <c r="N2" s="254"/>
      <c r="O2" s="254"/>
      <c r="P2" s="254"/>
      <c r="Q2" s="254"/>
      <c r="R2" s="252" t="s">
        <v>608</v>
      </c>
      <c r="S2" s="253"/>
      <c r="T2" s="253"/>
      <c r="U2" s="253"/>
      <c r="V2" s="253"/>
      <c r="W2" s="253"/>
      <c r="X2" s="253"/>
      <c r="Y2" s="254" t="s">
        <v>589</v>
      </c>
      <c r="Z2" s="254"/>
      <c r="AA2" s="254"/>
      <c r="AB2" s="254"/>
      <c r="AC2" s="254"/>
      <c r="AD2" s="254"/>
      <c r="AE2" s="254"/>
      <c r="AF2" s="252" t="s">
        <v>607</v>
      </c>
      <c r="AG2" s="253"/>
      <c r="AH2" s="253"/>
      <c r="AI2" s="253"/>
      <c r="AJ2" s="253"/>
      <c r="AK2" s="253"/>
      <c r="AL2" s="253"/>
      <c r="AM2" s="254" t="s">
        <v>590</v>
      </c>
      <c r="AN2" s="254"/>
      <c r="AO2" s="254"/>
      <c r="AP2" s="254"/>
      <c r="AQ2" s="254"/>
      <c r="AR2" s="254"/>
      <c r="AS2" s="254"/>
      <c r="AT2" s="252" t="s">
        <v>606</v>
      </c>
      <c r="AU2" s="253"/>
      <c r="AV2" s="253"/>
      <c r="AW2" s="253"/>
      <c r="AX2" s="253"/>
      <c r="AY2" s="253"/>
      <c r="AZ2" s="253"/>
      <c r="BA2" s="254" t="s">
        <v>591</v>
      </c>
      <c r="BB2" s="254"/>
      <c r="BC2" s="254"/>
      <c r="BD2" s="254"/>
      <c r="BE2" s="254"/>
      <c r="BF2" s="254"/>
      <c r="BG2" s="254"/>
      <c r="BH2" s="252" t="s">
        <v>605</v>
      </c>
      <c r="BI2" s="253"/>
      <c r="BJ2" s="253"/>
      <c r="BK2" s="253"/>
      <c r="BL2" s="253"/>
      <c r="BM2" s="253"/>
      <c r="BN2" s="253"/>
      <c r="BO2" s="254" t="s">
        <v>592</v>
      </c>
      <c r="BP2" s="254"/>
      <c r="BQ2" s="254"/>
      <c r="BR2" s="254"/>
      <c r="BS2" s="254"/>
      <c r="BT2" s="254"/>
      <c r="BU2" s="254"/>
      <c r="BV2" s="252" t="s">
        <v>604</v>
      </c>
      <c r="BW2" s="253"/>
      <c r="BX2" s="253"/>
      <c r="BY2" s="253"/>
      <c r="BZ2" s="253"/>
      <c r="CA2" s="253"/>
      <c r="CB2" s="253"/>
      <c r="CC2" s="254" t="s">
        <v>593</v>
      </c>
      <c r="CD2" s="254"/>
      <c r="CE2" s="254"/>
      <c r="CF2" s="254"/>
      <c r="CG2" s="254"/>
      <c r="CH2" s="254"/>
      <c r="CI2" s="254"/>
      <c r="CJ2" s="252" t="s">
        <v>603</v>
      </c>
      <c r="CK2" s="253"/>
      <c r="CL2" s="253"/>
      <c r="CM2" s="253"/>
      <c r="CN2" s="253"/>
      <c r="CO2" s="253"/>
      <c r="CP2" s="253"/>
      <c r="CQ2" s="254" t="s">
        <v>594</v>
      </c>
      <c r="CR2" s="254"/>
      <c r="CS2" s="254"/>
      <c r="CT2" s="254"/>
      <c r="CU2" s="254"/>
      <c r="CV2" s="254"/>
      <c r="CW2" s="254"/>
      <c r="CX2" s="252" t="s">
        <v>602</v>
      </c>
      <c r="CY2" s="253"/>
      <c r="CZ2" s="253"/>
      <c r="DA2" s="253"/>
      <c r="DB2" s="253"/>
      <c r="DC2" s="253"/>
      <c r="DD2" s="253"/>
      <c r="DE2" s="254" t="s">
        <v>601</v>
      </c>
      <c r="DF2" s="254"/>
      <c r="DG2" s="254"/>
      <c r="DH2" s="254"/>
      <c r="DI2" s="254"/>
      <c r="DJ2" s="254"/>
      <c r="DK2" s="254"/>
      <c r="DL2" s="252" t="s">
        <v>600</v>
      </c>
      <c r="DM2" s="253"/>
      <c r="DN2" s="253"/>
      <c r="DO2" s="253"/>
      <c r="DP2" s="253"/>
      <c r="DQ2" s="253"/>
      <c r="DR2" s="253"/>
      <c r="DS2" s="254" t="s">
        <v>595</v>
      </c>
      <c r="DT2" s="254"/>
      <c r="DU2" s="254"/>
      <c r="DV2" s="254"/>
      <c r="DW2" s="254"/>
      <c r="DX2" s="254"/>
      <c r="DY2" s="254"/>
      <c r="DZ2" s="252" t="s">
        <v>598</v>
      </c>
      <c r="EA2" s="292"/>
      <c r="EB2" s="292"/>
      <c r="EC2" s="292"/>
      <c r="ED2" s="254" t="s">
        <v>597</v>
      </c>
      <c r="EE2" s="292"/>
      <c r="EF2" s="292"/>
      <c r="EG2" s="292"/>
    </row>
    <row r="3" spans="1:137" ht="21" customHeight="1">
      <c r="A3" s="250" t="s">
        <v>588</v>
      </c>
      <c r="B3" s="250"/>
      <c r="C3" s="250"/>
      <c r="D3" s="250"/>
      <c r="E3" s="250"/>
      <c r="F3" s="250"/>
      <c r="G3" s="250"/>
      <c r="H3" s="250"/>
      <c r="I3" s="250"/>
      <c r="J3" s="250">
        <v>2015</v>
      </c>
      <c r="K3" s="250"/>
      <c r="L3" s="250"/>
      <c r="M3" s="250"/>
      <c r="N3" s="250"/>
      <c r="O3" s="250"/>
      <c r="P3" s="250"/>
      <c r="Q3" s="250"/>
      <c r="R3" s="250" t="s">
        <v>588</v>
      </c>
      <c r="S3" s="250"/>
      <c r="T3" s="250"/>
      <c r="U3" s="250"/>
      <c r="V3" s="250"/>
      <c r="W3" s="250"/>
      <c r="X3" s="250"/>
      <c r="Y3" s="250">
        <v>2015</v>
      </c>
      <c r="Z3" s="250"/>
      <c r="AA3" s="250"/>
      <c r="AB3" s="250"/>
      <c r="AC3" s="250"/>
      <c r="AD3" s="250"/>
      <c r="AE3" s="250"/>
      <c r="AF3" s="250" t="s">
        <v>588</v>
      </c>
      <c r="AG3" s="250"/>
      <c r="AH3" s="250"/>
      <c r="AI3" s="250"/>
      <c r="AJ3" s="250"/>
      <c r="AK3" s="250"/>
      <c r="AL3" s="250"/>
      <c r="AM3" s="250">
        <v>2015</v>
      </c>
      <c r="AN3" s="250"/>
      <c r="AO3" s="250"/>
      <c r="AP3" s="250"/>
      <c r="AQ3" s="250"/>
      <c r="AR3" s="250"/>
      <c r="AS3" s="250"/>
      <c r="AT3" s="250" t="s">
        <v>588</v>
      </c>
      <c r="AU3" s="250"/>
      <c r="AV3" s="250"/>
      <c r="AW3" s="250"/>
      <c r="AX3" s="250"/>
      <c r="AY3" s="250"/>
      <c r="AZ3" s="250"/>
      <c r="BA3" s="250">
        <v>2015</v>
      </c>
      <c r="BB3" s="250"/>
      <c r="BC3" s="250"/>
      <c r="BD3" s="250"/>
      <c r="BE3" s="250"/>
      <c r="BF3" s="250"/>
      <c r="BG3" s="250"/>
      <c r="BH3" s="250" t="s">
        <v>588</v>
      </c>
      <c r="BI3" s="250"/>
      <c r="BJ3" s="250"/>
      <c r="BK3" s="250"/>
      <c r="BL3" s="250"/>
      <c r="BM3" s="250"/>
      <c r="BN3" s="250"/>
      <c r="BO3" s="250">
        <v>2015</v>
      </c>
      <c r="BP3" s="250"/>
      <c r="BQ3" s="250"/>
      <c r="BR3" s="250"/>
      <c r="BS3" s="250"/>
      <c r="BT3" s="250"/>
      <c r="BU3" s="250"/>
      <c r="BV3" s="250" t="s">
        <v>588</v>
      </c>
      <c r="BW3" s="250"/>
      <c r="BX3" s="250"/>
      <c r="BY3" s="250"/>
      <c r="BZ3" s="250"/>
      <c r="CA3" s="250"/>
      <c r="CB3" s="250"/>
      <c r="CC3" s="250">
        <v>2015</v>
      </c>
      <c r="CD3" s="250"/>
      <c r="CE3" s="250"/>
      <c r="CF3" s="250"/>
      <c r="CG3" s="250"/>
      <c r="CH3" s="250"/>
      <c r="CI3" s="250"/>
      <c r="CJ3" s="250" t="s">
        <v>588</v>
      </c>
      <c r="CK3" s="250"/>
      <c r="CL3" s="250"/>
      <c r="CM3" s="250"/>
      <c r="CN3" s="250"/>
      <c r="CO3" s="250"/>
      <c r="CP3" s="250"/>
      <c r="CQ3" s="250">
        <v>2015</v>
      </c>
      <c r="CR3" s="250"/>
      <c r="CS3" s="250"/>
      <c r="CT3" s="250"/>
      <c r="CU3" s="250"/>
      <c r="CV3" s="250"/>
      <c r="CW3" s="250"/>
      <c r="CX3" s="250" t="s">
        <v>588</v>
      </c>
      <c r="CY3" s="250"/>
      <c r="CZ3" s="250"/>
      <c r="DA3" s="250"/>
      <c r="DB3" s="250"/>
      <c r="DC3" s="250"/>
      <c r="DD3" s="250"/>
      <c r="DE3" s="250">
        <v>2015</v>
      </c>
      <c r="DF3" s="250"/>
      <c r="DG3" s="250"/>
      <c r="DH3" s="250"/>
      <c r="DI3" s="250"/>
      <c r="DJ3" s="250"/>
      <c r="DK3" s="250"/>
      <c r="DL3" s="250" t="s">
        <v>588</v>
      </c>
      <c r="DM3" s="250"/>
      <c r="DN3" s="250"/>
      <c r="DO3" s="250"/>
      <c r="DP3" s="250"/>
      <c r="DQ3" s="250"/>
      <c r="DR3" s="250"/>
      <c r="DS3" s="250">
        <v>2015</v>
      </c>
      <c r="DT3" s="250"/>
      <c r="DU3" s="250"/>
      <c r="DV3" s="250"/>
      <c r="DW3" s="250"/>
      <c r="DX3" s="250"/>
      <c r="DY3" s="250"/>
      <c r="DZ3" s="250" t="s">
        <v>588</v>
      </c>
      <c r="EA3" s="250"/>
      <c r="EB3" s="250"/>
      <c r="EC3" s="250"/>
      <c r="ED3" s="250">
        <v>2015</v>
      </c>
      <c r="EE3" s="250"/>
      <c r="EF3" s="250"/>
      <c r="EG3" s="250"/>
    </row>
    <row r="4" spans="1:137" ht="21" customHeight="1" thickBot="1">
      <c r="A4" s="241" t="s">
        <v>315</v>
      </c>
      <c r="B4" s="242"/>
      <c r="C4" s="123"/>
      <c r="D4" s="123"/>
      <c r="F4" s="91"/>
      <c r="G4" s="91"/>
      <c r="H4" s="91"/>
      <c r="K4" s="124"/>
      <c r="L4" s="124"/>
      <c r="M4" s="166"/>
      <c r="O4" s="124"/>
      <c r="P4" s="124"/>
      <c r="Q4" s="92" t="s">
        <v>520</v>
      </c>
      <c r="R4" s="241" t="s">
        <v>315</v>
      </c>
      <c r="S4" s="242"/>
      <c r="T4" s="124"/>
      <c r="U4" s="124"/>
      <c r="V4" s="124"/>
      <c r="Z4" s="91"/>
      <c r="AA4" s="91"/>
      <c r="AB4" s="91"/>
      <c r="AE4" s="92" t="s">
        <v>520</v>
      </c>
      <c r="AF4" s="241" t="s">
        <v>315</v>
      </c>
      <c r="AG4" s="242"/>
      <c r="AH4" s="124"/>
      <c r="AI4" s="166"/>
      <c r="AK4" s="124"/>
      <c r="AL4" s="124"/>
      <c r="AM4" s="124"/>
      <c r="AN4" s="124"/>
      <c r="AO4" s="124"/>
      <c r="AP4" s="124"/>
      <c r="AS4" s="92" t="s">
        <v>520</v>
      </c>
      <c r="AT4" s="241" t="s">
        <v>315</v>
      </c>
      <c r="AU4" s="242"/>
      <c r="AV4" s="91"/>
      <c r="AW4" s="91"/>
      <c r="AX4" s="91"/>
      <c r="BA4" s="124"/>
      <c r="BB4" s="124"/>
      <c r="BC4" s="166"/>
      <c r="BE4" s="124"/>
      <c r="BF4" s="124"/>
      <c r="BG4" s="92" t="s">
        <v>520</v>
      </c>
      <c r="BH4" s="241" t="s">
        <v>315</v>
      </c>
      <c r="BI4" s="242"/>
      <c r="BJ4" s="124"/>
      <c r="BK4" s="124"/>
      <c r="BL4" s="124"/>
      <c r="BP4" s="91"/>
      <c r="BQ4" s="91"/>
      <c r="BR4" s="91"/>
      <c r="BU4" s="92" t="s">
        <v>520</v>
      </c>
      <c r="BV4" s="241" t="s">
        <v>315</v>
      </c>
      <c r="BW4" s="242"/>
      <c r="BX4" s="124"/>
      <c r="BY4" s="166"/>
      <c r="CA4" s="124"/>
      <c r="CB4" s="124"/>
      <c r="CC4" s="124"/>
      <c r="CD4" s="124"/>
      <c r="CE4" s="124"/>
      <c r="CF4" s="124"/>
      <c r="CI4" s="92" t="s">
        <v>520</v>
      </c>
      <c r="CJ4" s="241" t="s">
        <v>315</v>
      </c>
      <c r="CK4" s="242"/>
      <c r="CL4" s="91"/>
      <c r="CM4" s="91"/>
      <c r="CN4" s="91"/>
      <c r="CQ4" s="124"/>
      <c r="CR4" s="124"/>
      <c r="CS4" s="166"/>
      <c r="CU4" s="124"/>
      <c r="CV4" s="124"/>
      <c r="CW4" s="92" t="s">
        <v>520</v>
      </c>
      <c r="CX4" s="241" t="s">
        <v>315</v>
      </c>
      <c r="CY4" s="242"/>
      <c r="CZ4" s="124"/>
      <c r="DA4" s="124"/>
      <c r="DB4" s="124"/>
      <c r="DF4" s="91"/>
      <c r="DG4" s="91"/>
      <c r="DH4" s="91"/>
      <c r="DK4" s="92" t="s">
        <v>520</v>
      </c>
      <c r="DL4" s="241" t="s">
        <v>315</v>
      </c>
      <c r="DM4" s="242"/>
      <c r="DN4" s="124"/>
      <c r="DO4" s="166"/>
      <c r="DQ4" s="124"/>
      <c r="DR4" s="124"/>
      <c r="DS4" s="124"/>
      <c r="DT4" s="124"/>
      <c r="DU4" s="124"/>
      <c r="DV4" s="124"/>
      <c r="DY4" s="92" t="s">
        <v>520</v>
      </c>
      <c r="DZ4" s="241" t="s">
        <v>315</v>
      </c>
      <c r="EA4" s="242"/>
      <c r="EB4" s="91"/>
      <c r="EC4" s="91"/>
      <c r="ED4" s="91"/>
      <c r="EG4" s="92" t="s">
        <v>520</v>
      </c>
    </row>
    <row r="5" spans="1:137" ht="30" customHeight="1">
      <c r="A5" s="243" t="s">
        <v>521</v>
      </c>
      <c r="B5" s="294" t="s">
        <v>522</v>
      </c>
      <c r="C5" s="248"/>
      <c r="D5" s="248"/>
      <c r="E5" s="248"/>
      <c r="F5" s="248"/>
      <c r="G5" s="248"/>
      <c r="H5" s="248"/>
      <c r="I5" s="248"/>
      <c r="J5" s="249"/>
      <c r="K5" s="295" t="s">
        <v>523</v>
      </c>
      <c r="L5" s="295"/>
      <c r="M5" s="295"/>
      <c r="N5" s="295"/>
      <c r="O5" s="295"/>
      <c r="P5" s="296"/>
      <c r="Q5" s="237" t="s">
        <v>524</v>
      </c>
      <c r="R5" s="231" t="s">
        <v>521</v>
      </c>
      <c r="S5" s="297" t="s">
        <v>570</v>
      </c>
      <c r="T5" s="295"/>
      <c r="U5" s="295"/>
      <c r="V5" s="295"/>
      <c r="W5" s="295"/>
      <c r="X5" s="296"/>
      <c r="Y5" s="295" t="s">
        <v>571</v>
      </c>
      <c r="Z5" s="295"/>
      <c r="AA5" s="295"/>
      <c r="AB5" s="295"/>
      <c r="AC5" s="295"/>
      <c r="AD5" s="296"/>
      <c r="AE5" s="237" t="s">
        <v>524</v>
      </c>
      <c r="AF5" s="231" t="s">
        <v>521</v>
      </c>
      <c r="AG5" s="297" t="s">
        <v>572</v>
      </c>
      <c r="AH5" s="295"/>
      <c r="AI5" s="295"/>
      <c r="AJ5" s="295"/>
      <c r="AK5" s="295"/>
      <c r="AL5" s="296"/>
      <c r="AM5" s="295" t="s">
        <v>573</v>
      </c>
      <c r="AN5" s="295"/>
      <c r="AO5" s="295"/>
      <c r="AP5" s="295"/>
      <c r="AQ5" s="295"/>
      <c r="AR5" s="296"/>
      <c r="AS5" s="237" t="s">
        <v>524</v>
      </c>
      <c r="AT5" s="231" t="s">
        <v>521</v>
      </c>
      <c r="AU5" s="297" t="s">
        <v>574</v>
      </c>
      <c r="AV5" s="295"/>
      <c r="AW5" s="295"/>
      <c r="AX5" s="295"/>
      <c r="AY5" s="295"/>
      <c r="AZ5" s="296"/>
      <c r="BA5" s="295" t="s">
        <v>575</v>
      </c>
      <c r="BB5" s="295"/>
      <c r="BC5" s="295"/>
      <c r="BD5" s="295"/>
      <c r="BE5" s="295"/>
      <c r="BF5" s="296"/>
      <c r="BG5" s="237" t="s">
        <v>524</v>
      </c>
      <c r="BH5" s="231" t="s">
        <v>521</v>
      </c>
      <c r="BI5" s="297" t="s">
        <v>576</v>
      </c>
      <c r="BJ5" s="295"/>
      <c r="BK5" s="295"/>
      <c r="BL5" s="295"/>
      <c r="BM5" s="295"/>
      <c r="BN5" s="296"/>
      <c r="BO5" s="295" t="s">
        <v>577</v>
      </c>
      <c r="BP5" s="295"/>
      <c r="BQ5" s="295"/>
      <c r="BR5" s="295"/>
      <c r="BS5" s="295"/>
      <c r="BT5" s="296"/>
      <c r="BU5" s="237" t="s">
        <v>524</v>
      </c>
      <c r="BV5" s="231" t="s">
        <v>521</v>
      </c>
      <c r="BW5" s="297" t="s">
        <v>578</v>
      </c>
      <c r="BX5" s="295"/>
      <c r="BY5" s="295"/>
      <c r="BZ5" s="295"/>
      <c r="CA5" s="295"/>
      <c r="CB5" s="296"/>
      <c r="CC5" s="295" t="s">
        <v>579</v>
      </c>
      <c r="CD5" s="295"/>
      <c r="CE5" s="295"/>
      <c r="CF5" s="295"/>
      <c r="CG5" s="295"/>
      <c r="CH5" s="296"/>
      <c r="CI5" s="237" t="s">
        <v>524</v>
      </c>
      <c r="CJ5" s="231" t="s">
        <v>521</v>
      </c>
      <c r="CK5" s="297" t="s">
        <v>580</v>
      </c>
      <c r="CL5" s="295"/>
      <c r="CM5" s="295"/>
      <c r="CN5" s="295"/>
      <c r="CO5" s="295"/>
      <c r="CP5" s="296"/>
      <c r="CQ5" s="295" t="s">
        <v>581</v>
      </c>
      <c r="CR5" s="295"/>
      <c r="CS5" s="295"/>
      <c r="CT5" s="295"/>
      <c r="CU5" s="295"/>
      <c r="CV5" s="296"/>
      <c r="CW5" s="237" t="s">
        <v>524</v>
      </c>
      <c r="CX5" s="231" t="s">
        <v>521</v>
      </c>
      <c r="CY5" s="297" t="s">
        <v>582</v>
      </c>
      <c r="CZ5" s="295"/>
      <c r="DA5" s="295"/>
      <c r="DB5" s="295"/>
      <c r="DC5" s="295"/>
      <c r="DD5" s="296"/>
      <c r="DE5" s="295" t="s">
        <v>583</v>
      </c>
      <c r="DF5" s="295"/>
      <c r="DG5" s="295"/>
      <c r="DH5" s="295"/>
      <c r="DI5" s="295"/>
      <c r="DJ5" s="296"/>
      <c r="DK5" s="237" t="s">
        <v>524</v>
      </c>
      <c r="DL5" s="231" t="s">
        <v>521</v>
      </c>
      <c r="DM5" s="297" t="s">
        <v>584</v>
      </c>
      <c r="DN5" s="295"/>
      <c r="DO5" s="295"/>
      <c r="DP5" s="295"/>
      <c r="DQ5" s="295"/>
      <c r="DR5" s="296"/>
      <c r="DS5" s="295" t="s">
        <v>585</v>
      </c>
      <c r="DT5" s="295"/>
      <c r="DU5" s="295"/>
      <c r="DV5" s="295"/>
      <c r="DW5" s="295"/>
      <c r="DX5" s="296"/>
      <c r="DY5" s="237" t="s">
        <v>524</v>
      </c>
      <c r="DZ5" s="231" t="s">
        <v>521</v>
      </c>
      <c r="EA5" s="297" t="s">
        <v>586</v>
      </c>
      <c r="EB5" s="295"/>
      <c r="EC5" s="295"/>
      <c r="ED5" s="295" t="s">
        <v>586</v>
      </c>
      <c r="EE5" s="295"/>
      <c r="EF5" s="296"/>
      <c r="EG5" s="237" t="s">
        <v>524</v>
      </c>
    </row>
    <row r="6" spans="1:137" ht="30" customHeight="1">
      <c r="A6" s="244"/>
      <c r="B6" s="224" t="s">
        <v>525</v>
      </c>
      <c r="C6" s="229"/>
      <c r="D6" s="225"/>
      <c r="E6" s="298" t="s">
        <v>527</v>
      </c>
      <c r="F6" s="299"/>
      <c r="G6" s="300"/>
      <c r="H6" s="298" t="s">
        <v>526</v>
      </c>
      <c r="I6" s="299"/>
      <c r="J6" s="300"/>
      <c r="K6" s="224" t="s">
        <v>527</v>
      </c>
      <c r="L6" s="229"/>
      <c r="M6" s="225"/>
      <c r="N6" s="224" t="s">
        <v>526</v>
      </c>
      <c r="O6" s="229"/>
      <c r="P6" s="225"/>
      <c r="Q6" s="238"/>
      <c r="R6" s="232"/>
      <c r="S6" s="224" t="s">
        <v>527</v>
      </c>
      <c r="T6" s="229"/>
      <c r="U6" s="225"/>
      <c r="V6" s="224" t="s">
        <v>526</v>
      </c>
      <c r="W6" s="229"/>
      <c r="X6" s="225"/>
      <c r="Y6" s="229" t="s">
        <v>527</v>
      </c>
      <c r="Z6" s="229"/>
      <c r="AA6" s="225"/>
      <c r="AB6" s="224" t="s">
        <v>526</v>
      </c>
      <c r="AC6" s="229"/>
      <c r="AD6" s="225"/>
      <c r="AE6" s="238"/>
      <c r="AF6" s="232"/>
      <c r="AG6" s="224" t="s">
        <v>527</v>
      </c>
      <c r="AH6" s="229"/>
      <c r="AI6" s="225"/>
      <c r="AJ6" s="224" t="s">
        <v>526</v>
      </c>
      <c r="AK6" s="229"/>
      <c r="AL6" s="225"/>
      <c r="AM6" s="229" t="s">
        <v>527</v>
      </c>
      <c r="AN6" s="229"/>
      <c r="AO6" s="225"/>
      <c r="AP6" s="224" t="s">
        <v>526</v>
      </c>
      <c r="AQ6" s="229"/>
      <c r="AR6" s="225"/>
      <c r="AS6" s="238"/>
      <c r="AT6" s="232"/>
      <c r="AU6" s="224" t="s">
        <v>527</v>
      </c>
      <c r="AV6" s="229"/>
      <c r="AW6" s="225"/>
      <c r="AX6" s="224" t="s">
        <v>526</v>
      </c>
      <c r="AY6" s="229"/>
      <c r="AZ6" s="225"/>
      <c r="BA6" s="229" t="s">
        <v>527</v>
      </c>
      <c r="BB6" s="229"/>
      <c r="BC6" s="225"/>
      <c r="BD6" s="224" t="s">
        <v>526</v>
      </c>
      <c r="BE6" s="229"/>
      <c r="BF6" s="225"/>
      <c r="BG6" s="238"/>
      <c r="BH6" s="232"/>
      <c r="BI6" s="224" t="s">
        <v>527</v>
      </c>
      <c r="BJ6" s="229"/>
      <c r="BK6" s="225"/>
      <c r="BL6" s="224" t="s">
        <v>526</v>
      </c>
      <c r="BM6" s="229"/>
      <c r="BN6" s="225"/>
      <c r="BO6" s="229" t="s">
        <v>527</v>
      </c>
      <c r="BP6" s="229"/>
      <c r="BQ6" s="225"/>
      <c r="BR6" s="224" t="s">
        <v>526</v>
      </c>
      <c r="BS6" s="229"/>
      <c r="BT6" s="225"/>
      <c r="BU6" s="238"/>
      <c r="BV6" s="232"/>
      <c r="BW6" s="224" t="s">
        <v>527</v>
      </c>
      <c r="BX6" s="229"/>
      <c r="BY6" s="225"/>
      <c r="BZ6" s="224" t="s">
        <v>526</v>
      </c>
      <c r="CA6" s="229"/>
      <c r="CB6" s="225"/>
      <c r="CC6" s="229" t="s">
        <v>527</v>
      </c>
      <c r="CD6" s="229"/>
      <c r="CE6" s="225"/>
      <c r="CF6" s="224" t="s">
        <v>526</v>
      </c>
      <c r="CG6" s="229"/>
      <c r="CH6" s="225"/>
      <c r="CI6" s="238"/>
      <c r="CJ6" s="232"/>
      <c r="CK6" s="224" t="s">
        <v>527</v>
      </c>
      <c r="CL6" s="229"/>
      <c r="CM6" s="225"/>
      <c r="CN6" s="224" t="s">
        <v>526</v>
      </c>
      <c r="CO6" s="229"/>
      <c r="CP6" s="225"/>
      <c r="CQ6" s="229" t="s">
        <v>527</v>
      </c>
      <c r="CR6" s="229"/>
      <c r="CS6" s="225"/>
      <c r="CT6" s="224" t="s">
        <v>526</v>
      </c>
      <c r="CU6" s="229"/>
      <c r="CV6" s="225"/>
      <c r="CW6" s="238"/>
      <c r="CX6" s="232"/>
      <c r="CY6" s="224" t="s">
        <v>527</v>
      </c>
      <c r="CZ6" s="229"/>
      <c r="DA6" s="225"/>
      <c r="DB6" s="224" t="s">
        <v>526</v>
      </c>
      <c r="DC6" s="229"/>
      <c r="DD6" s="225"/>
      <c r="DE6" s="229" t="s">
        <v>527</v>
      </c>
      <c r="DF6" s="229"/>
      <c r="DG6" s="225"/>
      <c r="DH6" s="224" t="s">
        <v>526</v>
      </c>
      <c r="DI6" s="229"/>
      <c r="DJ6" s="225"/>
      <c r="DK6" s="238"/>
      <c r="DL6" s="232"/>
      <c r="DM6" s="224" t="s">
        <v>527</v>
      </c>
      <c r="DN6" s="229"/>
      <c r="DO6" s="225"/>
      <c r="DP6" s="224" t="s">
        <v>526</v>
      </c>
      <c r="DQ6" s="229"/>
      <c r="DR6" s="225"/>
      <c r="DS6" s="229" t="s">
        <v>527</v>
      </c>
      <c r="DT6" s="229"/>
      <c r="DU6" s="225"/>
      <c r="DV6" s="224" t="s">
        <v>526</v>
      </c>
      <c r="DW6" s="229"/>
      <c r="DX6" s="225"/>
      <c r="DY6" s="238"/>
      <c r="DZ6" s="232"/>
      <c r="EA6" s="224" t="s">
        <v>527</v>
      </c>
      <c r="EB6" s="229"/>
      <c r="EC6" s="225"/>
      <c r="ED6" s="229" t="s">
        <v>526</v>
      </c>
      <c r="EE6" s="229"/>
      <c r="EF6" s="225"/>
      <c r="EG6" s="238"/>
    </row>
    <row r="7" spans="1:137" ht="33" customHeight="1">
      <c r="A7" s="244"/>
      <c r="B7" s="222" t="s">
        <v>529</v>
      </c>
      <c r="C7" s="224" t="s">
        <v>318</v>
      </c>
      <c r="D7" s="225"/>
      <c r="E7" s="222" t="s">
        <v>529</v>
      </c>
      <c r="F7" s="224" t="s">
        <v>318</v>
      </c>
      <c r="G7" s="225"/>
      <c r="H7" s="222" t="s">
        <v>529</v>
      </c>
      <c r="I7" s="93" t="s">
        <v>530</v>
      </c>
      <c r="J7" s="94" t="s">
        <v>320</v>
      </c>
      <c r="K7" s="222" t="s">
        <v>529</v>
      </c>
      <c r="L7" s="224" t="s">
        <v>318</v>
      </c>
      <c r="M7" s="225"/>
      <c r="N7" s="222" t="s">
        <v>529</v>
      </c>
      <c r="O7" s="224" t="s">
        <v>318</v>
      </c>
      <c r="P7" s="225"/>
      <c r="Q7" s="238"/>
      <c r="R7" s="232"/>
      <c r="S7" s="222" t="s">
        <v>529</v>
      </c>
      <c r="T7" s="224" t="s">
        <v>318</v>
      </c>
      <c r="U7" s="225"/>
      <c r="V7" s="222" t="s">
        <v>529</v>
      </c>
      <c r="W7" s="224" t="s">
        <v>318</v>
      </c>
      <c r="X7" s="225"/>
      <c r="Y7" s="226" t="s">
        <v>529</v>
      </c>
      <c r="Z7" s="224" t="s">
        <v>318</v>
      </c>
      <c r="AA7" s="225"/>
      <c r="AB7" s="222" t="s">
        <v>529</v>
      </c>
      <c r="AC7" s="224" t="s">
        <v>318</v>
      </c>
      <c r="AD7" s="225"/>
      <c r="AE7" s="238"/>
      <c r="AF7" s="232"/>
      <c r="AG7" s="222" t="s">
        <v>529</v>
      </c>
      <c r="AH7" s="224" t="s">
        <v>318</v>
      </c>
      <c r="AI7" s="225"/>
      <c r="AJ7" s="222" t="s">
        <v>529</v>
      </c>
      <c r="AK7" s="224" t="s">
        <v>318</v>
      </c>
      <c r="AL7" s="225"/>
      <c r="AM7" s="226" t="s">
        <v>528</v>
      </c>
      <c r="AN7" s="224" t="s">
        <v>318</v>
      </c>
      <c r="AO7" s="225"/>
      <c r="AP7" s="222" t="s">
        <v>529</v>
      </c>
      <c r="AQ7" s="224" t="s">
        <v>318</v>
      </c>
      <c r="AR7" s="225"/>
      <c r="AS7" s="238"/>
      <c r="AT7" s="232"/>
      <c r="AU7" s="222" t="s">
        <v>529</v>
      </c>
      <c r="AV7" s="224" t="s">
        <v>318</v>
      </c>
      <c r="AW7" s="225"/>
      <c r="AX7" s="222" t="s">
        <v>529</v>
      </c>
      <c r="AY7" s="224" t="s">
        <v>318</v>
      </c>
      <c r="AZ7" s="225"/>
      <c r="BA7" s="226" t="s">
        <v>528</v>
      </c>
      <c r="BB7" s="224" t="s">
        <v>318</v>
      </c>
      <c r="BC7" s="225"/>
      <c r="BD7" s="222" t="s">
        <v>529</v>
      </c>
      <c r="BE7" s="224" t="s">
        <v>318</v>
      </c>
      <c r="BF7" s="225"/>
      <c r="BG7" s="238"/>
      <c r="BH7" s="232"/>
      <c r="BI7" s="222" t="s">
        <v>529</v>
      </c>
      <c r="BJ7" s="224" t="s">
        <v>318</v>
      </c>
      <c r="BK7" s="225"/>
      <c r="BL7" s="222" t="s">
        <v>529</v>
      </c>
      <c r="BM7" s="224" t="s">
        <v>318</v>
      </c>
      <c r="BN7" s="225"/>
      <c r="BO7" s="226" t="s">
        <v>528</v>
      </c>
      <c r="BP7" s="224" t="s">
        <v>318</v>
      </c>
      <c r="BQ7" s="225"/>
      <c r="BR7" s="222" t="s">
        <v>529</v>
      </c>
      <c r="BS7" s="224" t="s">
        <v>318</v>
      </c>
      <c r="BT7" s="225"/>
      <c r="BU7" s="238"/>
      <c r="BV7" s="232"/>
      <c r="BW7" s="222" t="s">
        <v>529</v>
      </c>
      <c r="BX7" s="224" t="s">
        <v>318</v>
      </c>
      <c r="BY7" s="225"/>
      <c r="BZ7" s="222" t="s">
        <v>528</v>
      </c>
      <c r="CA7" s="224" t="s">
        <v>318</v>
      </c>
      <c r="CB7" s="225"/>
      <c r="CC7" s="226" t="s">
        <v>528</v>
      </c>
      <c r="CD7" s="224" t="s">
        <v>318</v>
      </c>
      <c r="CE7" s="225"/>
      <c r="CF7" s="222" t="s">
        <v>529</v>
      </c>
      <c r="CG7" s="224" t="s">
        <v>318</v>
      </c>
      <c r="CH7" s="225"/>
      <c r="CI7" s="238"/>
      <c r="CJ7" s="232"/>
      <c r="CK7" s="222" t="s">
        <v>529</v>
      </c>
      <c r="CL7" s="224" t="s">
        <v>318</v>
      </c>
      <c r="CM7" s="225"/>
      <c r="CN7" s="222" t="s">
        <v>529</v>
      </c>
      <c r="CO7" s="224" t="s">
        <v>318</v>
      </c>
      <c r="CP7" s="225"/>
      <c r="CQ7" s="226" t="s">
        <v>528</v>
      </c>
      <c r="CR7" s="224" t="s">
        <v>318</v>
      </c>
      <c r="CS7" s="225"/>
      <c r="CT7" s="222" t="s">
        <v>529</v>
      </c>
      <c r="CU7" s="224" t="s">
        <v>318</v>
      </c>
      <c r="CV7" s="225"/>
      <c r="CW7" s="238"/>
      <c r="CX7" s="232"/>
      <c r="CY7" s="222" t="s">
        <v>529</v>
      </c>
      <c r="CZ7" s="224" t="s">
        <v>318</v>
      </c>
      <c r="DA7" s="225"/>
      <c r="DB7" s="222" t="s">
        <v>529</v>
      </c>
      <c r="DC7" s="224" t="s">
        <v>318</v>
      </c>
      <c r="DD7" s="225"/>
      <c r="DE7" s="226" t="s">
        <v>528</v>
      </c>
      <c r="DF7" s="224" t="s">
        <v>318</v>
      </c>
      <c r="DG7" s="225"/>
      <c r="DH7" s="222" t="s">
        <v>529</v>
      </c>
      <c r="DI7" s="224" t="s">
        <v>318</v>
      </c>
      <c r="DJ7" s="225"/>
      <c r="DK7" s="238"/>
      <c r="DL7" s="232"/>
      <c r="DM7" s="222" t="s">
        <v>529</v>
      </c>
      <c r="DN7" s="224" t="s">
        <v>318</v>
      </c>
      <c r="DO7" s="225"/>
      <c r="DP7" s="222" t="s">
        <v>529</v>
      </c>
      <c r="DQ7" s="224" t="s">
        <v>318</v>
      </c>
      <c r="DR7" s="225"/>
      <c r="DS7" s="226" t="s">
        <v>528</v>
      </c>
      <c r="DT7" s="224" t="s">
        <v>318</v>
      </c>
      <c r="DU7" s="225"/>
      <c r="DV7" s="222" t="s">
        <v>529</v>
      </c>
      <c r="DW7" s="224" t="s">
        <v>318</v>
      </c>
      <c r="DX7" s="225"/>
      <c r="DY7" s="238"/>
      <c r="DZ7" s="232"/>
      <c r="EA7" s="222" t="s">
        <v>529</v>
      </c>
      <c r="EB7" s="224" t="s">
        <v>318</v>
      </c>
      <c r="EC7" s="225"/>
      <c r="ED7" s="226" t="s">
        <v>529</v>
      </c>
      <c r="EE7" s="224" t="s">
        <v>318</v>
      </c>
      <c r="EF7" s="225"/>
      <c r="EG7" s="238"/>
    </row>
    <row r="8" spans="1:137" ht="45" customHeight="1">
      <c r="A8" s="245"/>
      <c r="B8" s="223"/>
      <c r="C8" s="95" t="s">
        <v>321</v>
      </c>
      <c r="D8" s="96" t="s">
        <v>532</v>
      </c>
      <c r="E8" s="223"/>
      <c r="F8" s="95" t="s">
        <v>321</v>
      </c>
      <c r="G8" s="96" t="s">
        <v>532</v>
      </c>
      <c r="H8" s="223"/>
      <c r="I8" s="95" t="s">
        <v>321</v>
      </c>
      <c r="J8" s="96" t="s">
        <v>532</v>
      </c>
      <c r="K8" s="223"/>
      <c r="L8" s="95" t="s">
        <v>321</v>
      </c>
      <c r="M8" s="96" t="s">
        <v>532</v>
      </c>
      <c r="N8" s="223"/>
      <c r="O8" s="95" t="s">
        <v>321</v>
      </c>
      <c r="P8" s="96" t="s">
        <v>532</v>
      </c>
      <c r="Q8" s="239"/>
      <c r="R8" s="233"/>
      <c r="S8" s="223"/>
      <c r="T8" s="95" t="s">
        <v>321</v>
      </c>
      <c r="U8" s="96" t="s">
        <v>532</v>
      </c>
      <c r="V8" s="223"/>
      <c r="W8" s="95" t="s">
        <v>321</v>
      </c>
      <c r="X8" s="96" t="s">
        <v>532</v>
      </c>
      <c r="Y8" s="227"/>
      <c r="Z8" s="95" t="s">
        <v>321</v>
      </c>
      <c r="AA8" s="96" t="s">
        <v>532</v>
      </c>
      <c r="AB8" s="223"/>
      <c r="AC8" s="95" t="s">
        <v>321</v>
      </c>
      <c r="AD8" s="96" t="s">
        <v>532</v>
      </c>
      <c r="AE8" s="239"/>
      <c r="AF8" s="233"/>
      <c r="AG8" s="223"/>
      <c r="AH8" s="95" t="s">
        <v>321</v>
      </c>
      <c r="AI8" s="96" t="s">
        <v>532</v>
      </c>
      <c r="AJ8" s="223"/>
      <c r="AK8" s="95" t="s">
        <v>321</v>
      </c>
      <c r="AL8" s="96" t="s">
        <v>322</v>
      </c>
      <c r="AM8" s="227"/>
      <c r="AN8" s="95" t="s">
        <v>321</v>
      </c>
      <c r="AO8" s="96" t="s">
        <v>532</v>
      </c>
      <c r="AP8" s="223"/>
      <c r="AQ8" s="95" t="s">
        <v>321</v>
      </c>
      <c r="AR8" s="96" t="s">
        <v>532</v>
      </c>
      <c r="AS8" s="239"/>
      <c r="AT8" s="233"/>
      <c r="AU8" s="223"/>
      <c r="AV8" s="95" t="s">
        <v>321</v>
      </c>
      <c r="AW8" s="96" t="s">
        <v>532</v>
      </c>
      <c r="AX8" s="223"/>
      <c r="AY8" s="95" t="s">
        <v>321</v>
      </c>
      <c r="AZ8" s="96" t="s">
        <v>322</v>
      </c>
      <c r="BA8" s="227"/>
      <c r="BB8" s="95" t="s">
        <v>321</v>
      </c>
      <c r="BC8" s="96" t="s">
        <v>532</v>
      </c>
      <c r="BD8" s="223"/>
      <c r="BE8" s="95" t="s">
        <v>321</v>
      </c>
      <c r="BF8" s="96" t="s">
        <v>532</v>
      </c>
      <c r="BG8" s="239"/>
      <c r="BH8" s="233"/>
      <c r="BI8" s="223"/>
      <c r="BJ8" s="95" t="s">
        <v>321</v>
      </c>
      <c r="BK8" s="96" t="s">
        <v>532</v>
      </c>
      <c r="BL8" s="223"/>
      <c r="BM8" s="95" t="s">
        <v>321</v>
      </c>
      <c r="BN8" s="96" t="s">
        <v>322</v>
      </c>
      <c r="BO8" s="227"/>
      <c r="BP8" s="95" t="s">
        <v>321</v>
      </c>
      <c r="BQ8" s="96" t="s">
        <v>532</v>
      </c>
      <c r="BR8" s="223"/>
      <c r="BS8" s="95" t="s">
        <v>321</v>
      </c>
      <c r="BT8" s="96" t="s">
        <v>532</v>
      </c>
      <c r="BU8" s="239"/>
      <c r="BV8" s="233"/>
      <c r="BW8" s="223"/>
      <c r="BX8" s="95" t="s">
        <v>321</v>
      </c>
      <c r="BY8" s="96" t="s">
        <v>532</v>
      </c>
      <c r="BZ8" s="223"/>
      <c r="CA8" s="95" t="s">
        <v>321</v>
      </c>
      <c r="CB8" s="96" t="s">
        <v>322</v>
      </c>
      <c r="CC8" s="227"/>
      <c r="CD8" s="95" t="s">
        <v>321</v>
      </c>
      <c r="CE8" s="96" t="s">
        <v>532</v>
      </c>
      <c r="CF8" s="223"/>
      <c r="CG8" s="95" t="s">
        <v>321</v>
      </c>
      <c r="CH8" s="96" t="s">
        <v>532</v>
      </c>
      <c r="CI8" s="239"/>
      <c r="CJ8" s="233"/>
      <c r="CK8" s="223"/>
      <c r="CL8" s="95" t="s">
        <v>321</v>
      </c>
      <c r="CM8" s="96" t="s">
        <v>532</v>
      </c>
      <c r="CN8" s="223"/>
      <c r="CO8" s="95" t="s">
        <v>321</v>
      </c>
      <c r="CP8" s="96" t="s">
        <v>322</v>
      </c>
      <c r="CQ8" s="227"/>
      <c r="CR8" s="95" t="s">
        <v>321</v>
      </c>
      <c r="CS8" s="96" t="s">
        <v>532</v>
      </c>
      <c r="CT8" s="223"/>
      <c r="CU8" s="95" t="s">
        <v>321</v>
      </c>
      <c r="CV8" s="96" t="s">
        <v>532</v>
      </c>
      <c r="CW8" s="239"/>
      <c r="CX8" s="233"/>
      <c r="CY8" s="223"/>
      <c r="CZ8" s="95" t="s">
        <v>321</v>
      </c>
      <c r="DA8" s="96" t="s">
        <v>532</v>
      </c>
      <c r="DB8" s="223"/>
      <c r="DC8" s="95" t="s">
        <v>321</v>
      </c>
      <c r="DD8" s="96" t="s">
        <v>322</v>
      </c>
      <c r="DE8" s="227"/>
      <c r="DF8" s="95" t="s">
        <v>321</v>
      </c>
      <c r="DG8" s="96" t="s">
        <v>532</v>
      </c>
      <c r="DH8" s="223"/>
      <c r="DI8" s="95" t="s">
        <v>321</v>
      </c>
      <c r="DJ8" s="96" t="s">
        <v>532</v>
      </c>
      <c r="DK8" s="239"/>
      <c r="DL8" s="233"/>
      <c r="DM8" s="223"/>
      <c r="DN8" s="95" t="s">
        <v>321</v>
      </c>
      <c r="DO8" s="96" t="s">
        <v>532</v>
      </c>
      <c r="DP8" s="223"/>
      <c r="DQ8" s="95" t="s">
        <v>321</v>
      </c>
      <c r="DR8" s="96" t="s">
        <v>322</v>
      </c>
      <c r="DS8" s="227"/>
      <c r="DT8" s="95" t="s">
        <v>321</v>
      </c>
      <c r="DU8" s="96" t="s">
        <v>532</v>
      </c>
      <c r="DV8" s="223"/>
      <c r="DW8" s="95" t="s">
        <v>321</v>
      </c>
      <c r="DX8" s="96" t="s">
        <v>532</v>
      </c>
      <c r="DY8" s="239"/>
      <c r="DZ8" s="233"/>
      <c r="EA8" s="223"/>
      <c r="EB8" s="95" t="s">
        <v>321</v>
      </c>
      <c r="EC8" s="96" t="s">
        <v>532</v>
      </c>
      <c r="ED8" s="227"/>
      <c r="EE8" s="95" t="s">
        <v>321</v>
      </c>
      <c r="EF8" s="96" t="s">
        <v>532</v>
      </c>
      <c r="EG8" s="239"/>
    </row>
    <row r="9" spans="1:137" ht="15.6" customHeight="1">
      <c r="A9" s="167" t="s">
        <v>531</v>
      </c>
      <c r="B9" s="174">
        <v>3280.6779999999999</v>
      </c>
      <c r="C9" s="174">
        <v>185307.06682000001</v>
      </c>
      <c r="D9" s="174">
        <v>8215.8997039999995</v>
      </c>
      <c r="E9" s="174">
        <v>1620.74</v>
      </c>
      <c r="F9" s="174">
        <v>99022.225447000004</v>
      </c>
      <c r="G9" s="174">
        <v>4374.7725339999997</v>
      </c>
      <c r="H9" s="174">
        <v>1659.9380000000001</v>
      </c>
      <c r="I9" s="174">
        <v>86284.841373000003</v>
      </c>
      <c r="J9" s="174">
        <v>3841.1271700000002</v>
      </c>
      <c r="K9" s="174">
        <v>92.016000000000005</v>
      </c>
      <c r="L9" s="174">
        <v>2900.982317</v>
      </c>
      <c r="M9" s="174">
        <v>30.112522999999999</v>
      </c>
      <c r="N9" s="174">
        <v>76.097999999999999</v>
      </c>
      <c r="O9" s="174">
        <v>2431.3381089999998</v>
      </c>
      <c r="P9" s="174">
        <v>25.031756000000001</v>
      </c>
      <c r="Q9" s="52" t="s">
        <v>148</v>
      </c>
      <c r="R9" s="167" t="s">
        <v>531</v>
      </c>
      <c r="S9" s="174">
        <v>35.161000000000001</v>
      </c>
      <c r="T9" s="174">
        <v>806.24001199999998</v>
      </c>
      <c r="U9" s="174">
        <v>48.14526</v>
      </c>
      <c r="V9" s="174">
        <v>29.547000000000001</v>
      </c>
      <c r="W9" s="174">
        <v>607.50067899999999</v>
      </c>
      <c r="X9" s="174">
        <v>39.636752999999999</v>
      </c>
      <c r="Y9" s="174">
        <v>21.048999999999999</v>
      </c>
      <c r="Z9" s="174">
        <v>695.92562999999996</v>
      </c>
      <c r="AA9" s="174">
        <v>35.005851</v>
      </c>
      <c r="AB9" s="174">
        <v>15.693</v>
      </c>
      <c r="AC9" s="174">
        <v>457.77520500000003</v>
      </c>
      <c r="AD9" s="174">
        <v>25.640128000000001</v>
      </c>
      <c r="AE9" s="52" t="s">
        <v>148</v>
      </c>
      <c r="AF9" s="167" t="s">
        <v>531</v>
      </c>
      <c r="AG9" s="174">
        <v>29.853999999999999</v>
      </c>
      <c r="AH9" s="174">
        <v>1383.256241</v>
      </c>
      <c r="AI9" s="174">
        <v>75.935625000000002</v>
      </c>
      <c r="AJ9" s="174">
        <v>24.382999999999999</v>
      </c>
      <c r="AK9" s="174">
        <v>1129.291813</v>
      </c>
      <c r="AL9" s="174">
        <v>47.017052</v>
      </c>
      <c r="AM9" s="174">
        <v>39.521000000000001</v>
      </c>
      <c r="AN9" s="174">
        <v>1854.499188</v>
      </c>
      <c r="AO9" s="174">
        <v>116.36529899999999</v>
      </c>
      <c r="AP9" s="174">
        <v>45.131999999999998</v>
      </c>
      <c r="AQ9" s="174">
        <v>1950.1215110000001</v>
      </c>
      <c r="AR9" s="174">
        <v>68.214241999999999</v>
      </c>
      <c r="AS9" s="52" t="s">
        <v>148</v>
      </c>
      <c r="AT9" s="167" t="s">
        <v>531</v>
      </c>
      <c r="AU9" s="174">
        <v>37.292000000000002</v>
      </c>
      <c r="AV9" s="174">
        <v>1693.4099490000001</v>
      </c>
      <c r="AW9" s="174">
        <v>104.361463</v>
      </c>
      <c r="AX9" s="174">
        <v>87.733000000000004</v>
      </c>
      <c r="AY9" s="174">
        <v>3407.6350790000001</v>
      </c>
      <c r="AZ9" s="174">
        <v>86.919427999999996</v>
      </c>
      <c r="BA9" s="174">
        <v>51.944000000000003</v>
      </c>
      <c r="BB9" s="174">
        <v>2392.564081</v>
      </c>
      <c r="BC9" s="174">
        <v>138.17984300000001</v>
      </c>
      <c r="BD9" s="174">
        <v>156.833</v>
      </c>
      <c r="BE9" s="174">
        <v>6166.8954100000001</v>
      </c>
      <c r="BF9" s="174">
        <v>137.91631599999999</v>
      </c>
      <c r="BG9" s="52" t="s">
        <v>148</v>
      </c>
      <c r="BH9" s="167" t="s">
        <v>531</v>
      </c>
      <c r="BI9" s="174">
        <v>73.813999999999993</v>
      </c>
      <c r="BJ9" s="174">
        <v>3678.6086770000002</v>
      </c>
      <c r="BK9" s="174">
        <v>198.04607100000001</v>
      </c>
      <c r="BL9" s="174">
        <v>132.797</v>
      </c>
      <c r="BM9" s="174">
        <v>5494.0591180000001</v>
      </c>
      <c r="BN9" s="174">
        <v>170.00093699999999</v>
      </c>
      <c r="BO9" s="174">
        <v>85.706999999999994</v>
      </c>
      <c r="BP9" s="174">
        <v>4650.0307650000004</v>
      </c>
      <c r="BQ9" s="174">
        <v>215.456209</v>
      </c>
      <c r="BR9" s="174">
        <v>85.087999999999994</v>
      </c>
      <c r="BS9" s="174">
        <v>3909.478854</v>
      </c>
      <c r="BT9" s="174">
        <v>177.506024</v>
      </c>
      <c r="BU9" s="52" t="s">
        <v>148</v>
      </c>
      <c r="BV9" s="167" t="s">
        <v>531</v>
      </c>
      <c r="BW9" s="174">
        <v>106.369</v>
      </c>
      <c r="BX9" s="174">
        <v>6267.5107360000002</v>
      </c>
      <c r="BY9" s="174">
        <v>268.829587</v>
      </c>
      <c r="BZ9" s="174">
        <v>93.676000000000002</v>
      </c>
      <c r="CA9" s="174">
        <v>4554.7113179999997</v>
      </c>
      <c r="CB9" s="174">
        <v>209.60442</v>
      </c>
      <c r="CC9" s="174">
        <v>134.09</v>
      </c>
      <c r="CD9" s="174">
        <v>8333.4363649999996</v>
      </c>
      <c r="CE9" s="174">
        <v>350.992097</v>
      </c>
      <c r="CF9" s="174">
        <v>111.333</v>
      </c>
      <c r="CG9" s="174">
        <v>5620.9371449999999</v>
      </c>
      <c r="CH9" s="174">
        <v>253.44144499999999</v>
      </c>
      <c r="CI9" s="52" t="s">
        <v>148</v>
      </c>
      <c r="CJ9" s="167" t="s">
        <v>531</v>
      </c>
      <c r="CK9" s="174">
        <v>150.41300000000001</v>
      </c>
      <c r="CL9" s="174">
        <v>9936.3325640000003</v>
      </c>
      <c r="CM9" s="174">
        <v>413.83711799999998</v>
      </c>
      <c r="CN9" s="174">
        <v>121.78700000000001</v>
      </c>
      <c r="CO9" s="174">
        <v>6462.7075009999999</v>
      </c>
      <c r="CP9" s="174">
        <v>290.55193400000002</v>
      </c>
      <c r="CQ9" s="174">
        <v>160.51599999999999</v>
      </c>
      <c r="CR9" s="174">
        <v>11021.256965</v>
      </c>
      <c r="CS9" s="174">
        <v>480.73993100000001</v>
      </c>
      <c r="CT9" s="174">
        <v>132.13399999999999</v>
      </c>
      <c r="CU9" s="174">
        <v>7537.9990710000002</v>
      </c>
      <c r="CV9" s="174">
        <v>358.46465000000001</v>
      </c>
      <c r="CW9" s="52" t="s">
        <v>148</v>
      </c>
      <c r="CX9" s="167" t="s">
        <v>531</v>
      </c>
      <c r="CY9" s="174">
        <v>129.744</v>
      </c>
      <c r="CZ9" s="174">
        <v>9189.7903289999995</v>
      </c>
      <c r="DA9" s="174">
        <v>416.18995799999999</v>
      </c>
      <c r="DB9" s="174">
        <v>109.786</v>
      </c>
      <c r="DC9" s="174">
        <v>6919.3740719999996</v>
      </c>
      <c r="DD9" s="174">
        <v>347.83854100000002</v>
      </c>
      <c r="DE9" s="174">
        <v>114.265</v>
      </c>
      <c r="DF9" s="174">
        <v>8064.6958489999997</v>
      </c>
      <c r="DG9" s="174">
        <v>395.198622</v>
      </c>
      <c r="DH9" s="174">
        <v>101.768</v>
      </c>
      <c r="DI9" s="174">
        <v>6794.5885509999998</v>
      </c>
      <c r="DJ9" s="174">
        <v>354.124055</v>
      </c>
      <c r="DK9" s="52" t="s">
        <v>148</v>
      </c>
      <c r="DL9" s="167" t="s">
        <v>531</v>
      </c>
      <c r="DM9" s="174">
        <v>116.096</v>
      </c>
      <c r="DN9" s="174">
        <v>8416.1000690000001</v>
      </c>
      <c r="DO9" s="174">
        <v>417.36798399999998</v>
      </c>
      <c r="DP9" s="174">
        <v>112.785</v>
      </c>
      <c r="DQ9" s="174">
        <v>7773.5623409999998</v>
      </c>
      <c r="DR9" s="174">
        <v>412.97365500000001</v>
      </c>
      <c r="DS9" s="174">
        <v>103.581</v>
      </c>
      <c r="DT9" s="174">
        <v>7460.5997459999999</v>
      </c>
      <c r="DU9" s="174">
        <v>341.09757000000002</v>
      </c>
      <c r="DV9" s="174">
        <v>101.10599999999999</v>
      </c>
      <c r="DW9" s="174">
        <v>6898.0034859999996</v>
      </c>
      <c r="DX9" s="174">
        <v>380.04167899999999</v>
      </c>
      <c r="DY9" s="52" t="s">
        <v>148</v>
      </c>
      <c r="DZ9" s="167" t="s">
        <v>531</v>
      </c>
      <c r="EA9" s="174">
        <v>139.30799999999999</v>
      </c>
      <c r="EB9" s="174">
        <v>10276.985964</v>
      </c>
      <c r="EC9" s="174">
        <v>328.91152299999999</v>
      </c>
      <c r="ED9" s="174">
        <v>122.259</v>
      </c>
      <c r="EE9" s="174">
        <v>8168.86211</v>
      </c>
      <c r="EF9" s="174">
        <v>456.20415500000001</v>
      </c>
      <c r="EG9" s="52" t="s">
        <v>148</v>
      </c>
    </row>
    <row r="10" spans="1:137" ht="15.6" customHeight="1">
      <c r="A10" s="80" t="s">
        <v>533</v>
      </c>
      <c r="B10" s="174">
        <v>1015.678</v>
      </c>
      <c r="C10" s="174">
        <v>61014.425151000003</v>
      </c>
      <c r="D10" s="174">
        <v>2573.6457399999999</v>
      </c>
      <c r="E10" s="174">
        <v>486.42700000000002</v>
      </c>
      <c r="F10" s="174">
        <v>32291.258669999999</v>
      </c>
      <c r="G10" s="174">
        <v>1368.355368</v>
      </c>
      <c r="H10" s="174">
        <v>529.25099999999998</v>
      </c>
      <c r="I10" s="174">
        <v>28723.166481</v>
      </c>
      <c r="J10" s="174">
        <v>1205.2903719999999</v>
      </c>
      <c r="K10" s="174">
        <v>24.821000000000002</v>
      </c>
      <c r="L10" s="174">
        <v>954.73338799999999</v>
      </c>
      <c r="M10" s="174">
        <v>7.8500610000000002</v>
      </c>
      <c r="N10" s="174">
        <v>20.247</v>
      </c>
      <c r="O10" s="174">
        <v>783.98326099999997</v>
      </c>
      <c r="P10" s="174">
        <v>6.6236980000000001</v>
      </c>
      <c r="Q10" s="35" t="s">
        <v>534</v>
      </c>
      <c r="R10" s="80" t="s">
        <v>533</v>
      </c>
      <c r="S10" s="174">
        <v>9.1170000000000009</v>
      </c>
      <c r="T10" s="174">
        <v>268.45397600000001</v>
      </c>
      <c r="U10" s="174">
        <v>13.03626</v>
      </c>
      <c r="V10" s="174">
        <v>7.766</v>
      </c>
      <c r="W10" s="174">
        <v>187.01924199999999</v>
      </c>
      <c r="X10" s="174">
        <v>10.571507</v>
      </c>
      <c r="Y10" s="174">
        <v>5.6180000000000003</v>
      </c>
      <c r="Z10" s="174">
        <v>219.17935499999999</v>
      </c>
      <c r="AA10" s="174">
        <v>9.7834810000000001</v>
      </c>
      <c r="AB10" s="174">
        <v>4.3010000000000002</v>
      </c>
      <c r="AC10" s="174">
        <v>154.19162399999999</v>
      </c>
      <c r="AD10" s="174">
        <v>8.0390409999999992</v>
      </c>
      <c r="AE10" s="35" t="s">
        <v>534</v>
      </c>
      <c r="AF10" s="80" t="s">
        <v>533</v>
      </c>
      <c r="AG10" s="174">
        <v>8.1760000000000002</v>
      </c>
      <c r="AH10" s="174">
        <v>457.00503600000002</v>
      </c>
      <c r="AI10" s="174">
        <v>21.017333000000001</v>
      </c>
      <c r="AJ10" s="174">
        <v>6.6779999999999999</v>
      </c>
      <c r="AK10" s="174">
        <v>420.17184300000002</v>
      </c>
      <c r="AL10" s="174">
        <v>13.786185</v>
      </c>
      <c r="AM10" s="174">
        <v>12.226000000000001</v>
      </c>
      <c r="AN10" s="174">
        <v>725.232302</v>
      </c>
      <c r="AO10" s="174">
        <v>40.251586000000003</v>
      </c>
      <c r="AP10" s="174">
        <v>12.315</v>
      </c>
      <c r="AQ10" s="174">
        <v>651.322678</v>
      </c>
      <c r="AR10" s="174">
        <v>20.270178999999999</v>
      </c>
      <c r="AS10" s="35" t="s">
        <v>534</v>
      </c>
      <c r="AT10" s="80" t="s">
        <v>533</v>
      </c>
      <c r="AU10" s="174">
        <v>11.532999999999999</v>
      </c>
      <c r="AV10" s="174">
        <v>610.33957999999996</v>
      </c>
      <c r="AW10" s="174">
        <v>34.781453999999997</v>
      </c>
      <c r="AX10" s="174">
        <v>24.855</v>
      </c>
      <c r="AY10" s="174">
        <v>991.53114000000005</v>
      </c>
      <c r="AZ10" s="174">
        <v>27.339866000000001</v>
      </c>
      <c r="BA10" s="174">
        <v>15.141999999999999</v>
      </c>
      <c r="BB10" s="174">
        <v>727.59840699999995</v>
      </c>
      <c r="BC10" s="174">
        <v>41.402937999999999</v>
      </c>
      <c r="BD10" s="174">
        <v>49.734000000000002</v>
      </c>
      <c r="BE10" s="174">
        <v>1896.9648070000001</v>
      </c>
      <c r="BF10" s="174">
        <v>44.458497000000001</v>
      </c>
      <c r="BG10" s="35" t="s">
        <v>534</v>
      </c>
      <c r="BH10" s="80" t="s">
        <v>533</v>
      </c>
      <c r="BI10" s="174">
        <v>20.57</v>
      </c>
      <c r="BJ10" s="174">
        <v>1060.2858980000001</v>
      </c>
      <c r="BK10" s="174">
        <v>57.270032</v>
      </c>
      <c r="BL10" s="174">
        <v>45.668999999999997</v>
      </c>
      <c r="BM10" s="174">
        <v>1858.642542</v>
      </c>
      <c r="BN10" s="174">
        <v>54.921323999999998</v>
      </c>
      <c r="BO10" s="174">
        <v>24.437000000000001</v>
      </c>
      <c r="BP10" s="174">
        <v>1372.0004610000001</v>
      </c>
      <c r="BQ10" s="174">
        <v>63.220613</v>
      </c>
      <c r="BR10" s="174">
        <v>29.253</v>
      </c>
      <c r="BS10" s="174">
        <v>1337.0234800000001</v>
      </c>
      <c r="BT10" s="174">
        <v>57.658251999999997</v>
      </c>
      <c r="BU10" s="35" t="s">
        <v>534</v>
      </c>
      <c r="BV10" s="80" t="s">
        <v>533</v>
      </c>
      <c r="BW10" s="174">
        <v>31.152999999999999</v>
      </c>
      <c r="BX10" s="174">
        <v>1908.8271279999999</v>
      </c>
      <c r="BY10" s="174">
        <v>82.827539000000002</v>
      </c>
      <c r="BZ10" s="174">
        <v>32.353999999999999</v>
      </c>
      <c r="CA10" s="174">
        <v>1572.0102199999999</v>
      </c>
      <c r="CB10" s="174">
        <v>68.983215000000001</v>
      </c>
      <c r="CC10" s="174">
        <v>40.021999999999998</v>
      </c>
      <c r="CD10" s="174">
        <v>2603.107129</v>
      </c>
      <c r="CE10" s="174">
        <v>112.429897</v>
      </c>
      <c r="CF10" s="174">
        <v>39.268000000000001</v>
      </c>
      <c r="CG10" s="174">
        <v>1974.9133830000001</v>
      </c>
      <c r="CH10" s="174">
        <v>81.368025000000003</v>
      </c>
      <c r="CI10" s="35" t="s">
        <v>534</v>
      </c>
      <c r="CJ10" s="80" t="s">
        <v>533</v>
      </c>
      <c r="CK10" s="174">
        <v>47.134999999999998</v>
      </c>
      <c r="CL10" s="174">
        <v>3281.5482969999998</v>
      </c>
      <c r="CM10" s="174">
        <v>136.432188</v>
      </c>
      <c r="CN10" s="174">
        <v>42.32</v>
      </c>
      <c r="CO10" s="174">
        <v>2238.8779519999998</v>
      </c>
      <c r="CP10" s="174">
        <v>92.985006999999996</v>
      </c>
      <c r="CQ10" s="174">
        <v>51.506</v>
      </c>
      <c r="CR10" s="174">
        <v>3735.960697</v>
      </c>
      <c r="CS10" s="174">
        <v>159.91702699999999</v>
      </c>
      <c r="CT10" s="174">
        <v>45.64</v>
      </c>
      <c r="CU10" s="174">
        <v>2611.850171</v>
      </c>
      <c r="CV10" s="174">
        <v>117.218856</v>
      </c>
      <c r="CW10" s="35" t="s">
        <v>534</v>
      </c>
      <c r="CX10" s="80" t="s">
        <v>533</v>
      </c>
      <c r="CY10" s="174">
        <v>41.231999999999999</v>
      </c>
      <c r="CZ10" s="174">
        <v>3041.7272349999998</v>
      </c>
      <c r="DA10" s="174">
        <v>134.87702400000001</v>
      </c>
      <c r="DB10" s="174">
        <v>36.301000000000002</v>
      </c>
      <c r="DC10" s="174">
        <v>2309.9734910000002</v>
      </c>
      <c r="DD10" s="174">
        <v>109.631652</v>
      </c>
      <c r="DE10" s="174">
        <v>34.582999999999998</v>
      </c>
      <c r="DF10" s="174">
        <v>2618.8405550000002</v>
      </c>
      <c r="DG10" s="174">
        <v>122.475627</v>
      </c>
      <c r="DH10" s="174">
        <v>31.771999999999998</v>
      </c>
      <c r="DI10" s="174">
        <v>2211.501201</v>
      </c>
      <c r="DJ10" s="174">
        <v>108.24981699999999</v>
      </c>
      <c r="DK10" s="35" t="s">
        <v>534</v>
      </c>
      <c r="DL10" s="80" t="s">
        <v>533</v>
      </c>
      <c r="DM10" s="174">
        <v>33.26</v>
      </c>
      <c r="DN10" s="174">
        <v>2614.0723149999999</v>
      </c>
      <c r="DO10" s="174">
        <v>122.546756</v>
      </c>
      <c r="DP10" s="174">
        <v>33.590000000000003</v>
      </c>
      <c r="DQ10" s="174">
        <v>2489.7916270000001</v>
      </c>
      <c r="DR10" s="174">
        <v>122.66586700000001</v>
      </c>
      <c r="DS10" s="174">
        <v>29.867000000000001</v>
      </c>
      <c r="DT10" s="174">
        <v>2363.3254609999999</v>
      </c>
      <c r="DU10" s="174">
        <v>99.586134000000001</v>
      </c>
      <c r="DV10" s="174">
        <v>28.927</v>
      </c>
      <c r="DW10" s="174">
        <v>2194.6144920000002</v>
      </c>
      <c r="DX10" s="174">
        <v>113.02756100000001</v>
      </c>
      <c r="DY10" s="35" t="s">
        <v>534</v>
      </c>
      <c r="DZ10" s="80" t="s">
        <v>533</v>
      </c>
      <c r="EA10" s="174">
        <v>46.029000000000003</v>
      </c>
      <c r="EB10" s="174">
        <v>3729.0214500000002</v>
      </c>
      <c r="EC10" s="174">
        <v>108.649418</v>
      </c>
      <c r="ED10" s="174">
        <v>38.261000000000003</v>
      </c>
      <c r="EE10" s="174">
        <v>2838.7833270000001</v>
      </c>
      <c r="EF10" s="174">
        <v>147.49182300000001</v>
      </c>
      <c r="EG10" s="35" t="s">
        <v>534</v>
      </c>
    </row>
    <row r="11" spans="1:137" ht="15.6" customHeight="1">
      <c r="A11" s="81" t="s">
        <v>535</v>
      </c>
      <c r="B11" s="175">
        <v>262.89299999999997</v>
      </c>
      <c r="C11" s="175">
        <v>14507.560159000001</v>
      </c>
      <c r="D11" s="175">
        <v>619.20563300000003</v>
      </c>
      <c r="E11" s="175">
        <v>125.798</v>
      </c>
      <c r="F11" s="175">
        <v>7626.0386170000002</v>
      </c>
      <c r="G11" s="175">
        <v>336.90889900000002</v>
      </c>
      <c r="H11" s="175">
        <v>137.095</v>
      </c>
      <c r="I11" s="175">
        <v>6881.5215420000004</v>
      </c>
      <c r="J11" s="175">
        <v>282.29673400000001</v>
      </c>
      <c r="K11" s="175">
        <v>5.6269999999999998</v>
      </c>
      <c r="L11" s="175">
        <v>156.91916599999999</v>
      </c>
      <c r="M11" s="175">
        <v>1.542618</v>
      </c>
      <c r="N11" s="175">
        <v>5.0389999999999997</v>
      </c>
      <c r="O11" s="175">
        <v>131.70008100000001</v>
      </c>
      <c r="P11" s="175">
        <v>1.3184629999999999</v>
      </c>
      <c r="Q11" s="37" t="s">
        <v>536</v>
      </c>
      <c r="R11" s="81" t="s">
        <v>535</v>
      </c>
      <c r="S11" s="175">
        <v>1.9990000000000001</v>
      </c>
      <c r="T11" s="175">
        <v>45.587327999999999</v>
      </c>
      <c r="U11" s="175">
        <v>2.5377139999999998</v>
      </c>
      <c r="V11" s="175">
        <v>1.784</v>
      </c>
      <c r="W11" s="175">
        <v>40.822504000000002</v>
      </c>
      <c r="X11" s="175">
        <v>2.3161200000000002</v>
      </c>
      <c r="Y11" s="175">
        <v>1.117</v>
      </c>
      <c r="Z11" s="175">
        <v>47.798071</v>
      </c>
      <c r="AA11" s="175">
        <v>1.9411069999999999</v>
      </c>
      <c r="AB11" s="175">
        <v>0.74099999999999999</v>
      </c>
      <c r="AC11" s="175">
        <v>25.456247000000001</v>
      </c>
      <c r="AD11" s="175">
        <v>1.303963</v>
      </c>
      <c r="AE11" s="37" t="s">
        <v>536</v>
      </c>
      <c r="AF11" s="81" t="s">
        <v>535</v>
      </c>
      <c r="AG11" s="175">
        <v>1.857</v>
      </c>
      <c r="AH11" s="175">
        <v>79.355233999999996</v>
      </c>
      <c r="AI11" s="175">
        <v>4.5583340000000003</v>
      </c>
      <c r="AJ11" s="175">
        <v>1.6020000000000001</v>
      </c>
      <c r="AK11" s="175">
        <v>87.201995999999994</v>
      </c>
      <c r="AL11" s="175">
        <v>2.8605969999999998</v>
      </c>
      <c r="AM11" s="175">
        <v>2.4809999999999999</v>
      </c>
      <c r="AN11" s="175">
        <v>111.823876</v>
      </c>
      <c r="AO11" s="175">
        <v>6.631583</v>
      </c>
      <c r="AP11" s="175">
        <v>3.9870000000000001</v>
      </c>
      <c r="AQ11" s="175">
        <v>165.05485300000001</v>
      </c>
      <c r="AR11" s="175">
        <v>4.5155760000000003</v>
      </c>
      <c r="AS11" s="37" t="s">
        <v>536</v>
      </c>
      <c r="AT11" s="81" t="s">
        <v>535</v>
      </c>
      <c r="AU11" s="175">
        <v>2.823</v>
      </c>
      <c r="AV11" s="175">
        <v>120.491553</v>
      </c>
      <c r="AW11" s="175">
        <v>7.1896880000000003</v>
      </c>
      <c r="AX11" s="175">
        <v>9.2319999999999993</v>
      </c>
      <c r="AY11" s="175">
        <v>310.40230500000001</v>
      </c>
      <c r="AZ11" s="175">
        <v>5.6708889999999998</v>
      </c>
      <c r="BA11" s="175">
        <v>4.1100000000000003</v>
      </c>
      <c r="BB11" s="175">
        <v>174.94074599999999</v>
      </c>
      <c r="BC11" s="175">
        <v>10.017291</v>
      </c>
      <c r="BD11" s="175">
        <v>16.398</v>
      </c>
      <c r="BE11" s="175">
        <v>546.30720099999996</v>
      </c>
      <c r="BF11" s="175">
        <v>8.9003879999999995</v>
      </c>
      <c r="BG11" s="37" t="s">
        <v>536</v>
      </c>
      <c r="BH11" s="81" t="s">
        <v>535</v>
      </c>
      <c r="BI11" s="175">
        <v>6.0119999999999996</v>
      </c>
      <c r="BJ11" s="175">
        <v>275.08621299999999</v>
      </c>
      <c r="BK11" s="175">
        <v>15.716324999999999</v>
      </c>
      <c r="BL11" s="175">
        <v>12.48</v>
      </c>
      <c r="BM11" s="175">
        <v>438.96158800000001</v>
      </c>
      <c r="BN11" s="175">
        <v>11.430650999999999</v>
      </c>
      <c r="BO11" s="175">
        <v>7.1740000000000004</v>
      </c>
      <c r="BP11" s="175">
        <v>350.16094900000002</v>
      </c>
      <c r="BQ11" s="175">
        <v>16.337655000000002</v>
      </c>
      <c r="BR11" s="175">
        <v>6.5780000000000003</v>
      </c>
      <c r="BS11" s="175">
        <v>279.31346500000001</v>
      </c>
      <c r="BT11" s="175">
        <v>13.455747000000001</v>
      </c>
      <c r="BU11" s="37" t="s">
        <v>536</v>
      </c>
      <c r="BV11" s="81" t="s">
        <v>535</v>
      </c>
      <c r="BW11" s="175">
        <v>8.5459999999999994</v>
      </c>
      <c r="BX11" s="175">
        <v>439.48552000000001</v>
      </c>
      <c r="BY11" s="175">
        <v>20.591951000000002</v>
      </c>
      <c r="BZ11" s="175">
        <v>6.8369999999999997</v>
      </c>
      <c r="CA11" s="175">
        <v>318.08341999999999</v>
      </c>
      <c r="CB11" s="175">
        <v>14.932748999999999</v>
      </c>
      <c r="CC11" s="175">
        <v>11.444000000000001</v>
      </c>
      <c r="CD11" s="175">
        <v>681.48241800000005</v>
      </c>
      <c r="CE11" s="175">
        <v>30.125993000000001</v>
      </c>
      <c r="CF11" s="175">
        <v>9.2409999999999997</v>
      </c>
      <c r="CG11" s="175">
        <v>433.54125099999999</v>
      </c>
      <c r="CH11" s="175">
        <v>19.272566000000001</v>
      </c>
      <c r="CI11" s="37" t="s">
        <v>536</v>
      </c>
      <c r="CJ11" s="81" t="s">
        <v>535</v>
      </c>
      <c r="CK11" s="175">
        <v>12.903</v>
      </c>
      <c r="CL11" s="175">
        <v>816.43474600000002</v>
      </c>
      <c r="CM11" s="175">
        <v>34.732075999999999</v>
      </c>
      <c r="CN11" s="175">
        <v>9.7569999999999997</v>
      </c>
      <c r="CO11" s="175">
        <v>493.48343</v>
      </c>
      <c r="CP11" s="175">
        <v>22.799562999999999</v>
      </c>
      <c r="CQ11" s="175">
        <v>13.875999999999999</v>
      </c>
      <c r="CR11" s="175">
        <v>905.48505399999999</v>
      </c>
      <c r="CS11" s="175">
        <v>40.601868000000003</v>
      </c>
      <c r="CT11" s="175">
        <v>10.843999999999999</v>
      </c>
      <c r="CU11" s="175">
        <v>596.28642200000002</v>
      </c>
      <c r="CV11" s="175">
        <v>26.523166</v>
      </c>
      <c r="CW11" s="37" t="s">
        <v>536</v>
      </c>
      <c r="CX11" s="81" t="s">
        <v>535</v>
      </c>
      <c r="CY11" s="175">
        <v>10.464</v>
      </c>
      <c r="CZ11" s="175">
        <v>717.22030700000005</v>
      </c>
      <c r="DA11" s="175">
        <v>33.201039999999999</v>
      </c>
      <c r="DB11" s="175">
        <v>8.0489999999999995</v>
      </c>
      <c r="DC11" s="175">
        <v>504.447203</v>
      </c>
      <c r="DD11" s="175">
        <v>24.521080000000001</v>
      </c>
      <c r="DE11" s="175">
        <v>8.9390000000000001</v>
      </c>
      <c r="DF11" s="175">
        <v>659.47704299999998</v>
      </c>
      <c r="DG11" s="175">
        <v>31.258507999999999</v>
      </c>
      <c r="DH11" s="175">
        <v>7.4050000000000002</v>
      </c>
      <c r="DI11" s="175">
        <v>519.32623799999999</v>
      </c>
      <c r="DJ11" s="175">
        <v>25.291177000000001</v>
      </c>
      <c r="DK11" s="37" t="s">
        <v>536</v>
      </c>
      <c r="DL11" s="81" t="s">
        <v>535</v>
      </c>
      <c r="DM11" s="175">
        <v>8.2210000000000001</v>
      </c>
      <c r="DN11" s="175">
        <v>635.36821599999996</v>
      </c>
      <c r="DO11" s="175">
        <v>30.034799</v>
      </c>
      <c r="DP11" s="175">
        <v>8.3160000000000007</v>
      </c>
      <c r="DQ11" s="175">
        <v>609.03812800000003</v>
      </c>
      <c r="DR11" s="175">
        <v>30.023195000000001</v>
      </c>
      <c r="DS11" s="175">
        <v>7.4370000000000003</v>
      </c>
      <c r="DT11" s="175">
        <v>568.65842499999997</v>
      </c>
      <c r="DU11" s="175">
        <v>24.736215999999999</v>
      </c>
      <c r="DV11" s="175">
        <v>7.9359999999999999</v>
      </c>
      <c r="DW11" s="175">
        <v>610.16562199999998</v>
      </c>
      <c r="DX11" s="175">
        <v>29.055275000000002</v>
      </c>
      <c r="DY11" s="37" t="s">
        <v>536</v>
      </c>
      <c r="DZ11" s="81" t="s">
        <v>535</v>
      </c>
      <c r="EA11" s="175">
        <v>10.768000000000001</v>
      </c>
      <c r="EB11" s="175">
        <v>840.26375199999995</v>
      </c>
      <c r="EC11" s="175">
        <v>25.154133000000002</v>
      </c>
      <c r="ED11" s="175">
        <v>10.869</v>
      </c>
      <c r="EE11" s="175">
        <v>771.92958799999997</v>
      </c>
      <c r="EF11" s="175">
        <v>38.105569000000003</v>
      </c>
      <c r="EG11" s="37" t="s">
        <v>536</v>
      </c>
    </row>
    <row r="12" spans="1:137" ht="15.6" customHeight="1">
      <c r="A12" s="81" t="s">
        <v>228</v>
      </c>
      <c r="B12" s="175">
        <v>605.86800000000005</v>
      </c>
      <c r="C12" s="175">
        <v>40131.834906999997</v>
      </c>
      <c r="D12" s="175">
        <v>1661.47632</v>
      </c>
      <c r="E12" s="175">
        <v>282.55099999999999</v>
      </c>
      <c r="F12" s="175">
        <v>21094.278382</v>
      </c>
      <c r="G12" s="175">
        <v>871.93991700000004</v>
      </c>
      <c r="H12" s="175">
        <v>323.31700000000001</v>
      </c>
      <c r="I12" s="175">
        <v>19037.556525</v>
      </c>
      <c r="J12" s="175">
        <v>789.53640299999995</v>
      </c>
      <c r="K12" s="175">
        <v>13.914</v>
      </c>
      <c r="L12" s="175">
        <v>724.50041299999998</v>
      </c>
      <c r="M12" s="175">
        <v>4.7982290000000001</v>
      </c>
      <c r="N12" s="175">
        <v>10.834</v>
      </c>
      <c r="O12" s="175">
        <v>593.32420100000002</v>
      </c>
      <c r="P12" s="175">
        <v>4.1450290000000001</v>
      </c>
      <c r="Q12" s="37" t="s">
        <v>49</v>
      </c>
      <c r="R12" s="81" t="s">
        <v>228</v>
      </c>
      <c r="S12" s="175">
        <v>5.008</v>
      </c>
      <c r="T12" s="175">
        <v>199.20321100000001</v>
      </c>
      <c r="U12" s="175">
        <v>8.3128519999999995</v>
      </c>
      <c r="V12" s="175">
        <v>4.2140000000000004</v>
      </c>
      <c r="W12" s="175">
        <v>126.417356</v>
      </c>
      <c r="X12" s="175">
        <v>6.57186</v>
      </c>
      <c r="Y12" s="175">
        <v>3.4220000000000002</v>
      </c>
      <c r="Z12" s="175">
        <v>155.832481</v>
      </c>
      <c r="AA12" s="175">
        <v>6.5153629999999998</v>
      </c>
      <c r="AB12" s="175">
        <v>2.6480000000000001</v>
      </c>
      <c r="AC12" s="175">
        <v>115.63794300000001</v>
      </c>
      <c r="AD12" s="175">
        <v>5.7760600000000002</v>
      </c>
      <c r="AE12" s="37" t="s">
        <v>49</v>
      </c>
      <c r="AF12" s="81" t="s">
        <v>228</v>
      </c>
      <c r="AG12" s="175">
        <v>4.9580000000000002</v>
      </c>
      <c r="AH12" s="175">
        <v>339.65158600000001</v>
      </c>
      <c r="AI12" s="175">
        <v>13.753976</v>
      </c>
      <c r="AJ12" s="175">
        <v>3.8980000000000001</v>
      </c>
      <c r="AK12" s="175">
        <v>303.170726</v>
      </c>
      <c r="AL12" s="175">
        <v>9.2892919999999997</v>
      </c>
      <c r="AM12" s="175">
        <v>8.2479999999999993</v>
      </c>
      <c r="AN12" s="175">
        <v>559.85697900000002</v>
      </c>
      <c r="AO12" s="175">
        <v>30.567962999999999</v>
      </c>
      <c r="AP12" s="175">
        <v>6.343</v>
      </c>
      <c r="AQ12" s="175">
        <v>425.72481800000003</v>
      </c>
      <c r="AR12" s="175">
        <v>13.808436</v>
      </c>
      <c r="AS12" s="37" t="s">
        <v>49</v>
      </c>
      <c r="AT12" s="81" t="s">
        <v>228</v>
      </c>
      <c r="AU12" s="175">
        <v>7.2830000000000004</v>
      </c>
      <c r="AV12" s="175">
        <v>441.58717300000001</v>
      </c>
      <c r="AW12" s="175">
        <v>24.328894999999999</v>
      </c>
      <c r="AX12" s="175">
        <v>12.191000000000001</v>
      </c>
      <c r="AY12" s="175">
        <v>572.44583799999998</v>
      </c>
      <c r="AZ12" s="175">
        <v>19.495182</v>
      </c>
      <c r="BA12" s="175">
        <v>8.6669999999999998</v>
      </c>
      <c r="BB12" s="175">
        <v>468.82395100000002</v>
      </c>
      <c r="BC12" s="175">
        <v>26.812204999999999</v>
      </c>
      <c r="BD12" s="175">
        <v>28.372</v>
      </c>
      <c r="BE12" s="175">
        <v>1188.019755</v>
      </c>
      <c r="BF12" s="175">
        <v>31.735150000000001</v>
      </c>
      <c r="BG12" s="37" t="s">
        <v>49</v>
      </c>
      <c r="BH12" s="81" t="s">
        <v>228</v>
      </c>
      <c r="BI12" s="175">
        <v>11.343999999999999</v>
      </c>
      <c r="BJ12" s="175">
        <v>664.68093699999997</v>
      </c>
      <c r="BK12" s="175">
        <v>34.650123999999998</v>
      </c>
      <c r="BL12" s="175">
        <v>29.065999999999999</v>
      </c>
      <c r="BM12" s="175">
        <v>1273.1320430000001</v>
      </c>
      <c r="BN12" s="175">
        <v>39.142966000000001</v>
      </c>
      <c r="BO12" s="175">
        <v>13.204000000000001</v>
      </c>
      <c r="BP12" s="175">
        <v>856.66042500000003</v>
      </c>
      <c r="BQ12" s="175">
        <v>39.272396000000001</v>
      </c>
      <c r="BR12" s="175">
        <v>19.544</v>
      </c>
      <c r="BS12" s="175">
        <v>941.41947200000004</v>
      </c>
      <c r="BT12" s="175">
        <v>39.209493999999999</v>
      </c>
      <c r="BU12" s="37" t="s">
        <v>49</v>
      </c>
      <c r="BV12" s="81" t="s">
        <v>228</v>
      </c>
      <c r="BW12" s="175">
        <v>17.225000000000001</v>
      </c>
      <c r="BX12" s="175">
        <v>1229.183978</v>
      </c>
      <c r="BY12" s="175">
        <v>51.423614999999998</v>
      </c>
      <c r="BZ12" s="175">
        <v>21.652000000000001</v>
      </c>
      <c r="CA12" s="175">
        <v>1106.7891520000001</v>
      </c>
      <c r="CB12" s="175">
        <v>47.359937000000002</v>
      </c>
      <c r="CC12" s="175">
        <v>22.239000000000001</v>
      </c>
      <c r="CD12" s="175">
        <v>1621.652065</v>
      </c>
      <c r="CE12" s="175">
        <v>69.071775000000002</v>
      </c>
      <c r="CF12" s="175">
        <v>25.376000000000001</v>
      </c>
      <c r="CG12" s="175">
        <v>1358.341651</v>
      </c>
      <c r="CH12" s="175">
        <v>54.021839999999997</v>
      </c>
      <c r="CI12" s="37" t="s">
        <v>49</v>
      </c>
      <c r="CJ12" s="81" t="s">
        <v>228</v>
      </c>
      <c r="CK12" s="175">
        <v>27.376000000000001</v>
      </c>
      <c r="CL12" s="175">
        <v>2120.553433</v>
      </c>
      <c r="CM12" s="175">
        <v>87.252182000000005</v>
      </c>
      <c r="CN12" s="175">
        <v>27.629000000000001</v>
      </c>
      <c r="CO12" s="175">
        <v>1541.7539730000001</v>
      </c>
      <c r="CP12" s="175">
        <v>60.783746000000001</v>
      </c>
      <c r="CQ12" s="175">
        <v>30.846</v>
      </c>
      <c r="CR12" s="175">
        <v>2475.7530729999999</v>
      </c>
      <c r="CS12" s="175">
        <v>103.14452300000001</v>
      </c>
      <c r="CT12" s="175">
        <v>29.65</v>
      </c>
      <c r="CU12" s="175">
        <v>1792.90309</v>
      </c>
      <c r="CV12" s="175">
        <v>79.048812999999996</v>
      </c>
      <c r="CW12" s="37" t="s">
        <v>49</v>
      </c>
      <c r="CX12" s="81" t="s">
        <v>228</v>
      </c>
      <c r="CY12" s="175">
        <v>25.408999999999999</v>
      </c>
      <c r="CZ12" s="175">
        <v>2042.8545810000001</v>
      </c>
      <c r="DA12" s="175">
        <v>88.425113999999994</v>
      </c>
      <c r="DB12" s="175">
        <v>24.169</v>
      </c>
      <c r="DC12" s="175">
        <v>1611.5665140000001</v>
      </c>
      <c r="DD12" s="175">
        <v>74.690871000000001</v>
      </c>
      <c r="DE12" s="175">
        <v>20.395</v>
      </c>
      <c r="DF12" s="175">
        <v>1674.506924</v>
      </c>
      <c r="DG12" s="175">
        <v>77.801180000000002</v>
      </c>
      <c r="DH12" s="175">
        <v>20.015000000000001</v>
      </c>
      <c r="DI12" s="175">
        <v>1453.502557</v>
      </c>
      <c r="DJ12" s="175">
        <v>70.984309999999994</v>
      </c>
      <c r="DK12" s="37" t="s">
        <v>49</v>
      </c>
      <c r="DL12" s="81" t="s">
        <v>228</v>
      </c>
      <c r="DM12" s="175">
        <v>19.111999999999998</v>
      </c>
      <c r="DN12" s="175">
        <v>1638.853177</v>
      </c>
      <c r="DO12" s="175">
        <v>75.695138</v>
      </c>
      <c r="DP12" s="175">
        <v>20.024000000000001</v>
      </c>
      <c r="DQ12" s="175">
        <v>1575.8615299999999</v>
      </c>
      <c r="DR12" s="175">
        <v>76.712318999999994</v>
      </c>
      <c r="DS12" s="175">
        <v>17.076000000000001</v>
      </c>
      <c r="DT12" s="175">
        <v>1482.1171019999999</v>
      </c>
      <c r="DU12" s="175">
        <v>61.211544000000004</v>
      </c>
      <c r="DV12" s="175">
        <v>16.158000000000001</v>
      </c>
      <c r="DW12" s="175">
        <v>1320.438357</v>
      </c>
      <c r="DX12" s="175">
        <v>68.380070000000003</v>
      </c>
      <c r="DY12" s="37" t="s">
        <v>49</v>
      </c>
      <c r="DZ12" s="81" t="s">
        <v>228</v>
      </c>
      <c r="EA12" s="175">
        <v>26.824999999999999</v>
      </c>
      <c r="EB12" s="175">
        <v>2398.0068930000002</v>
      </c>
      <c r="EC12" s="175">
        <v>68.902843000000004</v>
      </c>
      <c r="ED12" s="175">
        <v>21.533999999999999</v>
      </c>
      <c r="EE12" s="175">
        <v>1737.1075490000001</v>
      </c>
      <c r="EF12" s="175">
        <v>88.381028000000001</v>
      </c>
      <c r="EG12" s="37" t="s">
        <v>49</v>
      </c>
    </row>
    <row r="13" spans="1:137" ht="15.6" customHeight="1">
      <c r="A13" s="81" t="s">
        <v>229</v>
      </c>
      <c r="B13" s="175">
        <v>50.576999999999998</v>
      </c>
      <c r="C13" s="175">
        <v>2608.8239279999998</v>
      </c>
      <c r="D13" s="175">
        <v>114.06031299999999</v>
      </c>
      <c r="E13" s="175">
        <v>26.126000000000001</v>
      </c>
      <c r="F13" s="175">
        <v>1419.6501820000001</v>
      </c>
      <c r="G13" s="175">
        <v>60.533883000000003</v>
      </c>
      <c r="H13" s="175">
        <v>24.451000000000001</v>
      </c>
      <c r="I13" s="175">
        <v>1189.1737459999999</v>
      </c>
      <c r="J13" s="175">
        <v>53.526429999999998</v>
      </c>
      <c r="K13" s="175">
        <v>1.1579999999999999</v>
      </c>
      <c r="L13" s="175">
        <v>15.106522</v>
      </c>
      <c r="M13" s="175">
        <v>0.24365800000000001</v>
      </c>
      <c r="N13" s="175">
        <v>1.044</v>
      </c>
      <c r="O13" s="175">
        <v>13.804932000000001</v>
      </c>
      <c r="P13" s="175">
        <v>0.18951399999999999</v>
      </c>
      <c r="Q13" s="37" t="s">
        <v>51</v>
      </c>
      <c r="R13" s="81" t="s">
        <v>229</v>
      </c>
      <c r="S13" s="175">
        <v>0.48699999999999999</v>
      </c>
      <c r="T13" s="175">
        <v>5.3096019999999999</v>
      </c>
      <c r="U13" s="175">
        <v>0.495616</v>
      </c>
      <c r="V13" s="175">
        <v>0.42799999999999999</v>
      </c>
      <c r="W13" s="175">
        <v>5.7216310000000004</v>
      </c>
      <c r="X13" s="175">
        <v>0.37863599999999997</v>
      </c>
      <c r="Y13" s="175">
        <v>0.23699999999999999</v>
      </c>
      <c r="Z13" s="175">
        <v>3.8651949999999999</v>
      </c>
      <c r="AA13" s="175">
        <v>0.35059899999999999</v>
      </c>
      <c r="AB13" s="175">
        <v>0.21099999999999999</v>
      </c>
      <c r="AC13" s="175">
        <v>3.9450959999999999</v>
      </c>
      <c r="AD13" s="175">
        <v>0.22245500000000001</v>
      </c>
      <c r="AE13" s="37" t="s">
        <v>51</v>
      </c>
      <c r="AF13" s="81" t="s">
        <v>229</v>
      </c>
      <c r="AG13" s="175">
        <v>0.39600000000000002</v>
      </c>
      <c r="AH13" s="175">
        <v>13.825056</v>
      </c>
      <c r="AI13" s="175">
        <v>1.0025869999999999</v>
      </c>
      <c r="AJ13" s="175">
        <v>0.35599999999999998</v>
      </c>
      <c r="AK13" s="175">
        <v>12.17836</v>
      </c>
      <c r="AL13" s="175">
        <v>0.56341799999999997</v>
      </c>
      <c r="AM13" s="175">
        <v>0.377</v>
      </c>
      <c r="AN13" s="175">
        <v>16.917138999999999</v>
      </c>
      <c r="AO13" s="175">
        <v>0.95464099999999996</v>
      </c>
      <c r="AP13" s="175">
        <v>0.60199999999999998</v>
      </c>
      <c r="AQ13" s="175">
        <v>20.427966000000001</v>
      </c>
      <c r="AR13" s="175">
        <v>0.60081200000000001</v>
      </c>
      <c r="AS13" s="37" t="s">
        <v>51</v>
      </c>
      <c r="AT13" s="81" t="s">
        <v>229</v>
      </c>
      <c r="AU13" s="175">
        <v>0.39</v>
      </c>
      <c r="AV13" s="175">
        <v>18.043182000000002</v>
      </c>
      <c r="AW13" s="175">
        <v>1.269425</v>
      </c>
      <c r="AX13" s="175">
        <v>1.1399999999999999</v>
      </c>
      <c r="AY13" s="175">
        <v>38.167212999999997</v>
      </c>
      <c r="AZ13" s="175">
        <v>0.84890500000000002</v>
      </c>
      <c r="BA13" s="175">
        <v>0.74399999999999999</v>
      </c>
      <c r="BB13" s="175">
        <v>32.219968000000001</v>
      </c>
      <c r="BC13" s="175">
        <v>1.434517</v>
      </c>
      <c r="BD13" s="175">
        <v>1.6579999999999999</v>
      </c>
      <c r="BE13" s="175">
        <v>58.724986000000001</v>
      </c>
      <c r="BF13" s="175">
        <v>1.398873</v>
      </c>
      <c r="BG13" s="37" t="s">
        <v>51</v>
      </c>
      <c r="BH13" s="81" t="s">
        <v>229</v>
      </c>
      <c r="BI13" s="175">
        <v>0.996</v>
      </c>
      <c r="BJ13" s="175">
        <v>42.852614000000003</v>
      </c>
      <c r="BK13" s="175">
        <v>2.2492809999999999</v>
      </c>
      <c r="BL13" s="175">
        <v>1.55</v>
      </c>
      <c r="BM13" s="175">
        <v>65.386368000000004</v>
      </c>
      <c r="BN13" s="175">
        <v>1.9369149999999999</v>
      </c>
      <c r="BO13" s="175">
        <v>1.5469999999999999</v>
      </c>
      <c r="BP13" s="175">
        <v>71.162012000000004</v>
      </c>
      <c r="BQ13" s="175">
        <v>3.1019969999999999</v>
      </c>
      <c r="BR13" s="175">
        <v>1.071</v>
      </c>
      <c r="BS13" s="175">
        <v>47.854945000000001</v>
      </c>
      <c r="BT13" s="175">
        <v>1.9876940000000001</v>
      </c>
      <c r="BU13" s="37" t="s">
        <v>51</v>
      </c>
      <c r="BV13" s="81" t="s">
        <v>229</v>
      </c>
      <c r="BW13" s="175">
        <v>1.909</v>
      </c>
      <c r="BX13" s="175">
        <v>107.53255799999999</v>
      </c>
      <c r="BY13" s="175">
        <v>4.019031</v>
      </c>
      <c r="BZ13" s="175">
        <v>1.454</v>
      </c>
      <c r="CA13" s="175">
        <v>63.775202999999998</v>
      </c>
      <c r="CB13" s="175">
        <v>2.8107090000000001</v>
      </c>
      <c r="CC13" s="175">
        <v>2.367</v>
      </c>
      <c r="CD13" s="175">
        <v>129.38742500000001</v>
      </c>
      <c r="CE13" s="175">
        <v>5.0290629999999998</v>
      </c>
      <c r="CF13" s="175">
        <v>1.6830000000000001</v>
      </c>
      <c r="CG13" s="175">
        <v>79.572666999999996</v>
      </c>
      <c r="CH13" s="175">
        <v>3.0823770000000001</v>
      </c>
      <c r="CI13" s="37" t="s">
        <v>51</v>
      </c>
      <c r="CJ13" s="81" t="s">
        <v>229</v>
      </c>
      <c r="CK13" s="175">
        <v>2.7309999999999999</v>
      </c>
      <c r="CL13" s="175">
        <v>160.89087000000001</v>
      </c>
      <c r="CM13" s="175">
        <v>6.4193439999999997</v>
      </c>
      <c r="CN13" s="175">
        <v>1.8280000000000001</v>
      </c>
      <c r="CO13" s="175">
        <v>89.145205000000004</v>
      </c>
      <c r="CP13" s="175">
        <v>3.6952509999999998</v>
      </c>
      <c r="CQ13" s="175">
        <v>2.8519999999999999</v>
      </c>
      <c r="CR13" s="175">
        <v>173.4229</v>
      </c>
      <c r="CS13" s="175">
        <v>7.3420899999999998</v>
      </c>
      <c r="CT13" s="175">
        <v>2.052</v>
      </c>
      <c r="CU13" s="175">
        <v>104.39612200000001</v>
      </c>
      <c r="CV13" s="175">
        <v>5.2555329999999998</v>
      </c>
      <c r="CW13" s="37" t="s">
        <v>51</v>
      </c>
      <c r="CX13" s="81" t="s">
        <v>229</v>
      </c>
      <c r="CY13" s="175">
        <v>2.161</v>
      </c>
      <c r="CZ13" s="175">
        <v>127.83993700000001</v>
      </c>
      <c r="DA13" s="175">
        <v>5.6949630000000004</v>
      </c>
      <c r="DB13" s="175">
        <v>1.585</v>
      </c>
      <c r="DC13" s="175">
        <v>89.316918000000001</v>
      </c>
      <c r="DD13" s="175">
        <v>4.3805370000000003</v>
      </c>
      <c r="DE13" s="175">
        <v>2.0030000000000001</v>
      </c>
      <c r="DF13" s="175">
        <v>121.196496</v>
      </c>
      <c r="DG13" s="175">
        <v>5.1705439999999996</v>
      </c>
      <c r="DH13" s="175">
        <v>1.681</v>
      </c>
      <c r="DI13" s="175">
        <v>100.79499199999999</v>
      </c>
      <c r="DJ13" s="175">
        <v>4.7366619999999999</v>
      </c>
      <c r="DK13" s="37" t="s">
        <v>51</v>
      </c>
      <c r="DL13" s="81" t="s">
        <v>229</v>
      </c>
      <c r="DM13" s="175">
        <v>1.9930000000000001</v>
      </c>
      <c r="DN13" s="175">
        <v>133.28633400000001</v>
      </c>
      <c r="DO13" s="175">
        <v>6.0068299999999999</v>
      </c>
      <c r="DP13" s="175">
        <v>2.12</v>
      </c>
      <c r="DQ13" s="175">
        <v>139.339415</v>
      </c>
      <c r="DR13" s="175">
        <v>6.4763349999999997</v>
      </c>
      <c r="DS13" s="175">
        <v>1.732</v>
      </c>
      <c r="DT13" s="175">
        <v>116.35653600000001</v>
      </c>
      <c r="DU13" s="175">
        <v>4.9526209999999997</v>
      </c>
      <c r="DV13" s="175">
        <v>1.774</v>
      </c>
      <c r="DW13" s="175">
        <v>111.30014799999999</v>
      </c>
      <c r="DX13" s="175">
        <v>6.2331099999999999</v>
      </c>
      <c r="DY13" s="37" t="s">
        <v>51</v>
      </c>
      <c r="DZ13" s="81" t="s">
        <v>229</v>
      </c>
      <c r="EA13" s="175">
        <v>2.0459999999999998</v>
      </c>
      <c r="EB13" s="175">
        <v>130.43583599999999</v>
      </c>
      <c r="EC13" s="175">
        <v>4.7970759999999997</v>
      </c>
      <c r="ED13" s="175">
        <v>2.214</v>
      </c>
      <c r="EE13" s="175">
        <v>145.32157900000001</v>
      </c>
      <c r="EF13" s="175">
        <v>8.7286940000000008</v>
      </c>
      <c r="EG13" s="37" t="s">
        <v>51</v>
      </c>
    </row>
    <row r="14" spans="1:137" ht="15.6" customHeight="1">
      <c r="A14" s="81" t="s">
        <v>230</v>
      </c>
      <c r="B14" s="175">
        <v>91.899000000000001</v>
      </c>
      <c r="C14" s="175">
        <v>3582.248638</v>
      </c>
      <c r="D14" s="175">
        <v>178.90166300000001</v>
      </c>
      <c r="E14" s="175">
        <v>49.710999999999999</v>
      </c>
      <c r="F14" s="175">
        <v>2054.068342</v>
      </c>
      <c r="G14" s="175">
        <v>98.970858000000007</v>
      </c>
      <c r="H14" s="175">
        <v>42.188000000000002</v>
      </c>
      <c r="I14" s="175">
        <v>1528.180296</v>
      </c>
      <c r="J14" s="175">
        <v>79.930805000000007</v>
      </c>
      <c r="K14" s="175">
        <v>3.97</v>
      </c>
      <c r="L14" s="175">
        <v>55.639598999999997</v>
      </c>
      <c r="M14" s="175">
        <v>1.2655559999999999</v>
      </c>
      <c r="N14" s="175">
        <v>3.1240000000000001</v>
      </c>
      <c r="O14" s="175">
        <v>41.735765999999998</v>
      </c>
      <c r="P14" s="175">
        <v>0.970692</v>
      </c>
      <c r="Q14" s="37" t="s">
        <v>537</v>
      </c>
      <c r="R14" s="81" t="s">
        <v>230</v>
      </c>
      <c r="S14" s="175">
        <v>1.577</v>
      </c>
      <c r="T14" s="175">
        <v>17.570174999999999</v>
      </c>
      <c r="U14" s="175">
        <v>1.690078</v>
      </c>
      <c r="V14" s="175">
        <v>1.2889999999999999</v>
      </c>
      <c r="W14" s="175">
        <v>13.314098</v>
      </c>
      <c r="X14" s="175">
        <v>1.304891</v>
      </c>
      <c r="Y14" s="175">
        <v>0.80900000000000005</v>
      </c>
      <c r="Z14" s="175">
        <v>10.928096999999999</v>
      </c>
      <c r="AA14" s="175">
        <v>0.97641199999999995</v>
      </c>
      <c r="AB14" s="175">
        <v>0.69099999999999995</v>
      </c>
      <c r="AC14" s="175">
        <v>9.0454790000000003</v>
      </c>
      <c r="AD14" s="175">
        <v>0.73656299999999997</v>
      </c>
      <c r="AE14" s="37" t="s">
        <v>537</v>
      </c>
      <c r="AF14" s="81" t="s">
        <v>230</v>
      </c>
      <c r="AG14" s="175">
        <v>0.91800000000000004</v>
      </c>
      <c r="AH14" s="175">
        <v>21.951658999999999</v>
      </c>
      <c r="AI14" s="175">
        <v>1.7024360000000001</v>
      </c>
      <c r="AJ14" s="175">
        <v>0.8</v>
      </c>
      <c r="AK14" s="175">
        <v>16.897790000000001</v>
      </c>
      <c r="AL14" s="175">
        <v>1.072878</v>
      </c>
      <c r="AM14" s="175">
        <v>1.0089999999999999</v>
      </c>
      <c r="AN14" s="175">
        <v>32.328012000000001</v>
      </c>
      <c r="AO14" s="175">
        <v>2.0969180000000001</v>
      </c>
      <c r="AP14" s="175">
        <v>1.298</v>
      </c>
      <c r="AQ14" s="175">
        <v>37.293543999999997</v>
      </c>
      <c r="AR14" s="175">
        <v>1.3453550000000001</v>
      </c>
      <c r="AS14" s="37" t="s">
        <v>537</v>
      </c>
      <c r="AT14" s="81" t="s">
        <v>230</v>
      </c>
      <c r="AU14" s="175">
        <v>0.97199999999999998</v>
      </c>
      <c r="AV14" s="175">
        <v>28.261572999999999</v>
      </c>
      <c r="AW14" s="175">
        <v>1.9934460000000001</v>
      </c>
      <c r="AX14" s="175">
        <v>2.0819999999999999</v>
      </c>
      <c r="AY14" s="175">
        <v>62.917648999999997</v>
      </c>
      <c r="AZ14" s="175">
        <v>1.3248899999999999</v>
      </c>
      <c r="BA14" s="175">
        <v>1.5129999999999999</v>
      </c>
      <c r="BB14" s="175">
        <v>46.778013000000001</v>
      </c>
      <c r="BC14" s="175">
        <v>3.1375950000000001</v>
      </c>
      <c r="BD14" s="175">
        <v>3.0760000000000001</v>
      </c>
      <c r="BE14" s="175">
        <v>95.905094000000005</v>
      </c>
      <c r="BF14" s="175">
        <v>2.424086</v>
      </c>
      <c r="BG14" s="37" t="s">
        <v>537</v>
      </c>
      <c r="BH14" s="81" t="s">
        <v>230</v>
      </c>
      <c r="BI14" s="175">
        <v>2.1030000000000002</v>
      </c>
      <c r="BJ14" s="175">
        <v>72.943331999999998</v>
      </c>
      <c r="BK14" s="175">
        <v>4.6543020000000004</v>
      </c>
      <c r="BL14" s="175">
        <v>2.4060000000000001</v>
      </c>
      <c r="BM14" s="175">
        <v>75.557346999999993</v>
      </c>
      <c r="BN14" s="175">
        <v>2.4107919999999998</v>
      </c>
      <c r="BO14" s="175">
        <v>2.3889999999999998</v>
      </c>
      <c r="BP14" s="175">
        <v>88.647289999999998</v>
      </c>
      <c r="BQ14" s="175">
        <v>4.5085649999999999</v>
      </c>
      <c r="BR14" s="175">
        <v>1.9850000000000001</v>
      </c>
      <c r="BS14" s="175">
        <v>65.468344000000002</v>
      </c>
      <c r="BT14" s="175">
        <v>3.0053169999999998</v>
      </c>
      <c r="BU14" s="37" t="s">
        <v>537</v>
      </c>
      <c r="BV14" s="81" t="s">
        <v>230</v>
      </c>
      <c r="BW14" s="175">
        <v>3.327</v>
      </c>
      <c r="BX14" s="175">
        <v>128.16450499999999</v>
      </c>
      <c r="BY14" s="175">
        <v>6.792942</v>
      </c>
      <c r="BZ14" s="175">
        <v>2.3279999999999998</v>
      </c>
      <c r="CA14" s="175">
        <v>79.648921999999999</v>
      </c>
      <c r="CB14" s="175">
        <v>3.87982</v>
      </c>
      <c r="CC14" s="175">
        <v>3.855</v>
      </c>
      <c r="CD14" s="175">
        <v>166.36577199999999</v>
      </c>
      <c r="CE14" s="175">
        <v>8.2030659999999997</v>
      </c>
      <c r="CF14" s="175">
        <v>2.8620000000000001</v>
      </c>
      <c r="CG14" s="175">
        <v>99.532359</v>
      </c>
      <c r="CH14" s="175">
        <v>4.9912419999999997</v>
      </c>
      <c r="CI14" s="37" t="s">
        <v>537</v>
      </c>
      <c r="CJ14" s="81" t="s">
        <v>230</v>
      </c>
      <c r="CK14" s="175">
        <v>3.97</v>
      </c>
      <c r="CL14" s="175">
        <v>177.39700300000001</v>
      </c>
      <c r="CM14" s="175">
        <v>8.0285860000000007</v>
      </c>
      <c r="CN14" s="175">
        <v>3.0030000000000001</v>
      </c>
      <c r="CO14" s="175">
        <v>110.673862</v>
      </c>
      <c r="CP14" s="175">
        <v>5.7064469999999998</v>
      </c>
      <c r="CQ14" s="175">
        <v>3.77</v>
      </c>
      <c r="CR14" s="175">
        <v>172.884274</v>
      </c>
      <c r="CS14" s="175">
        <v>8.8285459999999993</v>
      </c>
      <c r="CT14" s="175">
        <v>2.992</v>
      </c>
      <c r="CU14" s="175">
        <v>114.503908</v>
      </c>
      <c r="CV14" s="175">
        <v>6.3913440000000001</v>
      </c>
      <c r="CW14" s="37" t="s">
        <v>537</v>
      </c>
      <c r="CX14" s="81" t="s">
        <v>230</v>
      </c>
      <c r="CY14" s="175">
        <v>3.0760000000000001</v>
      </c>
      <c r="CZ14" s="175">
        <v>147.489913</v>
      </c>
      <c r="DA14" s="175">
        <v>7.5559070000000004</v>
      </c>
      <c r="DB14" s="175">
        <v>2.4180000000000001</v>
      </c>
      <c r="DC14" s="175">
        <v>100.224144</v>
      </c>
      <c r="DD14" s="175">
        <v>6.0391640000000004</v>
      </c>
      <c r="DE14" s="175">
        <v>3.125</v>
      </c>
      <c r="DF14" s="175">
        <v>158.81603200000001</v>
      </c>
      <c r="DG14" s="175">
        <v>8.2453950000000003</v>
      </c>
      <c r="DH14" s="175">
        <v>2.5830000000000002</v>
      </c>
      <c r="DI14" s="175">
        <v>134.05565999999999</v>
      </c>
      <c r="DJ14" s="175">
        <v>7.2376680000000002</v>
      </c>
      <c r="DK14" s="37" t="s">
        <v>537</v>
      </c>
      <c r="DL14" s="81" t="s">
        <v>230</v>
      </c>
      <c r="DM14" s="175">
        <v>3.7450000000000001</v>
      </c>
      <c r="DN14" s="175">
        <v>195.59181000000001</v>
      </c>
      <c r="DO14" s="175">
        <v>10.809989</v>
      </c>
      <c r="DP14" s="175">
        <v>3.0139999999999998</v>
      </c>
      <c r="DQ14" s="175">
        <v>160.07146</v>
      </c>
      <c r="DR14" s="175">
        <v>9.4540179999999996</v>
      </c>
      <c r="DS14" s="175">
        <v>3.3919999999999999</v>
      </c>
      <c r="DT14" s="175">
        <v>184.82101700000001</v>
      </c>
      <c r="DU14" s="175">
        <v>8.6857530000000001</v>
      </c>
      <c r="DV14" s="175">
        <v>2.9020000000000001</v>
      </c>
      <c r="DW14" s="175">
        <v>143.39579499999999</v>
      </c>
      <c r="DX14" s="175">
        <v>9.3591060000000006</v>
      </c>
      <c r="DY14" s="37" t="s">
        <v>537</v>
      </c>
      <c r="DZ14" s="81" t="s">
        <v>230</v>
      </c>
      <c r="EA14" s="175">
        <v>6.1909999999999998</v>
      </c>
      <c r="EB14" s="175">
        <v>347.49026600000002</v>
      </c>
      <c r="EC14" s="175">
        <v>9.7953659999999996</v>
      </c>
      <c r="ED14" s="175">
        <v>3.335</v>
      </c>
      <c r="EE14" s="175">
        <v>167.939075</v>
      </c>
      <c r="EF14" s="175">
        <v>12.276532</v>
      </c>
      <c r="EG14" s="37" t="s">
        <v>537</v>
      </c>
    </row>
    <row r="15" spans="1:137" ht="15.6" customHeight="1">
      <c r="A15" s="81" t="s">
        <v>231</v>
      </c>
      <c r="B15" s="175">
        <v>4.1379999999999999</v>
      </c>
      <c r="C15" s="175">
        <v>178.64096900000001</v>
      </c>
      <c r="D15" s="175">
        <v>0</v>
      </c>
      <c r="E15" s="175">
        <v>2.0819999999999999</v>
      </c>
      <c r="F15" s="175">
        <v>94.539921000000007</v>
      </c>
      <c r="G15" s="175">
        <v>0</v>
      </c>
      <c r="H15" s="175">
        <v>2.056</v>
      </c>
      <c r="I15" s="175">
        <v>84.101048000000006</v>
      </c>
      <c r="J15" s="175">
        <v>0</v>
      </c>
      <c r="K15" s="175">
        <v>0.14299999999999999</v>
      </c>
      <c r="L15" s="175">
        <v>2.49254</v>
      </c>
      <c r="M15" s="175">
        <v>0</v>
      </c>
      <c r="N15" s="175">
        <v>0.193</v>
      </c>
      <c r="O15" s="175">
        <v>3.277415</v>
      </c>
      <c r="P15" s="175">
        <v>0</v>
      </c>
      <c r="Q15" s="37" t="s">
        <v>538</v>
      </c>
      <c r="R15" s="81" t="s">
        <v>231</v>
      </c>
      <c r="S15" s="175">
        <v>4.2000000000000003E-2</v>
      </c>
      <c r="T15" s="175">
        <v>0.74630799999999997</v>
      </c>
      <c r="U15" s="175">
        <v>0</v>
      </c>
      <c r="V15" s="175">
        <v>4.5999999999999999E-2</v>
      </c>
      <c r="W15" s="175">
        <v>0.69473200000000002</v>
      </c>
      <c r="X15" s="175">
        <v>0</v>
      </c>
      <c r="Y15" s="175">
        <v>0.03</v>
      </c>
      <c r="Z15" s="175">
        <v>0.72027200000000002</v>
      </c>
      <c r="AA15" s="175">
        <v>0</v>
      </c>
      <c r="AB15" s="175">
        <v>7.0000000000000001E-3</v>
      </c>
      <c r="AC15" s="175">
        <v>8.5325999999999999E-2</v>
      </c>
      <c r="AD15" s="175">
        <v>0</v>
      </c>
      <c r="AE15" s="37" t="s">
        <v>538</v>
      </c>
      <c r="AF15" s="81" t="s">
        <v>231</v>
      </c>
      <c r="AG15" s="175">
        <v>4.2000000000000003E-2</v>
      </c>
      <c r="AH15" s="175">
        <v>2.1601370000000002</v>
      </c>
      <c r="AI15" s="175">
        <v>0</v>
      </c>
      <c r="AJ15" s="175">
        <v>2.1000000000000001E-2</v>
      </c>
      <c r="AK15" s="175">
        <v>0.70927899999999999</v>
      </c>
      <c r="AL15" s="175">
        <v>0</v>
      </c>
      <c r="AM15" s="175">
        <v>7.8E-2</v>
      </c>
      <c r="AN15" s="175">
        <v>3.7353290000000001</v>
      </c>
      <c r="AO15" s="175">
        <v>0</v>
      </c>
      <c r="AP15" s="175">
        <v>7.8E-2</v>
      </c>
      <c r="AQ15" s="175">
        <v>2.7082700000000002</v>
      </c>
      <c r="AR15" s="175">
        <v>0</v>
      </c>
      <c r="AS15" s="37" t="s">
        <v>538</v>
      </c>
      <c r="AT15" s="81" t="s">
        <v>231</v>
      </c>
      <c r="AU15" s="175">
        <v>5.3999999999999999E-2</v>
      </c>
      <c r="AV15" s="175">
        <v>1.8107489999999999</v>
      </c>
      <c r="AW15" s="175">
        <v>0</v>
      </c>
      <c r="AX15" s="175">
        <v>0.20100000000000001</v>
      </c>
      <c r="AY15" s="175">
        <v>7.4512530000000003</v>
      </c>
      <c r="AZ15" s="175">
        <v>0</v>
      </c>
      <c r="BA15" s="175">
        <v>0.1</v>
      </c>
      <c r="BB15" s="175">
        <v>4.7103599999999997</v>
      </c>
      <c r="BC15" s="175">
        <v>0</v>
      </c>
      <c r="BD15" s="175">
        <v>0.22</v>
      </c>
      <c r="BE15" s="175">
        <v>7.8521179999999999</v>
      </c>
      <c r="BF15" s="175">
        <v>0</v>
      </c>
      <c r="BG15" s="37" t="s">
        <v>538</v>
      </c>
      <c r="BH15" s="81" t="s">
        <v>231</v>
      </c>
      <c r="BI15" s="175">
        <v>0.112</v>
      </c>
      <c r="BJ15" s="175">
        <v>4.6635939999999998</v>
      </c>
      <c r="BK15" s="175">
        <v>0</v>
      </c>
      <c r="BL15" s="175">
        <v>0.156</v>
      </c>
      <c r="BM15" s="175">
        <v>5.420147</v>
      </c>
      <c r="BN15" s="175">
        <v>0</v>
      </c>
      <c r="BO15" s="175">
        <v>0.11700000000000001</v>
      </c>
      <c r="BP15" s="175">
        <v>5.2798509999999998</v>
      </c>
      <c r="BQ15" s="175">
        <v>0</v>
      </c>
      <c r="BR15" s="175">
        <v>7.2999999999999995E-2</v>
      </c>
      <c r="BS15" s="175">
        <v>2.9412150000000001</v>
      </c>
      <c r="BT15" s="175">
        <v>0</v>
      </c>
      <c r="BU15" s="37" t="s">
        <v>538</v>
      </c>
      <c r="BV15" s="81" t="s">
        <v>231</v>
      </c>
      <c r="BW15" s="175">
        <v>0.129</v>
      </c>
      <c r="BX15" s="175">
        <v>4.195074</v>
      </c>
      <c r="BY15" s="175">
        <v>0</v>
      </c>
      <c r="BZ15" s="175">
        <v>7.5999999999999998E-2</v>
      </c>
      <c r="CA15" s="175">
        <v>3.6331039999999999</v>
      </c>
      <c r="CB15" s="175">
        <v>0</v>
      </c>
      <c r="CC15" s="175">
        <v>0.11</v>
      </c>
      <c r="CD15" s="175">
        <v>4.1010669999999996</v>
      </c>
      <c r="CE15" s="175">
        <v>0</v>
      </c>
      <c r="CF15" s="175">
        <v>0.10299999999999999</v>
      </c>
      <c r="CG15" s="175">
        <v>3.8907850000000002</v>
      </c>
      <c r="CH15" s="175">
        <v>0</v>
      </c>
      <c r="CI15" s="37" t="s">
        <v>538</v>
      </c>
      <c r="CJ15" s="81" t="s">
        <v>231</v>
      </c>
      <c r="CK15" s="175">
        <v>0.14899999999999999</v>
      </c>
      <c r="CL15" s="175">
        <v>6.1025830000000001</v>
      </c>
      <c r="CM15" s="175">
        <v>0</v>
      </c>
      <c r="CN15" s="175">
        <v>9.6000000000000002E-2</v>
      </c>
      <c r="CO15" s="175">
        <v>3.732634</v>
      </c>
      <c r="CP15" s="175">
        <v>0</v>
      </c>
      <c r="CQ15" s="175">
        <v>0.157</v>
      </c>
      <c r="CR15" s="175">
        <v>8.331296</v>
      </c>
      <c r="CS15" s="175">
        <v>0</v>
      </c>
      <c r="CT15" s="175">
        <v>9.5000000000000001E-2</v>
      </c>
      <c r="CU15" s="175">
        <v>3.6920549999999999</v>
      </c>
      <c r="CV15" s="175">
        <v>0</v>
      </c>
      <c r="CW15" s="37" t="s">
        <v>538</v>
      </c>
      <c r="CX15" s="81" t="s">
        <v>231</v>
      </c>
      <c r="CY15" s="175">
        <v>0.112</v>
      </c>
      <c r="CZ15" s="175">
        <v>6.0251650000000003</v>
      </c>
      <c r="DA15" s="175">
        <v>0</v>
      </c>
      <c r="DB15" s="175">
        <v>7.4999999999999997E-2</v>
      </c>
      <c r="DC15" s="175">
        <v>4.3410200000000003</v>
      </c>
      <c r="DD15" s="175">
        <v>0</v>
      </c>
      <c r="DE15" s="175">
        <v>0.114</v>
      </c>
      <c r="DF15" s="175">
        <v>4.7188119999999998</v>
      </c>
      <c r="DG15" s="175">
        <v>0</v>
      </c>
      <c r="DH15" s="175">
        <v>7.8E-2</v>
      </c>
      <c r="DI15" s="175">
        <v>3.6913870000000002</v>
      </c>
      <c r="DJ15" s="175">
        <v>0</v>
      </c>
      <c r="DK15" s="37" t="s">
        <v>538</v>
      </c>
      <c r="DL15" s="81" t="s">
        <v>231</v>
      </c>
      <c r="DM15" s="175">
        <v>0.183</v>
      </c>
      <c r="DN15" s="175">
        <v>10.892208999999999</v>
      </c>
      <c r="DO15" s="175">
        <v>0</v>
      </c>
      <c r="DP15" s="175">
        <v>0.104</v>
      </c>
      <c r="DQ15" s="175">
        <v>5.183853</v>
      </c>
      <c r="DR15" s="175">
        <v>0</v>
      </c>
      <c r="DS15" s="175">
        <v>0.219</v>
      </c>
      <c r="DT15" s="175">
        <v>11.206617</v>
      </c>
      <c r="DU15" s="175">
        <v>0</v>
      </c>
      <c r="DV15" s="175">
        <v>0.14899999999999999</v>
      </c>
      <c r="DW15" s="175">
        <v>9.093947</v>
      </c>
      <c r="DX15" s="175">
        <v>0</v>
      </c>
      <c r="DY15" s="37" t="s">
        <v>538</v>
      </c>
      <c r="DZ15" s="81" t="s">
        <v>231</v>
      </c>
      <c r="EA15" s="175">
        <v>0.191</v>
      </c>
      <c r="EB15" s="175">
        <v>12.647957999999999</v>
      </c>
      <c r="EC15" s="175">
        <v>0</v>
      </c>
      <c r="ED15" s="175">
        <v>0.28499999999999998</v>
      </c>
      <c r="EE15" s="175">
        <v>15.702508</v>
      </c>
      <c r="EF15" s="175">
        <v>0</v>
      </c>
      <c r="EG15" s="37" t="s">
        <v>538</v>
      </c>
    </row>
    <row r="16" spans="1:137" ht="15.6" customHeight="1">
      <c r="A16" s="81" t="s">
        <v>232</v>
      </c>
      <c r="B16" s="175">
        <v>0.30299999999999999</v>
      </c>
      <c r="C16" s="175">
        <v>5.3165500000000003</v>
      </c>
      <c r="D16" s="175">
        <v>1.8109999999999999E-3</v>
      </c>
      <c r="E16" s="175">
        <v>0.159</v>
      </c>
      <c r="F16" s="175">
        <v>2.6832259999999999</v>
      </c>
      <c r="G16" s="175">
        <v>1.8109999999999999E-3</v>
      </c>
      <c r="H16" s="175">
        <v>0.14399999999999999</v>
      </c>
      <c r="I16" s="175">
        <v>2.633324</v>
      </c>
      <c r="J16" s="175">
        <v>0</v>
      </c>
      <c r="K16" s="175">
        <v>8.9999999999999993E-3</v>
      </c>
      <c r="L16" s="175">
        <v>7.5148000000000006E-2</v>
      </c>
      <c r="M16" s="175">
        <v>0</v>
      </c>
      <c r="N16" s="175">
        <v>1.2999999999999999E-2</v>
      </c>
      <c r="O16" s="175">
        <v>0.14086599999999999</v>
      </c>
      <c r="P16" s="175">
        <v>0</v>
      </c>
      <c r="Q16" s="37" t="s">
        <v>539</v>
      </c>
      <c r="R16" s="81" t="s">
        <v>232</v>
      </c>
      <c r="S16" s="175">
        <v>4.0000000000000001E-3</v>
      </c>
      <c r="T16" s="175">
        <v>3.7352000000000003E-2</v>
      </c>
      <c r="U16" s="175">
        <v>0</v>
      </c>
      <c r="V16" s="175">
        <v>5.0000000000000001E-3</v>
      </c>
      <c r="W16" s="175">
        <v>4.8920999999999999E-2</v>
      </c>
      <c r="X16" s="175">
        <v>0</v>
      </c>
      <c r="Y16" s="175">
        <v>3.0000000000000001E-3</v>
      </c>
      <c r="Z16" s="175">
        <v>3.5238999999999999E-2</v>
      </c>
      <c r="AA16" s="175">
        <v>0</v>
      </c>
      <c r="AB16" s="175">
        <v>3.0000000000000001E-3</v>
      </c>
      <c r="AC16" s="175">
        <v>2.1533E-2</v>
      </c>
      <c r="AD16" s="175">
        <v>0</v>
      </c>
      <c r="AE16" s="37" t="s">
        <v>539</v>
      </c>
      <c r="AF16" s="81" t="s">
        <v>232</v>
      </c>
      <c r="AG16" s="175">
        <v>5.0000000000000001E-3</v>
      </c>
      <c r="AH16" s="175">
        <v>6.1364000000000002E-2</v>
      </c>
      <c r="AI16" s="175">
        <v>0</v>
      </c>
      <c r="AJ16" s="175">
        <v>1E-3</v>
      </c>
      <c r="AK16" s="175">
        <v>1.3691999999999999E-2</v>
      </c>
      <c r="AL16" s="175">
        <v>0</v>
      </c>
      <c r="AM16" s="175">
        <v>3.3000000000000002E-2</v>
      </c>
      <c r="AN16" s="175">
        <v>0.570967</v>
      </c>
      <c r="AO16" s="175">
        <v>4.8099999999999998E-4</v>
      </c>
      <c r="AP16" s="175">
        <v>7.0000000000000001E-3</v>
      </c>
      <c r="AQ16" s="175">
        <v>0.11322699999999999</v>
      </c>
      <c r="AR16" s="175">
        <v>0</v>
      </c>
      <c r="AS16" s="37" t="s">
        <v>539</v>
      </c>
      <c r="AT16" s="81" t="s">
        <v>232</v>
      </c>
      <c r="AU16" s="175">
        <v>1.0999999999999999E-2</v>
      </c>
      <c r="AV16" s="175">
        <v>0.14535000000000001</v>
      </c>
      <c r="AW16" s="175">
        <v>0</v>
      </c>
      <c r="AX16" s="175">
        <v>8.9999999999999993E-3</v>
      </c>
      <c r="AY16" s="175">
        <v>0.14688200000000001</v>
      </c>
      <c r="AZ16" s="175">
        <v>0</v>
      </c>
      <c r="BA16" s="175">
        <v>8.0000000000000002E-3</v>
      </c>
      <c r="BB16" s="175">
        <v>0.12536900000000001</v>
      </c>
      <c r="BC16" s="175">
        <v>1.33E-3</v>
      </c>
      <c r="BD16" s="175">
        <v>0.01</v>
      </c>
      <c r="BE16" s="175">
        <v>0.15565300000000001</v>
      </c>
      <c r="BF16" s="175">
        <v>0</v>
      </c>
      <c r="BG16" s="37" t="s">
        <v>539</v>
      </c>
      <c r="BH16" s="81" t="s">
        <v>232</v>
      </c>
      <c r="BI16" s="175">
        <v>3.0000000000000001E-3</v>
      </c>
      <c r="BJ16" s="175">
        <v>5.9207999999999997E-2</v>
      </c>
      <c r="BK16" s="175">
        <v>0</v>
      </c>
      <c r="BL16" s="175">
        <v>1.0999999999999999E-2</v>
      </c>
      <c r="BM16" s="175">
        <v>0.18504899999999999</v>
      </c>
      <c r="BN16" s="175">
        <v>0</v>
      </c>
      <c r="BO16" s="175">
        <v>6.0000000000000001E-3</v>
      </c>
      <c r="BP16" s="175">
        <v>8.9934E-2</v>
      </c>
      <c r="BQ16" s="175">
        <v>0</v>
      </c>
      <c r="BR16" s="175">
        <v>2E-3</v>
      </c>
      <c r="BS16" s="175">
        <v>2.6039E-2</v>
      </c>
      <c r="BT16" s="175">
        <v>0</v>
      </c>
      <c r="BU16" s="37" t="s">
        <v>539</v>
      </c>
      <c r="BV16" s="81" t="s">
        <v>232</v>
      </c>
      <c r="BW16" s="175">
        <v>1.7000000000000001E-2</v>
      </c>
      <c r="BX16" s="175">
        <v>0.26549299999999998</v>
      </c>
      <c r="BY16" s="175">
        <v>0</v>
      </c>
      <c r="BZ16" s="175">
        <v>7.0000000000000001E-3</v>
      </c>
      <c r="CA16" s="175">
        <v>8.0419000000000004E-2</v>
      </c>
      <c r="CB16" s="175">
        <v>0</v>
      </c>
      <c r="CC16" s="175">
        <v>7.0000000000000001E-3</v>
      </c>
      <c r="CD16" s="175">
        <v>0.118382</v>
      </c>
      <c r="CE16" s="175">
        <v>0</v>
      </c>
      <c r="CF16" s="175">
        <v>3.0000000000000001E-3</v>
      </c>
      <c r="CG16" s="175">
        <v>3.4669999999999999E-2</v>
      </c>
      <c r="CH16" s="175">
        <v>0</v>
      </c>
      <c r="CI16" s="37" t="s">
        <v>539</v>
      </c>
      <c r="CJ16" s="81" t="s">
        <v>232</v>
      </c>
      <c r="CK16" s="175">
        <v>6.0000000000000001E-3</v>
      </c>
      <c r="CL16" s="175">
        <v>0.16966200000000001</v>
      </c>
      <c r="CM16" s="175">
        <v>0</v>
      </c>
      <c r="CN16" s="175">
        <v>7.0000000000000001E-3</v>
      </c>
      <c r="CO16" s="175">
        <v>8.8847999999999996E-2</v>
      </c>
      <c r="CP16" s="175">
        <v>0</v>
      </c>
      <c r="CQ16" s="175">
        <v>5.0000000000000001E-3</v>
      </c>
      <c r="CR16" s="175">
        <v>8.4099999999999994E-2</v>
      </c>
      <c r="CS16" s="175">
        <v>0</v>
      </c>
      <c r="CT16" s="175">
        <v>7.0000000000000001E-3</v>
      </c>
      <c r="CU16" s="175">
        <v>6.8573999999999996E-2</v>
      </c>
      <c r="CV16" s="175">
        <v>0</v>
      </c>
      <c r="CW16" s="37" t="s">
        <v>539</v>
      </c>
      <c r="CX16" s="81" t="s">
        <v>232</v>
      </c>
      <c r="CY16" s="175">
        <v>0.01</v>
      </c>
      <c r="CZ16" s="175">
        <v>0.29733199999999999</v>
      </c>
      <c r="DA16" s="175">
        <v>0</v>
      </c>
      <c r="DB16" s="175">
        <v>5.0000000000000001E-3</v>
      </c>
      <c r="DC16" s="175">
        <v>7.7691999999999997E-2</v>
      </c>
      <c r="DD16" s="175">
        <v>0</v>
      </c>
      <c r="DE16" s="175">
        <v>7.0000000000000001E-3</v>
      </c>
      <c r="DF16" s="175">
        <v>0.125248</v>
      </c>
      <c r="DG16" s="175">
        <v>0</v>
      </c>
      <c r="DH16" s="175">
        <v>0.01</v>
      </c>
      <c r="DI16" s="175">
        <v>0.13036700000000001</v>
      </c>
      <c r="DJ16" s="175">
        <v>0</v>
      </c>
      <c r="DK16" s="37" t="s">
        <v>539</v>
      </c>
      <c r="DL16" s="81" t="s">
        <v>232</v>
      </c>
      <c r="DM16" s="175">
        <v>6.0000000000000001E-3</v>
      </c>
      <c r="DN16" s="175">
        <v>8.0569000000000002E-2</v>
      </c>
      <c r="DO16" s="175">
        <v>0</v>
      </c>
      <c r="DP16" s="175">
        <v>1.2E-2</v>
      </c>
      <c r="DQ16" s="175">
        <v>0.29724099999999998</v>
      </c>
      <c r="DR16" s="175">
        <v>0</v>
      </c>
      <c r="DS16" s="175">
        <v>1.0999999999999999E-2</v>
      </c>
      <c r="DT16" s="175">
        <v>0.16576399999999999</v>
      </c>
      <c r="DU16" s="175">
        <v>0</v>
      </c>
      <c r="DV16" s="175">
        <v>8.0000000000000002E-3</v>
      </c>
      <c r="DW16" s="175">
        <v>0.22062300000000001</v>
      </c>
      <c r="DX16" s="175">
        <v>0</v>
      </c>
      <c r="DY16" s="37" t="s">
        <v>539</v>
      </c>
      <c r="DZ16" s="81" t="s">
        <v>232</v>
      </c>
      <c r="EA16" s="175">
        <v>8.0000000000000002E-3</v>
      </c>
      <c r="EB16" s="175">
        <v>0.17674500000000001</v>
      </c>
      <c r="EC16" s="175">
        <v>0</v>
      </c>
      <c r="ED16" s="175">
        <v>2.4E-2</v>
      </c>
      <c r="EE16" s="175">
        <v>0.78302799999999995</v>
      </c>
      <c r="EF16" s="175">
        <v>0</v>
      </c>
      <c r="EG16" s="37" t="s">
        <v>539</v>
      </c>
    </row>
    <row r="17" spans="1:137" ht="15.6" customHeight="1">
      <c r="A17" s="80" t="s">
        <v>540</v>
      </c>
      <c r="B17" s="174">
        <v>455.10700000000003</v>
      </c>
      <c r="C17" s="174">
        <v>24954.685917999999</v>
      </c>
      <c r="D17" s="174">
        <v>1174.3155280000001</v>
      </c>
      <c r="E17" s="174">
        <v>220.52699999999999</v>
      </c>
      <c r="F17" s="174">
        <v>13012.580117</v>
      </c>
      <c r="G17" s="174">
        <v>629.19766200000004</v>
      </c>
      <c r="H17" s="174">
        <v>234.58</v>
      </c>
      <c r="I17" s="174">
        <v>11942.105801</v>
      </c>
      <c r="J17" s="174">
        <v>545.11786600000005</v>
      </c>
      <c r="K17" s="174">
        <v>17.015999999999998</v>
      </c>
      <c r="L17" s="174">
        <v>496.10997400000002</v>
      </c>
      <c r="M17" s="174">
        <v>5.8355550000000003</v>
      </c>
      <c r="N17" s="174">
        <v>13.093</v>
      </c>
      <c r="O17" s="174">
        <v>375.01464800000002</v>
      </c>
      <c r="P17" s="174">
        <v>4.6420089999999998</v>
      </c>
      <c r="Q17" s="35" t="s">
        <v>541</v>
      </c>
      <c r="R17" s="80" t="s">
        <v>540</v>
      </c>
      <c r="S17" s="174">
        <v>6.601</v>
      </c>
      <c r="T17" s="174">
        <v>121.902503</v>
      </c>
      <c r="U17" s="174">
        <v>9.5774539999999995</v>
      </c>
      <c r="V17" s="174">
        <v>5.5330000000000004</v>
      </c>
      <c r="W17" s="174">
        <v>97.499618999999996</v>
      </c>
      <c r="X17" s="174">
        <v>8.0447769999999998</v>
      </c>
      <c r="Y17" s="174">
        <v>3.51</v>
      </c>
      <c r="Z17" s="174">
        <v>93.717219</v>
      </c>
      <c r="AA17" s="174">
        <v>6.1745679999999998</v>
      </c>
      <c r="AB17" s="174">
        <v>2.7469999999999999</v>
      </c>
      <c r="AC17" s="174">
        <v>78.954623999999995</v>
      </c>
      <c r="AD17" s="174">
        <v>4.4439869999999999</v>
      </c>
      <c r="AE17" s="35" t="s">
        <v>541</v>
      </c>
      <c r="AF17" s="80" t="s">
        <v>540</v>
      </c>
      <c r="AG17" s="174">
        <v>4.907</v>
      </c>
      <c r="AH17" s="174">
        <v>202.61392000000001</v>
      </c>
      <c r="AI17" s="174">
        <v>13.347985</v>
      </c>
      <c r="AJ17" s="174">
        <v>4.2389999999999999</v>
      </c>
      <c r="AK17" s="174">
        <v>182.53532999999999</v>
      </c>
      <c r="AL17" s="174">
        <v>7.8916029999999999</v>
      </c>
      <c r="AM17" s="174">
        <v>5.6319999999999997</v>
      </c>
      <c r="AN17" s="174">
        <v>240.86500799999999</v>
      </c>
      <c r="AO17" s="174">
        <v>16.026215000000001</v>
      </c>
      <c r="AP17" s="174">
        <v>8.0609999999999999</v>
      </c>
      <c r="AQ17" s="174">
        <v>356.65695299999999</v>
      </c>
      <c r="AR17" s="174">
        <v>10.88687</v>
      </c>
      <c r="AS17" s="35" t="s">
        <v>541</v>
      </c>
      <c r="AT17" s="80" t="s">
        <v>540</v>
      </c>
      <c r="AU17" s="174">
        <v>5.7</v>
      </c>
      <c r="AV17" s="174">
        <v>238.410213</v>
      </c>
      <c r="AW17" s="174">
        <v>15.406402999999999</v>
      </c>
      <c r="AX17" s="174">
        <v>15.914999999999999</v>
      </c>
      <c r="AY17" s="174">
        <v>624.77139399999999</v>
      </c>
      <c r="AZ17" s="174">
        <v>14.687559</v>
      </c>
      <c r="BA17" s="174">
        <v>7.9470000000000001</v>
      </c>
      <c r="BB17" s="174">
        <v>353.40628800000002</v>
      </c>
      <c r="BC17" s="174">
        <v>21.854735999999999</v>
      </c>
      <c r="BD17" s="174">
        <v>28.486999999999998</v>
      </c>
      <c r="BE17" s="174">
        <v>1138.289448</v>
      </c>
      <c r="BF17" s="174">
        <v>23.084785</v>
      </c>
      <c r="BG17" s="35" t="s">
        <v>541</v>
      </c>
      <c r="BH17" s="80" t="s">
        <v>540</v>
      </c>
      <c r="BI17" s="174">
        <v>11.273999999999999</v>
      </c>
      <c r="BJ17" s="174">
        <v>549.30929500000002</v>
      </c>
      <c r="BK17" s="174">
        <v>30.892878</v>
      </c>
      <c r="BL17" s="174">
        <v>22.334</v>
      </c>
      <c r="BM17" s="174">
        <v>956.53295500000002</v>
      </c>
      <c r="BN17" s="174">
        <v>28.787901000000002</v>
      </c>
      <c r="BO17" s="174">
        <v>12.353</v>
      </c>
      <c r="BP17" s="174">
        <v>693.45475999999996</v>
      </c>
      <c r="BQ17" s="174">
        <v>33.717390999999999</v>
      </c>
      <c r="BR17" s="174">
        <v>12.127000000000001</v>
      </c>
      <c r="BS17" s="174">
        <v>582.62661700000001</v>
      </c>
      <c r="BT17" s="174">
        <v>28.645144999999999</v>
      </c>
      <c r="BU17" s="35" t="s">
        <v>541</v>
      </c>
      <c r="BV17" s="80" t="s">
        <v>540</v>
      </c>
      <c r="BW17" s="174">
        <v>14.33</v>
      </c>
      <c r="BX17" s="174">
        <v>858.64368200000001</v>
      </c>
      <c r="BY17" s="174">
        <v>40.515754999999999</v>
      </c>
      <c r="BZ17" s="174">
        <v>12.163</v>
      </c>
      <c r="CA17" s="174">
        <v>601.25615600000003</v>
      </c>
      <c r="CB17" s="174">
        <v>30.255288</v>
      </c>
      <c r="CC17" s="174">
        <v>17.582000000000001</v>
      </c>
      <c r="CD17" s="174">
        <v>1126.9750019999999</v>
      </c>
      <c r="CE17" s="174">
        <v>51.705868000000002</v>
      </c>
      <c r="CF17" s="174">
        <v>13.680999999999999</v>
      </c>
      <c r="CG17" s="174">
        <v>741.20202099999995</v>
      </c>
      <c r="CH17" s="174">
        <v>36.357743999999997</v>
      </c>
      <c r="CI17" s="35" t="s">
        <v>541</v>
      </c>
      <c r="CJ17" s="80" t="s">
        <v>540</v>
      </c>
      <c r="CK17" s="174">
        <v>18.239999999999998</v>
      </c>
      <c r="CL17" s="174">
        <v>1256.5123100000001</v>
      </c>
      <c r="CM17" s="174">
        <v>58.662171000000001</v>
      </c>
      <c r="CN17" s="174">
        <v>14.103999999999999</v>
      </c>
      <c r="CO17" s="174">
        <v>807.14152300000001</v>
      </c>
      <c r="CP17" s="174">
        <v>40.112504999999999</v>
      </c>
      <c r="CQ17" s="174">
        <v>18.613</v>
      </c>
      <c r="CR17" s="174">
        <v>1321.348988</v>
      </c>
      <c r="CS17" s="174">
        <v>65.539221999999995</v>
      </c>
      <c r="CT17" s="174">
        <v>15.401</v>
      </c>
      <c r="CU17" s="174">
        <v>933.07127000000003</v>
      </c>
      <c r="CV17" s="174">
        <v>46.783377999999999</v>
      </c>
      <c r="CW17" s="35" t="s">
        <v>541</v>
      </c>
      <c r="CX17" s="80" t="s">
        <v>540</v>
      </c>
      <c r="CY17" s="174">
        <v>15.231999999999999</v>
      </c>
      <c r="CZ17" s="174">
        <v>1102.458846</v>
      </c>
      <c r="DA17" s="174">
        <v>55.590549000000003</v>
      </c>
      <c r="DB17" s="174">
        <v>12.67</v>
      </c>
      <c r="DC17" s="174">
        <v>860.73426800000004</v>
      </c>
      <c r="DD17" s="174">
        <v>44.416207</v>
      </c>
      <c r="DE17" s="174">
        <v>13.414</v>
      </c>
      <c r="DF17" s="174">
        <v>958.71567200000004</v>
      </c>
      <c r="DG17" s="174">
        <v>51.878051999999997</v>
      </c>
      <c r="DH17" s="174">
        <v>12.212999999999999</v>
      </c>
      <c r="DI17" s="174">
        <v>845.78217500000005</v>
      </c>
      <c r="DJ17" s="174">
        <v>48.544536000000001</v>
      </c>
      <c r="DK17" s="35" t="s">
        <v>541</v>
      </c>
      <c r="DL17" s="80" t="s">
        <v>540</v>
      </c>
      <c r="DM17" s="174">
        <v>14.066000000000001</v>
      </c>
      <c r="DN17" s="174">
        <v>1002.579939</v>
      </c>
      <c r="DO17" s="174">
        <v>57.597966</v>
      </c>
      <c r="DP17" s="174">
        <v>14.019</v>
      </c>
      <c r="DQ17" s="174">
        <v>974.08814500000005</v>
      </c>
      <c r="DR17" s="174">
        <v>56.093431000000002</v>
      </c>
      <c r="DS17" s="174">
        <v>13.618</v>
      </c>
      <c r="DT17" s="174">
        <v>961.19512499999996</v>
      </c>
      <c r="DU17" s="174">
        <v>47.234881000000001</v>
      </c>
      <c r="DV17" s="174">
        <v>12.318</v>
      </c>
      <c r="DW17" s="174">
        <v>827.458619</v>
      </c>
      <c r="DX17" s="174">
        <v>49.316737000000003</v>
      </c>
      <c r="DY17" s="35" t="s">
        <v>541</v>
      </c>
      <c r="DZ17" s="80" t="s">
        <v>540</v>
      </c>
      <c r="EA17" s="174">
        <v>20.492000000000001</v>
      </c>
      <c r="EB17" s="174">
        <v>1434.361373</v>
      </c>
      <c r="EC17" s="174">
        <v>47.640013000000003</v>
      </c>
      <c r="ED17" s="174">
        <v>15.475</v>
      </c>
      <c r="EE17" s="174">
        <v>958.49003600000003</v>
      </c>
      <c r="EF17" s="174">
        <v>62.123404000000001</v>
      </c>
      <c r="EG17" s="35" t="s">
        <v>541</v>
      </c>
    </row>
    <row r="18" spans="1:137" ht="15.6" customHeight="1">
      <c r="A18" s="81" t="s">
        <v>542</v>
      </c>
      <c r="B18" s="175">
        <v>298.29000000000002</v>
      </c>
      <c r="C18" s="175">
        <v>17577.527128999998</v>
      </c>
      <c r="D18" s="175">
        <v>817.94576800000004</v>
      </c>
      <c r="E18" s="175">
        <v>143.77600000000001</v>
      </c>
      <c r="F18" s="175">
        <v>9131.1290260000005</v>
      </c>
      <c r="G18" s="175">
        <v>434.02806299999997</v>
      </c>
      <c r="H18" s="175">
        <v>154.51400000000001</v>
      </c>
      <c r="I18" s="175">
        <v>8446.3981029999995</v>
      </c>
      <c r="J18" s="175">
        <v>383.91770500000001</v>
      </c>
      <c r="K18" s="175">
        <v>11.757999999999999</v>
      </c>
      <c r="L18" s="175">
        <v>385.22197599999998</v>
      </c>
      <c r="M18" s="175">
        <v>4.0373330000000003</v>
      </c>
      <c r="N18" s="175">
        <v>8.9030000000000005</v>
      </c>
      <c r="O18" s="175">
        <v>275.49245500000001</v>
      </c>
      <c r="P18" s="175">
        <v>3.1340840000000001</v>
      </c>
      <c r="Q18" s="37" t="s">
        <v>543</v>
      </c>
      <c r="R18" s="81" t="s">
        <v>542</v>
      </c>
      <c r="S18" s="175">
        <v>4.5860000000000003</v>
      </c>
      <c r="T18" s="175">
        <v>88.672509000000005</v>
      </c>
      <c r="U18" s="175">
        <v>6.893008</v>
      </c>
      <c r="V18" s="175">
        <v>3.7719999999999998</v>
      </c>
      <c r="W18" s="175">
        <v>71.605711999999997</v>
      </c>
      <c r="X18" s="175">
        <v>5.7473080000000003</v>
      </c>
      <c r="Y18" s="175">
        <v>2.351</v>
      </c>
      <c r="Z18" s="175">
        <v>72.179477000000006</v>
      </c>
      <c r="AA18" s="175">
        <v>4.4426420000000002</v>
      </c>
      <c r="AB18" s="175">
        <v>1.9350000000000001</v>
      </c>
      <c r="AC18" s="175">
        <v>63.737243999999997</v>
      </c>
      <c r="AD18" s="175">
        <v>3.3652549999999999</v>
      </c>
      <c r="AE18" s="37" t="s">
        <v>543</v>
      </c>
      <c r="AF18" s="81" t="s">
        <v>542</v>
      </c>
      <c r="AG18" s="175">
        <v>3.2959999999999998</v>
      </c>
      <c r="AH18" s="175">
        <v>153.785674</v>
      </c>
      <c r="AI18" s="175">
        <v>9.4100909999999995</v>
      </c>
      <c r="AJ18" s="175">
        <v>2.9460000000000002</v>
      </c>
      <c r="AK18" s="175">
        <v>147.47770800000001</v>
      </c>
      <c r="AL18" s="175">
        <v>5.9532360000000004</v>
      </c>
      <c r="AM18" s="175">
        <v>3.8439999999999999</v>
      </c>
      <c r="AN18" s="175">
        <v>184.26080200000001</v>
      </c>
      <c r="AO18" s="175">
        <v>11.753690000000001</v>
      </c>
      <c r="AP18" s="175">
        <v>5.3090000000000002</v>
      </c>
      <c r="AQ18" s="175">
        <v>259.06390499999998</v>
      </c>
      <c r="AR18" s="175">
        <v>8.1991080000000007</v>
      </c>
      <c r="AS18" s="37" t="s">
        <v>543</v>
      </c>
      <c r="AT18" s="81" t="s">
        <v>542</v>
      </c>
      <c r="AU18" s="175">
        <v>3.903</v>
      </c>
      <c r="AV18" s="175">
        <v>180.71772000000001</v>
      </c>
      <c r="AW18" s="175">
        <v>11.488761999999999</v>
      </c>
      <c r="AX18" s="175">
        <v>10.192</v>
      </c>
      <c r="AY18" s="175">
        <v>431.46416399999998</v>
      </c>
      <c r="AZ18" s="175">
        <v>11.077502000000001</v>
      </c>
      <c r="BA18" s="175">
        <v>5.0839999999999996</v>
      </c>
      <c r="BB18" s="175">
        <v>246.200964</v>
      </c>
      <c r="BC18" s="175">
        <v>15.374309999999999</v>
      </c>
      <c r="BD18" s="175">
        <v>17.975000000000001</v>
      </c>
      <c r="BE18" s="175">
        <v>766.052054</v>
      </c>
      <c r="BF18" s="175">
        <v>17.203317999999999</v>
      </c>
      <c r="BG18" s="37" t="s">
        <v>543</v>
      </c>
      <c r="BH18" s="81" t="s">
        <v>542</v>
      </c>
      <c r="BI18" s="175">
        <v>7.2160000000000002</v>
      </c>
      <c r="BJ18" s="175">
        <v>382.35422399999999</v>
      </c>
      <c r="BK18" s="175">
        <v>21.921963000000002</v>
      </c>
      <c r="BL18" s="175">
        <v>14.574</v>
      </c>
      <c r="BM18" s="175">
        <v>670.81611999999996</v>
      </c>
      <c r="BN18" s="175">
        <v>21.372416999999999</v>
      </c>
      <c r="BO18" s="175">
        <v>8.1270000000000007</v>
      </c>
      <c r="BP18" s="175">
        <v>493.17249900000002</v>
      </c>
      <c r="BQ18" s="175">
        <v>24.409779</v>
      </c>
      <c r="BR18" s="175">
        <v>8.5039999999999996</v>
      </c>
      <c r="BS18" s="175">
        <v>441.67457400000001</v>
      </c>
      <c r="BT18" s="175">
        <v>22.108604</v>
      </c>
      <c r="BU18" s="37" t="s">
        <v>543</v>
      </c>
      <c r="BV18" s="81" t="s">
        <v>542</v>
      </c>
      <c r="BW18" s="175">
        <v>9.2720000000000002</v>
      </c>
      <c r="BX18" s="175">
        <v>604.39355399999999</v>
      </c>
      <c r="BY18" s="175">
        <v>28.589046</v>
      </c>
      <c r="BZ18" s="175">
        <v>8.7219999999999995</v>
      </c>
      <c r="CA18" s="175">
        <v>455.50771400000002</v>
      </c>
      <c r="CB18" s="175">
        <v>23.203609</v>
      </c>
      <c r="CC18" s="175">
        <v>11.617000000000001</v>
      </c>
      <c r="CD18" s="175">
        <v>806.40873199999999</v>
      </c>
      <c r="CE18" s="175">
        <v>37.159958000000003</v>
      </c>
      <c r="CF18" s="175">
        <v>9.6050000000000004</v>
      </c>
      <c r="CG18" s="175">
        <v>553.89804800000002</v>
      </c>
      <c r="CH18" s="175">
        <v>27.436775999999998</v>
      </c>
      <c r="CI18" s="37" t="s">
        <v>543</v>
      </c>
      <c r="CJ18" s="81" t="s">
        <v>542</v>
      </c>
      <c r="CK18" s="175">
        <v>12.266</v>
      </c>
      <c r="CL18" s="175">
        <v>915.255628</v>
      </c>
      <c r="CM18" s="175">
        <v>42.280070000000002</v>
      </c>
      <c r="CN18" s="175">
        <v>9.8309999999999995</v>
      </c>
      <c r="CO18" s="175">
        <v>613.92940599999997</v>
      </c>
      <c r="CP18" s="175">
        <v>30.194780999999999</v>
      </c>
      <c r="CQ18" s="175">
        <v>12.577</v>
      </c>
      <c r="CR18" s="175">
        <v>974.340014</v>
      </c>
      <c r="CS18" s="175">
        <v>47.044915000000003</v>
      </c>
      <c r="CT18" s="175">
        <v>10.907</v>
      </c>
      <c r="CU18" s="175">
        <v>711.49005099999999</v>
      </c>
      <c r="CV18" s="175">
        <v>34.250459999999997</v>
      </c>
      <c r="CW18" s="37" t="s">
        <v>543</v>
      </c>
      <c r="CX18" s="81" t="s">
        <v>542</v>
      </c>
      <c r="CY18" s="175">
        <v>10.084</v>
      </c>
      <c r="CZ18" s="175">
        <v>777.85832200000004</v>
      </c>
      <c r="DA18" s="175">
        <v>39.444457</v>
      </c>
      <c r="DB18" s="175">
        <v>8.61</v>
      </c>
      <c r="DC18" s="175">
        <v>625.11460299999999</v>
      </c>
      <c r="DD18" s="175">
        <v>32.002321999999999</v>
      </c>
      <c r="DE18" s="175">
        <v>8.2799999999999994</v>
      </c>
      <c r="DF18" s="175">
        <v>640.08380799999998</v>
      </c>
      <c r="DG18" s="175">
        <v>35.291761999999999</v>
      </c>
      <c r="DH18" s="175">
        <v>7.9059999999999997</v>
      </c>
      <c r="DI18" s="175">
        <v>592.84140600000001</v>
      </c>
      <c r="DJ18" s="175">
        <v>33.123846</v>
      </c>
      <c r="DK18" s="37" t="s">
        <v>543</v>
      </c>
      <c r="DL18" s="81" t="s">
        <v>542</v>
      </c>
      <c r="DM18" s="175">
        <v>8.25</v>
      </c>
      <c r="DN18" s="175">
        <v>637.00883699999997</v>
      </c>
      <c r="DO18" s="175">
        <v>36.812545</v>
      </c>
      <c r="DP18" s="175">
        <v>8.577</v>
      </c>
      <c r="DQ18" s="175">
        <v>648.93974500000002</v>
      </c>
      <c r="DR18" s="175">
        <v>36.615273999999999</v>
      </c>
      <c r="DS18" s="175">
        <v>8.36</v>
      </c>
      <c r="DT18" s="175">
        <v>631.95421899999997</v>
      </c>
      <c r="DU18" s="175">
        <v>29.826443999999999</v>
      </c>
      <c r="DV18" s="175">
        <v>7.3310000000000004</v>
      </c>
      <c r="DW18" s="175">
        <v>534.04977899999994</v>
      </c>
      <c r="DX18" s="175">
        <v>30.509318</v>
      </c>
      <c r="DY18" s="37" t="s">
        <v>543</v>
      </c>
      <c r="DZ18" s="81" t="s">
        <v>542</v>
      </c>
      <c r="EA18" s="175">
        <v>12.904999999999999</v>
      </c>
      <c r="EB18" s="175">
        <v>957.26006700000005</v>
      </c>
      <c r="EC18" s="175">
        <v>27.847287999999999</v>
      </c>
      <c r="ED18" s="175">
        <v>8.9149999999999991</v>
      </c>
      <c r="EE18" s="175">
        <v>583.24341500000003</v>
      </c>
      <c r="EF18" s="175">
        <v>38.420487000000001</v>
      </c>
      <c r="EG18" s="37" t="s">
        <v>543</v>
      </c>
    </row>
    <row r="19" spans="1:137" ht="15.6" customHeight="1">
      <c r="A19" s="81" t="s">
        <v>544</v>
      </c>
      <c r="B19" s="175">
        <v>71.869</v>
      </c>
      <c r="C19" s="175">
        <v>3420.3365520000002</v>
      </c>
      <c r="D19" s="175">
        <v>168.12692999999999</v>
      </c>
      <c r="E19" s="175">
        <v>32.076000000000001</v>
      </c>
      <c r="F19" s="175">
        <v>1701.554349</v>
      </c>
      <c r="G19" s="175">
        <v>93.218976999999995</v>
      </c>
      <c r="H19" s="175">
        <v>39.792999999999999</v>
      </c>
      <c r="I19" s="175">
        <v>1718.782203</v>
      </c>
      <c r="J19" s="175">
        <v>74.907953000000006</v>
      </c>
      <c r="K19" s="175">
        <v>3.1259999999999999</v>
      </c>
      <c r="L19" s="175">
        <v>79.340359000000007</v>
      </c>
      <c r="M19" s="175">
        <v>0.91574</v>
      </c>
      <c r="N19" s="175">
        <v>2.363</v>
      </c>
      <c r="O19" s="175">
        <v>68.355206999999993</v>
      </c>
      <c r="P19" s="175">
        <v>0.73420300000000005</v>
      </c>
      <c r="Q19" s="37" t="s">
        <v>545</v>
      </c>
      <c r="R19" s="81" t="s">
        <v>544</v>
      </c>
      <c r="S19" s="175">
        <v>0.91800000000000004</v>
      </c>
      <c r="T19" s="175">
        <v>12.857246</v>
      </c>
      <c r="U19" s="175">
        <v>1.3150900000000001</v>
      </c>
      <c r="V19" s="175">
        <v>0.78400000000000003</v>
      </c>
      <c r="W19" s="175">
        <v>11.144823000000001</v>
      </c>
      <c r="X19" s="175">
        <v>1.0941989999999999</v>
      </c>
      <c r="Y19" s="175">
        <v>0.45800000000000002</v>
      </c>
      <c r="Z19" s="175">
        <v>9.570843</v>
      </c>
      <c r="AA19" s="175">
        <v>0.774169</v>
      </c>
      <c r="AB19" s="175">
        <v>0.33900000000000002</v>
      </c>
      <c r="AC19" s="175">
        <v>7.5072869999999998</v>
      </c>
      <c r="AD19" s="175">
        <v>0.54039099999999995</v>
      </c>
      <c r="AE19" s="37" t="s">
        <v>545</v>
      </c>
      <c r="AF19" s="81" t="s">
        <v>544</v>
      </c>
      <c r="AG19" s="175">
        <v>0.66300000000000003</v>
      </c>
      <c r="AH19" s="175">
        <v>25.532104</v>
      </c>
      <c r="AI19" s="175">
        <v>2.1619480000000002</v>
      </c>
      <c r="AJ19" s="175">
        <v>0.53700000000000003</v>
      </c>
      <c r="AK19" s="175">
        <v>15.936947</v>
      </c>
      <c r="AL19" s="175">
        <v>1.0180309999999999</v>
      </c>
      <c r="AM19" s="175">
        <v>0.76100000000000001</v>
      </c>
      <c r="AN19" s="175">
        <v>26.288722</v>
      </c>
      <c r="AO19" s="175">
        <v>2.2446039999999998</v>
      </c>
      <c r="AP19" s="175">
        <v>1.3380000000000001</v>
      </c>
      <c r="AQ19" s="175">
        <v>50.516671000000002</v>
      </c>
      <c r="AR19" s="175">
        <v>1.3713139999999999</v>
      </c>
      <c r="AS19" s="37" t="s">
        <v>545</v>
      </c>
      <c r="AT19" s="81" t="s">
        <v>544</v>
      </c>
      <c r="AU19" s="175">
        <v>0.78700000000000003</v>
      </c>
      <c r="AV19" s="175">
        <v>24.671953999999999</v>
      </c>
      <c r="AW19" s="175">
        <v>2.0750359999999999</v>
      </c>
      <c r="AX19" s="175">
        <v>3.2810000000000001</v>
      </c>
      <c r="AY19" s="175">
        <v>111.678506</v>
      </c>
      <c r="AZ19" s="175">
        <v>2.110779</v>
      </c>
      <c r="BA19" s="175">
        <v>1.1479999999999999</v>
      </c>
      <c r="BB19" s="175">
        <v>43.782176999999997</v>
      </c>
      <c r="BC19" s="175">
        <v>3.464518</v>
      </c>
      <c r="BD19" s="175">
        <v>6.7119999999999997</v>
      </c>
      <c r="BE19" s="175">
        <v>238.36591300000001</v>
      </c>
      <c r="BF19" s="175">
        <v>3.2836970000000001</v>
      </c>
      <c r="BG19" s="37" t="s">
        <v>545</v>
      </c>
      <c r="BH19" s="81" t="s">
        <v>544</v>
      </c>
      <c r="BI19" s="175">
        <v>1.575</v>
      </c>
      <c r="BJ19" s="175">
        <v>70.860398000000004</v>
      </c>
      <c r="BK19" s="175">
        <v>4.6134529999999998</v>
      </c>
      <c r="BL19" s="175">
        <v>4.7539999999999996</v>
      </c>
      <c r="BM19" s="175">
        <v>171.50391200000001</v>
      </c>
      <c r="BN19" s="175">
        <v>4.0340870000000004</v>
      </c>
      <c r="BO19" s="175">
        <v>1.51</v>
      </c>
      <c r="BP19" s="175">
        <v>72.245740999999995</v>
      </c>
      <c r="BQ19" s="175">
        <v>4.5465619999999998</v>
      </c>
      <c r="BR19" s="175">
        <v>1.9039999999999999</v>
      </c>
      <c r="BS19" s="175">
        <v>72.150509</v>
      </c>
      <c r="BT19" s="175">
        <v>3.4717229999999999</v>
      </c>
      <c r="BU19" s="37" t="s">
        <v>545</v>
      </c>
      <c r="BV19" s="81" t="s">
        <v>544</v>
      </c>
      <c r="BW19" s="175">
        <v>1.9830000000000001</v>
      </c>
      <c r="BX19" s="175">
        <v>107.029585</v>
      </c>
      <c r="BY19" s="175">
        <v>6.0289409999999997</v>
      </c>
      <c r="BZ19" s="175">
        <v>1.6180000000000001</v>
      </c>
      <c r="CA19" s="175">
        <v>69.014332999999993</v>
      </c>
      <c r="CB19" s="175">
        <v>3.8106140000000002</v>
      </c>
      <c r="CC19" s="175">
        <v>2.2480000000000002</v>
      </c>
      <c r="CD19" s="175">
        <v>130.192654</v>
      </c>
      <c r="CE19" s="175">
        <v>7.0081280000000001</v>
      </c>
      <c r="CF19" s="175">
        <v>1.92</v>
      </c>
      <c r="CG19" s="175">
        <v>89.777089000000004</v>
      </c>
      <c r="CH19" s="175">
        <v>4.7581329999999999</v>
      </c>
      <c r="CI19" s="37" t="s">
        <v>331</v>
      </c>
      <c r="CJ19" s="81" t="s">
        <v>544</v>
      </c>
      <c r="CK19" s="175">
        <v>2.5139999999999998</v>
      </c>
      <c r="CL19" s="175">
        <v>153.19224800000001</v>
      </c>
      <c r="CM19" s="175">
        <v>8.2320309999999992</v>
      </c>
      <c r="CN19" s="175">
        <v>1.968</v>
      </c>
      <c r="CO19" s="175">
        <v>87.818861999999996</v>
      </c>
      <c r="CP19" s="175">
        <v>5.0765219999999998</v>
      </c>
      <c r="CQ19" s="175">
        <v>2.7269999999999999</v>
      </c>
      <c r="CR19" s="175">
        <v>163.315752</v>
      </c>
      <c r="CS19" s="175">
        <v>9.1019889999999997</v>
      </c>
      <c r="CT19" s="175">
        <v>2.1880000000000002</v>
      </c>
      <c r="CU19" s="175">
        <v>116.327917</v>
      </c>
      <c r="CV19" s="175">
        <v>6.468858</v>
      </c>
      <c r="CW19" s="37" t="s">
        <v>545</v>
      </c>
      <c r="CX19" s="81" t="s">
        <v>544</v>
      </c>
      <c r="CY19" s="175">
        <v>2.286</v>
      </c>
      <c r="CZ19" s="175">
        <v>160.37496200000001</v>
      </c>
      <c r="DA19" s="175">
        <v>7.9979979999999999</v>
      </c>
      <c r="DB19" s="175">
        <v>1.994</v>
      </c>
      <c r="DC19" s="175">
        <v>122.926984</v>
      </c>
      <c r="DD19" s="175">
        <v>6.5129659999999996</v>
      </c>
      <c r="DE19" s="175">
        <v>2.1960000000000002</v>
      </c>
      <c r="DF19" s="175">
        <v>146.26178100000001</v>
      </c>
      <c r="DG19" s="175">
        <v>7.74526</v>
      </c>
      <c r="DH19" s="175">
        <v>1.8340000000000001</v>
      </c>
      <c r="DI19" s="175">
        <v>114.72717400000001</v>
      </c>
      <c r="DJ19" s="175">
        <v>7.1904139999999996</v>
      </c>
      <c r="DK19" s="37" t="s">
        <v>545</v>
      </c>
      <c r="DL19" s="81" t="s">
        <v>544</v>
      </c>
      <c r="DM19" s="175">
        <v>2.4590000000000001</v>
      </c>
      <c r="DN19" s="175">
        <v>164.45055400000001</v>
      </c>
      <c r="DO19" s="175">
        <v>9.8353859999999997</v>
      </c>
      <c r="DP19" s="175">
        <v>2.2490000000000001</v>
      </c>
      <c r="DQ19" s="175">
        <v>132.556712</v>
      </c>
      <c r="DR19" s="175">
        <v>8.2361330000000006</v>
      </c>
      <c r="DS19" s="175">
        <v>2</v>
      </c>
      <c r="DT19" s="175">
        <v>131.49182500000001</v>
      </c>
      <c r="DU19" s="175">
        <v>7.434196</v>
      </c>
      <c r="DV19" s="175">
        <v>1.81</v>
      </c>
      <c r="DW19" s="175">
        <v>111.903893</v>
      </c>
      <c r="DX19" s="175">
        <v>7.2856719999999999</v>
      </c>
      <c r="DY19" s="37" t="s">
        <v>545</v>
      </c>
      <c r="DZ19" s="81" t="s">
        <v>544</v>
      </c>
      <c r="EA19" s="175">
        <v>2.7170000000000001</v>
      </c>
      <c r="EB19" s="175">
        <v>180.09544399999999</v>
      </c>
      <c r="EC19" s="175">
        <v>7.7239279999999999</v>
      </c>
      <c r="ED19" s="175">
        <v>2.2000000000000002</v>
      </c>
      <c r="EE19" s="175">
        <v>126.569464</v>
      </c>
      <c r="EF19" s="175">
        <v>7.9102170000000003</v>
      </c>
      <c r="EG19" s="37" t="s">
        <v>545</v>
      </c>
    </row>
    <row r="20" spans="1:137" ht="15.6" customHeight="1">
      <c r="A20" s="81" t="s">
        <v>235</v>
      </c>
      <c r="B20" s="175">
        <v>29.79</v>
      </c>
      <c r="C20" s="175">
        <v>1397.492019</v>
      </c>
      <c r="D20" s="175">
        <v>57.603563000000001</v>
      </c>
      <c r="E20" s="175">
        <v>15.752000000000001</v>
      </c>
      <c r="F20" s="175">
        <v>778.371622</v>
      </c>
      <c r="G20" s="175">
        <v>33.137439999999998</v>
      </c>
      <c r="H20" s="175">
        <v>14.038</v>
      </c>
      <c r="I20" s="175">
        <v>619.12039700000003</v>
      </c>
      <c r="J20" s="175">
        <v>24.466123</v>
      </c>
      <c r="K20" s="175">
        <v>0.75900000000000001</v>
      </c>
      <c r="L20" s="175">
        <v>9.8261470000000006</v>
      </c>
      <c r="M20" s="175">
        <v>0.19736500000000001</v>
      </c>
      <c r="N20" s="175">
        <v>0.69299999999999995</v>
      </c>
      <c r="O20" s="175">
        <v>14.100054999999999</v>
      </c>
      <c r="P20" s="175">
        <v>0.17694599999999999</v>
      </c>
      <c r="Q20" s="37" t="s">
        <v>66</v>
      </c>
      <c r="R20" s="81" t="s">
        <v>235</v>
      </c>
      <c r="S20" s="175">
        <v>0.38100000000000001</v>
      </c>
      <c r="T20" s="175">
        <v>10.881171999999999</v>
      </c>
      <c r="U20" s="175">
        <v>0.41200799999999999</v>
      </c>
      <c r="V20" s="175">
        <v>0.29599999999999999</v>
      </c>
      <c r="W20" s="175">
        <v>5.9012039999999999</v>
      </c>
      <c r="X20" s="175">
        <v>0.32519500000000001</v>
      </c>
      <c r="Y20" s="175">
        <v>0.218</v>
      </c>
      <c r="Z20" s="175">
        <v>4.9231670000000003</v>
      </c>
      <c r="AA20" s="175">
        <v>0.29699900000000001</v>
      </c>
      <c r="AB20" s="175">
        <v>0.14299999999999999</v>
      </c>
      <c r="AC20" s="175">
        <v>3.357952</v>
      </c>
      <c r="AD20" s="175">
        <v>0.16461200000000001</v>
      </c>
      <c r="AE20" s="37" t="s">
        <v>66</v>
      </c>
      <c r="AF20" s="81" t="s">
        <v>235</v>
      </c>
      <c r="AG20" s="175">
        <v>0.30299999999999999</v>
      </c>
      <c r="AH20" s="175">
        <v>9.7191379999999992</v>
      </c>
      <c r="AI20" s="175">
        <v>0.64255700000000004</v>
      </c>
      <c r="AJ20" s="175">
        <v>0.20200000000000001</v>
      </c>
      <c r="AK20" s="175">
        <v>6.3115569999999996</v>
      </c>
      <c r="AL20" s="175">
        <v>0.28437699999999999</v>
      </c>
      <c r="AM20" s="175">
        <v>0.39200000000000002</v>
      </c>
      <c r="AN20" s="175">
        <v>14.040120999999999</v>
      </c>
      <c r="AO20" s="175">
        <v>0.811496</v>
      </c>
      <c r="AP20" s="175">
        <v>0.52100000000000002</v>
      </c>
      <c r="AQ20" s="175">
        <v>21.318884000000001</v>
      </c>
      <c r="AR20" s="175">
        <v>0.46668799999999999</v>
      </c>
      <c r="AS20" s="37" t="s">
        <v>66</v>
      </c>
      <c r="AT20" s="81" t="s">
        <v>235</v>
      </c>
      <c r="AU20" s="175">
        <v>0.34899999999999998</v>
      </c>
      <c r="AV20" s="175">
        <v>11.371886999999999</v>
      </c>
      <c r="AW20" s="175">
        <v>0.81279999999999997</v>
      </c>
      <c r="AX20" s="175">
        <v>0.96799999999999997</v>
      </c>
      <c r="AY20" s="175">
        <v>34.623769000000003</v>
      </c>
      <c r="AZ20" s="175">
        <v>0.47071499999999999</v>
      </c>
      <c r="BA20" s="175">
        <v>0.65500000000000003</v>
      </c>
      <c r="BB20" s="175">
        <v>28.262730999999999</v>
      </c>
      <c r="BC20" s="175">
        <v>1.1857230000000001</v>
      </c>
      <c r="BD20" s="175">
        <v>1.841</v>
      </c>
      <c r="BE20" s="175">
        <v>71.428702999999999</v>
      </c>
      <c r="BF20" s="175">
        <v>1.126044</v>
      </c>
      <c r="BG20" s="37" t="s">
        <v>66</v>
      </c>
      <c r="BH20" s="81" t="s">
        <v>235</v>
      </c>
      <c r="BI20" s="175">
        <v>0.81399999999999995</v>
      </c>
      <c r="BJ20" s="175">
        <v>32.986986000000002</v>
      </c>
      <c r="BK20" s="175">
        <v>1.56901</v>
      </c>
      <c r="BL20" s="175">
        <v>1.4139999999999999</v>
      </c>
      <c r="BM20" s="175">
        <v>55.053874</v>
      </c>
      <c r="BN20" s="175">
        <v>1.2994410000000001</v>
      </c>
      <c r="BO20" s="175">
        <v>0.96099999999999997</v>
      </c>
      <c r="BP20" s="175">
        <v>49.514645000000002</v>
      </c>
      <c r="BQ20" s="175">
        <v>1.7116199999999999</v>
      </c>
      <c r="BR20" s="175">
        <v>0.60499999999999998</v>
      </c>
      <c r="BS20" s="175">
        <v>27.211997</v>
      </c>
      <c r="BT20" s="175">
        <v>1.088916</v>
      </c>
      <c r="BU20" s="37" t="s">
        <v>66</v>
      </c>
      <c r="BV20" s="81" t="s">
        <v>235</v>
      </c>
      <c r="BW20" s="175">
        <v>0.91100000000000003</v>
      </c>
      <c r="BX20" s="175">
        <v>46.854064000000001</v>
      </c>
      <c r="BY20" s="175">
        <v>1.9188590000000001</v>
      </c>
      <c r="BZ20" s="175">
        <v>0.55000000000000004</v>
      </c>
      <c r="CA20" s="175">
        <v>26.151212999999998</v>
      </c>
      <c r="CB20" s="175">
        <v>0.992842</v>
      </c>
      <c r="CC20" s="175">
        <v>1.222</v>
      </c>
      <c r="CD20" s="175">
        <v>65.551942999999994</v>
      </c>
      <c r="CE20" s="175">
        <v>2.5431430000000002</v>
      </c>
      <c r="CF20" s="175">
        <v>0.69099999999999995</v>
      </c>
      <c r="CG20" s="175">
        <v>33.366391</v>
      </c>
      <c r="CH20" s="175">
        <v>1.0925199999999999</v>
      </c>
      <c r="CI20" s="37" t="s">
        <v>66</v>
      </c>
      <c r="CJ20" s="81" t="s">
        <v>235</v>
      </c>
      <c r="CK20" s="175">
        <v>1.1279999999999999</v>
      </c>
      <c r="CL20" s="175">
        <v>63.395187999999997</v>
      </c>
      <c r="CM20" s="175">
        <v>2.1729050000000001</v>
      </c>
      <c r="CN20" s="175">
        <v>0.70199999999999996</v>
      </c>
      <c r="CO20" s="175">
        <v>32.749912999999999</v>
      </c>
      <c r="CP20" s="175">
        <v>1.2402150000000001</v>
      </c>
      <c r="CQ20" s="175">
        <v>1.075</v>
      </c>
      <c r="CR20" s="175">
        <v>59.256225999999998</v>
      </c>
      <c r="CS20" s="175">
        <v>2.668949</v>
      </c>
      <c r="CT20" s="175">
        <v>0.72499999999999998</v>
      </c>
      <c r="CU20" s="175">
        <v>32.153222999999997</v>
      </c>
      <c r="CV20" s="175">
        <v>1.574581</v>
      </c>
      <c r="CW20" s="37" t="s">
        <v>66</v>
      </c>
      <c r="CX20" s="81" t="s">
        <v>235</v>
      </c>
      <c r="CY20" s="175">
        <v>0.93300000000000005</v>
      </c>
      <c r="CZ20" s="175">
        <v>47.784782999999997</v>
      </c>
      <c r="DA20" s="175">
        <v>2.5318100000000001</v>
      </c>
      <c r="DB20" s="175">
        <v>0.58699999999999997</v>
      </c>
      <c r="DC20" s="175">
        <v>33.943669999999997</v>
      </c>
      <c r="DD20" s="175">
        <v>1.462593</v>
      </c>
      <c r="DE20" s="175">
        <v>0.89500000000000002</v>
      </c>
      <c r="DF20" s="175">
        <v>49.315088000000003</v>
      </c>
      <c r="DG20" s="175">
        <v>2.7853309999999998</v>
      </c>
      <c r="DH20" s="175">
        <v>0.746</v>
      </c>
      <c r="DI20" s="175">
        <v>39.746464000000003</v>
      </c>
      <c r="DJ20" s="175">
        <v>1.9092690000000001</v>
      </c>
      <c r="DK20" s="37" t="s">
        <v>66</v>
      </c>
      <c r="DL20" s="81" t="s">
        <v>235</v>
      </c>
      <c r="DM20" s="175">
        <v>1.125</v>
      </c>
      <c r="DN20" s="175">
        <v>62.220536000000003</v>
      </c>
      <c r="DO20" s="175">
        <v>3.5283030000000002</v>
      </c>
      <c r="DP20" s="175">
        <v>0.92600000000000005</v>
      </c>
      <c r="DQ20" s="175">
        <v>48.634225000000001</v>
      </c>
      <c r="DR20" s="175">
        <v>2.649</v>
      </c>
      <c r="DS20" s="175">
        <v>1.2270000000000001</v>
      </c>
      <c r="DT20" s="175">
        <v>68.584557000000004</v>
      </c>
      <c r="DU20" s="175">
        <v>3.2548330000000001</v>
      </c>
      <c r="DV20" s="175">
        <v>0.96899999999999997</v>
      </c>
      <c r="DW20" s="175">
        <v>52.167285</v>
      </c>
      <c r="DX20" s="175">
        <v>3.2161420000000001</v>
      </c>
      <c r="DY20" s="37" t="s">
        <v>66</v>
      </c>
      <c r="DZ20" s="81" t="s">
        <v>235</v>
      </c>
      <c r="EA20" s="175">
        <v>2.4039999999999999</v>
      </c>
      <c r="EB20" s="175">
        <v>143.88324299999999</v>
      </c>
      <c r="EC20" s="175">
        <v>4.0937289999999997</v>
      </c>
      <c r="ED20" s="175">
        <v>1.4590000000000001</v>
      </c>
      <c r="EE20" s="175">
        <v>80.900018000000003</v>
      </c>
      <c r="EF20" s="175">
        <v>4.9260270000000004</v>
      </c>
      <c r="EG20" s="37" t="s">
        <v>66</v>
      </c>
    </row>
    <row r="21" spans="1:137" ht="15.6" customHeight="1">
      <c r="A21" s="81" t="s">
        <v>236</v>
      </c>
      <c r="B21" s="175">
        <v>55.158000000000001</v>
      </c>
      <c r="C21" s="175">
        <v>2559.3302180000001</v>
      </c>
      <c r="D21" s="175">
        <v>130.63926699999999</v>
      </c>
      <c r="E21" s="175">
        <v>28.922999999999998</v>
      </c>
      <c r="F21" s="175">
        <v>1401.52512</v>
      </c>
      <c r="G21" s="175">
        <v>68.813181999999998</v>
      </c>
      <c r="H21" s="175">
        <v>26.234999999999999</v>
      </c>
      <c r="I21" s="175">
        <v>1157.805098</v>
      </c>
      <c r="J21" s="175">
        <v>61.826084999999999</v>
      </c>
      <c r="K21" s="175">
        <v>1.373</v>
      </c>
      <c r="L21" s="175">
        <v>21.721492000000001</v>
      </c>
      <c r="M21" s="175">
        <v>0.68511699999999998</v>
      </c>
      <c r="N21" s="175">
        <v>1.1339999999999999</v>
      </c>
      <c r="O21" s="175">
        <v>17.066931</v>
      </c>
      <c r="P21" s="175">
        <v>0.59677599999999997</v>
      </c>
      <c r="Q21" s="37" t="s">
        <v>68</v>
      </c>
      <c r="R21" s="81" t="s">
        <v>236</v>
      </c>
      <c r="S21" s="175">
        <v>0.71599999999999997</v>
      </c>
      <c r="T21" s="175">
        <v>9.4915760000000002</v>
      </c>
      <c r="U21" s="175">
        <v>0.95734799999999998</v>
      </c>
      <c r="V21" s="175">
        <v>0.68100000000000005</v>
      </c>
      <c r="W21" s="175">
        <v>8.84788</v>
      </c>
      <c r="X21" s="175">
        <v>0.87807500000000005</v>
      </c>
      <c r="Y21" s="175">
        <v>0.48299999999999998</v>
      </c>
      <c r="Z21" s="175">
        <v>7.0437320000000003</v>
      </c>
      <c r="AA21" s="175">
        <v>0.66075799999999996</v>
      </c>
      <c r="AB21" s="175">
        <v>0.33</v>
      </c>
      <c r="AC21" s="175">
        <v>4.3521409999999996</v>
      </c>
      <c r="AD21" s="175">
        <v>0.37372899999999998</v>
      </c>
      <c r="AE21" s="37" t="s">
        <v>68</v>
      </c>
      <c r="AF21" s="81" t="s">
        <v>236</v>
      </c>
      <c r="AG21" s="175">
        <v>0.64500000000000002</v>
      </c>
      <c r="AH21" s="175">
        <v>13.577004000000001</v>
      </c>
      <c r="AI21" s="175">
        <v>1.133389</v>
      </c>
      <c r="AJ21" s="175">
        <v>0.55400000000000005</v>
      </c>
      <c r="AK21" s="175">
        <v>12.809118</v>
      </c>
      <c r="AL21" s="175">
        <v>0.63595900000000005</v>
      </c>
      <c r="AM21" s="175">
        <v>0.63500000000000001</v>
      </c>
      <c r="AN21" s="175">
        <v>16.275362999999999</v>
      </c>
      <c r="AO21" s="175">
        <v>1.2164250000000001</v>
      </c>
      <c r="AP21" s="175">
        <v>0.89300000000000002</v>
      </c>
      <c r="AQ21" s="175">
        <v>25.757493</v>
      </c>
      <c r="AR21" s="175">
        <v>0.84975999999999996</v>
      </c>
      <c r="AS21" s="37" t="s">
        <v>68</v>
      </c>
      <c r="AT21" s="81" t="s">
        <v>236</v>
      </c>
      <c r="AU21" s="175">
        <v>0.66100000000000003</v>
      </c>
      <c r="AV21" s="175">
        <v>21.648651999999998</v>
      </c>
      <c r="AW21" s="175">
        <v>1.0298050000000001</v>
      </c>
      <c r="AX21" s="175">
        <v>1.474</v>
      </c>
      <c r="AY21" s="175">
        <v>47.004955000000002</v>
      </c>
      <c r="AZ21" s="175">
        <v>1.0285629999999999</v>
      </c>
      <c r="BA21" s="175">
        <v>1.06</v>
      </c>
      <c r="BB21" s="175">
        <v>35.160415999999998</v>
      </c>
      <c r="BC21" s="175">
        <v>1.830185</v>
      </c>
      <c r="BD21" s="175">
        <v>1.9590000000000001</v>
      </c>
      <c r="BE21" s="175">
        <v>62.442777999999997</v>
      </c>
      <c r="BF21" s="175">
        <v>1.4717260000000001</v>
      </c>
      <c r="BG21" s="37" t="s">
        <v>68</v>
      </c>
      <c r="BH21" s="81" t="s">
        <v>236</v>
      </c>
      <c r="BI21" s="175">
        <v>1.669</v>
      </c>
      <c r="BJ21" s="175">
        <v>63.107686999999999</v>
      </c>
      <c r="BK21" s="175">
        <v>2.7884519999999999</v>
      </c>
      <c r="BL21" s="175">
        <v>1.5920000000000001</v>
      </c>
      <c r="BM21" s="175">
        <v>59.159049000000003</v>
      </c>
      <c r="BN21" s="175">
        <v>2.0819559999999999</v>
      </c>
      <c r="BO21" s="175">
        <v>1.7549999999999999</v>
      </c>
      <c r="BP21" s="175">
        <v>78.521874999999994</v>
      </c>
      <c r="BQ21" s="175">
        <v>3.0494300000000001</v>
      </c>
      <c r="BR21" s="175">
        <v>1.1140000000000001</v>
      </c>
      <c r="BS21" s="175">
        <v>41.589537</v>
      </c>
      <c r="BT21" s="175">
        <v>1.975902</v>
      </c>
      <c r="BU21" s="37" t="s">
        <v>68</v>
      </c>
      <c r="BV21" s="81" t="s">
        <v>236</v>
      </c>
      <c r="BW21" s="175">
        <v>2.1640000000000001</v>
      </c>
      <c r="BX21" s="175">
        <v>100.366479</v>
      </c>
      <c r="BY21" s="175">
        <v>3.9789089999999998</v>
      </c>
      <c r="BZ21" s="175">
        <v>1.2729999999999999</v>
      </c>
      <c r="CA21" s="175">
        <v>50.582895999999998</v>
      </c>
      <c r="CB21" s="175">
        <v>2.2482229999999999</v>
      </c>
      <c r="CC21" s="175">
        <v>2.4950000000000001</v>
      </c>
      <c r="CD21" s="175">
        <v>124.821673</v>
      </c>
      <c r="CE21" s="175">
        <v>4.9946390000000003</v>
      </c>
      <c r="CF21" s="175">
        <v>1.4650000000000001</v>
      </c>
      <c r="CG21" s="175">
        <v>64.160493000000002</v>
      </c>
      <c r="CH21" s="175">
        <v>3.0703149999999999</v>
      </c>
      <c r="CI21" s="37" t="s">
        <v>68</v>
      </c>
      <c r="CJ21" s="81" t="s">
        <v>236</v>
      </c>
      <c r="CK21" s="175">
        <v>2.3319999999999999</v>
      </c>
      <c r="CL21" s="175">
        <v>124.669246</v>
      </c>
      <c r="CM21" s="175">
        <v>5.9771650000000003</v>
      </c>
      <c r="CN21" s="175">
        <v>1.603</v>
      </c>
      <c r="CO21" s="175">
        <v>72.643342000000004</v>
      </c>
      <c r="CP21" s="175">
        <v>3.6009869999999999</v>
      </c>
      <c r="CQ21" s="175">
        <v>2.234</v>
      </c>
      <c r="CR21" s="175">
        <v>124.43699599999999</v>
      </c>
      <c r="CS21" s="175">
        <v>6.7233689999999999</v>
      </c>
      <c r="CT21" s="175">
        <v>1.581</v>
      </c>
      <c r="CU21" s="175">
        <v>73.100078999999994</v>
      </c>
      <c r="CV21" s="175">
        <v>4.4894790000000002</v>
      </c>
      <c r="CW21" s="37" t="s">
        <v>68</v>
      </c>
      <c r="CX21" s="81" t="s">
        <v>236</v>
      </c>
      <c r="CY21" s="175">
        <v>1.929</v>
      </c>
      <c r="CZ21" s="175">
        <v>116.44077900000001</v>
      </c>
      <c r="DA21" s="175">
        <v>5.6162840000000003</v>
      </c>
      <c r="DB21" s="175">
        <v>1.4790000000000001</v>
      </c>
      <c r="DC21" s="175">
        <v>78.749010999999996</v>
      </c>
      <c r="DD21" s="175">
        <v>4.438326</v>
      </c>
      <c r="DE21" s="175">
        <v>2.0430000000000001</v>
      </c>
      <c r="DF21" s="175">
        <v>123.05499500000001</v>
      </c>
      <c r="DG21" s="175">
        <v>6.0556989999999997</v>
      </c>
      <c r="DH21" s="175">
        <v>1.7270000000000001</v>
      </c>
      <c r="DI21" s="175">
        <v>98.467130999999995</v>
      </c>
      <c r="DJ21" s="175">
        <v>6.3210069999999998</v>
      </c>
      <c r="DK21" s="37" t="s">
        <v>68</v>
      </c>
      <c r="DL21" s="81" t="s">
        <v>236</v>
      </c>
      <c r="DM21" s="175">
        <v>2.2320000000000002</v>
      </c>
      <c r="DN21" s="175">
        <v>138.900012</v>
      </c>
      <c r="DO21" s="175">
        <v>7.4217320000000004</v>
      </c>
      <c r="DP21" s="175">
        <v>2.2669999999999999</v>
      </c>
      <c r="DQ21" s="175">
        <v>143.95746299999999</v>
      </c>
      <c r="DR21" s="175">
        <v>8.5930239999999998</v>
      </c>
      <c r="DS21" s="175">
        <v>2.0310000000000001</v>
      </c>
      <c r="DT21" s="175">
        <v>129.164524</v>
      </c>
      <c r="DU21" s="175">
        <v>6.7194079999999996</v>
      </c>
      <c r="DV21" s="175">
        <v>2.2080000000000002</v>
      </c>
      <c r="DW21" s="175">
        <v>129.33766199999999</v>
      </c>
      <c r="DX21" s="175">
        <v>8.3056049999999999</v>
      </c>
      <c r="DY21" s="37" t="s">
        <v>68</v>
      </c>
      <c r="DZ21" s="81" t="s">
        <v>236</v>
      </c>
      <c r="EA21" s="175">
        <v>2.4660000000000002</v>
      </c>
      <c r="EB21" s="175">
        <v>153.12261899999999</v>
      </c>
      <c r="EC21" s="175">
        <v>7.9750680000000003</v>
      </c>
      <c r="ED21" s="175">
        <v>2.9009999999999998</v>
      </c>
      <c r="EE21" s="175">
        <v>167.77713900000001</v>
      </c>
      <c r="EF21" s="175">
        <v>10.866673</v>
      </c>
      <c r="EG21" s="37" t="s">
        <v>68</v>
      </c>
    </row>
    <row r="22" spans="1:137" ht="15.6" customHeight="1">
      <c r="A22" s="80" t="s">
        <v>546</v>
      </c>
      <c r="B22" s="174">
        <v>667.25800000000004</v>
      </c>
      <c r="C22" s="174">
        <v>35713.502925000001</v>
      </c>
      <c r="D22" s="174">
        <v>1624.205058</v>
      </c>
      <c r="E22" s="174">
        <v>329.80700000000002</v>
      </c>
      <c r="F22" s="174">
        <v>19064.122404999998</v>
      </c>
      <c r="G22" s="174">
        <v>870.17934000000002</v>
      </c>
      <c r="H22" s="174">
        <v>337.45100000000002</v>
      </c>
      <c r="I22" s="174">
        <v>16649.380519999999</v>
      </c>
      <c r="J22" s="174">
        <v>754.02571799999998</v>
      </c>
      <c r="K22" s="174">
        <v>21.408999999999999</v>
      </c>
      <c r="L22" s="174">
        <v>637.57247199999995</v>
      </c>
      <c r="M22" s="174">
        <v>6.7223259999999998</v>
      </c>
      <c r="N22" s="174">
        <v>17.427</v>
      </c>
      <c r="O22" s="174">
        <v>486.78559100000001</v>
      </c>
      <c r="P22" s="174">
        <v>5.3556679999999997</v>
      </c>
      <c r="Q22" s="35" t="s">
        <v>547</v>
      </c>
      <c r="R22" s="80" t="s">
        <v>546</v>
      </c>
      <c r="S22" s="174">
        <v>7.9139999999999997</v>
      </c>
      <c r="T22" s="174">
        <v>184.53076200000001</v>
      </c>
      <c r="U22" s="174">
        <v>9.8220390000000002</v>
      </c>
      <c r="V22" s="174">
        <v>6.6120000000000001</v>
      </c>
      <c r="W22" s="174">
        <v>125.998526</v>
      </c>
      <c r="X22" s="174">
        <v>8.0684290000000001</v>
      </c>
      <c r="Y22" s="174">
        <v>4.6479999999999997</v>
      </c>
      <c r="Z22" s="174">
        <v>124.20841799999999</v>
      </c>
      <c r="AA22" s="174">
        <v>7.2605409999999999</v>
      </c>
      <c r="AB22" s="174">
        <v>3.4740000000000002</v>
      </c>
      <c r="AC22" s="174">
        <v>91.015421000000003</v>
      </c>
      <c r="AD22" s="174">
        <v>5.1450889999999996</v>
      </c>
      <c r="AE22" s="35" t="s">
        <v>547</v>
      </c>
      <c r="AF22" s="80" t="s">
        <v>546</v>
      </c>
      <c r="AG22" s="174">
        <v>6.2809999999999997</v>
      </c>
      <c r="AH22" s="174">
        <v>287.29252200000002</v>
      </c>
      <c r="AI22" s="174">
        <v>15.895979000000001</v>
      </c>
      <c r="AJ22" s="174">
        <v>5.2190000000000003</v>
      </c>
      <c r="AK22" s="174">
        <v>212.78422399999999</v>
      </c>
      <c r="AL22" s="174">
        <v>9.5754450000000002</v>
      </c>
      <c r="AM22" s="174">
        <v>7.83</v>
      </c>
      <c r="AN22" s="174">
        <v>342.51956200000001</v>
      </c>
      <c r="AO22" s="174">
        <v>21.389631999999999</v>
      </c>
      <c r="AP22" s="174">
        <v>9.8849999999999998</v>
      </c>
      <c r="AQ22" s="174">
        <v>377.46915799999999</v>
      </c>
      <c r="AR22" s="174">
        <v>14.438451000000001</v>
      </c>
      <c r="AS22" s="35" t="s">
        <v>547</v>
      </c>
      <c r="AT22" s="80" t="s">
        <v>546</v>
      </c>
      <c r="AU22" s="174">
        <v>7.9260000000000002</v>
      </c>
      <c r="AV22" s="174">
        <v>328.95844599999998</v>
      </c>
      <c r="AW22" s="174">
        <v>20.759596999999999</v>
      </c>
      <c r="AX22" s="174">
        <v>20.349</v>
      </c>
      <c r="AY22" s="174">
        <v>755.84770500000002</v>
      </c>
      <c r="AZ22" s="174">
        <v>17.680349</v>
      </c>
      <c r="BA22" s="174">
        <v>11.497999999999999</v>
      </c>
      <c r="BB22" s="174">
        <v>511.06413199999997</v>
      </c>
      <c r="BC22" s="174">
        <v>30.599440999999999</v>
      </c>
      <c r="BD22" s="174">
        <v>33.366999999999997</v>
      </c>
      <c r="BE22" s="174">
        <v>1319.065969</v>
      </c>
      <c r="BF22" s="174">
        <v>28.042462</v>
      </c>
      <c r="BG22" s="35" t="s">
        <v>547</v>
      </c>
      <c r="BH22" s="80" t="s">
        <v>546</v>
      </c>
      <c r="BI22" s="174">
        <v>16.457999999999998</v>
      </c>
      <c r="BJ22" s="174">
        <v>792.34971900000005</v>
      </c>
      <c r="BK22" s="174">
        <v>41.983623000000001</v>
      </c>
      <c r="BL22" s="174">
        <v>26.081</v>
      </c>
      <c r="BM22" s="174">
        <v>1057.4236390000001</v>
      </c>
      <c r="BN22" s="174">
        <v>33.271227000000003</v>
      </c>
      <c r="BO22" s="174">
        <v>18.533999999999999</v>
      </c>
      <c r="BP22" s="174">
        <v>937.56402400000002</v>
      </c>
      <c r="BQ22" s="174">
        <v>45.216124999999998</v>
      </c>
      <c r="BR22" s="174">
        <v>17.355</v>
      </c>
      <c r="BS22" s="174">
        <v>762.46890199999996</v>
      </c>
      <c r="BT22" s="174">
        <v>34.563369000000002</v>
      </c>
      <c r="BU22" s="35" t="s">
        <v>547</v>
      </c>
      <c r="BV22" s="80" t="s">
        <v>260</v>
      </c>
      <c r="BW22" s="174">
        <v>22.276</v>
      </c>
      <c r="BX22" s="174">
        <v>1269.1461750000001</v>
      </c>
      <c r="BY22" s="174">
        <v>53.922445000000003</v>
      </c>
      <c r="BZ22" s="174">
        <v>19.302</v>
      </c>
      <c r="CA22" s="174">
        <v>894.45527000000004</v>
      </c>
      <c r="CB22" s="174">
        <v>42.429867000000002</v>
      </c>
      <c r="CC22" s="174">
        <v>27.04</v>
      </c>
      <c r="CD22" s="174">
        <v>1586.658488</v>
      </c>
      <c r="CE22" s="174">
        <v>68.160764</v>
      </c>
      <c r="CF22" s="174">
        <v>22.315999999999999</v>
      </c>
      <c r="CG22" s="174">
        <v>1067.9931899999999</v>
      </c>
      <c r="CH22" s="174">
        <v>50.023420000000002</v>
      </c>
      <c r="CI22" s="35" t="s">
        <v>277</v>
      </c>
      <c r="CJ22" s="80" t="s">
        <v>546</v>
      </c>
      <c r="CK22" s="174">
        <v>30.3</v>
      </c>
      <c r="CL22" s="174">
        <v>1892.8249929999999</v>
      </c>
      <c r="CM22" s="174">
        <v>80.054454000000007</v>
      </c>
      <c r="CN22" s="174">
        <v>23.474</v>
      </c>
      <c r="CO22" s="174">
        <v>1179.391938</v>
      </c>
      <c r="CP22" s="174">
        <v>54.936515</v>
      </c>
      <c r="CQ22" s="174">
        <v>31.077999999999999</v>
      </c>
      <c r="CR22" s="174">
        <v>2051.011833</v>
      </c>
      <c r="CS22" s="174">
        <v>91.766610999999997</v>
      </c>
      <c r="CT22" s="174">
        <v>24.873000000000001</v>
      </c>
      <c r="CU22" s="174">
        <v>1375.006533</v>
      </c>
      <c r="CV22" s="174">
        <v>66.941508999999996</v>
      </c>
      <c r="CW22" s="35" t="s">
        <v>547</v>
      </c>
      <c r="CX22" s="80" t="s">
        <v>546</v>
      </c>
      <c r="CY22" s="174">
        <v>25.285</v>
      </c>
      <c r="CZ22" s="174">
        <v>1747.3177149999999</v>
      </c>
      <c r="DA22" s="174">
        <v>80.111312999999996</v>
      </c>
      <c r="DB22" s="174">
        <v>20.341999999999999</v>
      </c>
      <c r="DC22" s="174">
        <v>1243.4620420000001</v>
      </c>
      <c r="DD22" s="174">
        <v>65.986378000000002</v>
      </c>
      <c r="DE22" s="174">
        <v>22.638999999999999</v>
      </c>
      <c r="DF22" s="174">
        <v>1533.820003</v>
      </c>
      <c r="DG22" s="174">
        <v>76.483059999999995</v>
      </c>
      <c r="DH22" s="174">
        <v>19.306000000000001</v>
      </c>
      <c r="DI22" s="174">
        <v>1277.1089010000001</v>
      </c>
      <c r="DJ22" s="174">
        <v>67.670775000000006</v>
      </c>
      <c r="DK22" s="35" t="s">
        <v>547</v>
      </c>
      <c r="DL22" s="80" t="s">
        <v>546</v>
      </c>
      <c r="DM22" s="174">
        <v>23.795000000000002</v>
      </c>
      <c r="DN22" s="174">
        <v>1696.6835129999999</v>
      </c>
      <c r="DO22" s="174">
        <v>84.798725000000005</v>
      </c>
      <c r="DP22" s="174">
        <v>22.14</v>
      </c>
      <c r="DQ22" s="174">
        <v>1467.0091560000001</v>
      </c>
      <c r="DR22" s="174">
        <v>81.594819000000001</v>
      </c>
      <c r="DS22" s="174">
        <v>20.494</v>
      </c>
      <c r="DT22" s="174">
        <v>1441.579387</v>
      </c>
      <c r="DU22" s="174">
        <v>71.213263999999995</v>
      </c>
      <c r="DV22" s="174">
        <v>20.815000000000001</v>
      </c>
      <c r="DW22" s="174">
        <v>1350.8695520000001</v>
      </c>
      <c r="DX22" s="174">
        <v>77.227198000000001</v>
      </c>
      <c r="DY22" s="35" t="s">
        <v>547</v>
      </c>
      <c r="DZ22" s="80" t="s">
        <v>546</v>
      </c>
      <c r="EA22" s="174">
        <v>24.402000000000001</v>
      </c>
      <c r="EB22" s="174">
        <v>1699.0202409999999</v>
      </c>
      <c r="EC22" s="174">
        <v>64.019401000000002</v>
      </c>
      <c r="ED22" s="174">
        <v>25.114000000000001</v>
      </c>
      <c r="EE22" s="174">
        <v>1605.2248030000001</v>
      </c>
      <c r="EF22" s="174">
        <v>91.074748</v>
      </c>
      <c r="EG22" s="35" t="s">
        <v>547</v>
      </c>
    </row>
    <row r="23" spans="1:137" ht="15.6" customHeight="1">
      <c r="A23" s="81" t="s">
        <v>548</v>
      </c>
      <c r="B23" s="175">
        <v>441.43700000000001</v>
      </c>
      <c r="C23" s="175">
        <v>24586.326991000002</v>
      </c>
      <c r="D23" s="175">
        <v>1126.147749</v>
      </c>
      <c r="E23" s="175">
        <v>215.04599999999999</v>
      </c>
      <c r="F23" s="175">
        <v>13067.734063</v>
      </c>
      <c r="G23" s="175">
        <v>607.64739999999995</v>
      </c>
      <c r="H23" s="175">
        <v>226.39099999999999</v>
      </c>
      <c r="I23" s="175">
        <v>11518.592928</v>
      </c>
      <c r="J23" s="175">
        <v>518.50034900000003</v>
      </c>
      <c r="K23" s="175">
        <v>13.036</v>
      </c>
      <c r="L23" s="175">
        <v>469.29590000000002</v>
      </c>
      <c r="M23" s="175">
        <v>4.1041249999999998</v>
      </c>
      <c r="N23" s="175">
        <v>10.308999999999999</v>
      </c>
      <c r="O23" s="175">
        <v>358.55637400000001</v>
      </c>
      <c r="P23" s="175">
        <v>3.1613929999999999</v>
      </c>
      <c r="Q23" s="37" t="s">
        <v>71</v>
      </c>
      <c r="R23" s="81" t="s">
        <v>548</v>
      </c>
      <c r="S23" s="175">
        <v>4.9560000000000004</v>
      </c>
      <c r="T23" s="175">
        <v>133.06260700000001</v>
      </c>
      <c r="U23" s="175">
        <v>6.1840520000000003</v>
      </c>
      <c r="V23" s="175">
        <v>3.9649999999999999</v>
      </c>
      <c r="W23" s="175">
        <v>91.640504000000007</v>
      </c>
      <c r="X23" s="175">
        <v>5.0272680000000003</v>
      </c>
      <c r="Y23" s="175">
        <v>2.9369999999999998</v>
      </c>
      <c r="Z23" s="175">
        <v>87.760720000000006</v>
      </c>
      <c r="AA23" s="175">
        <v>4.7794569999999998</v>
      </c>
      <c r="AB23" s="175">
        <v>2.2749999999999999</v>
      </c>
      <c r="AC23" s="175">
        <v>71.614542999999998</v>
      </c>
      <c r="AD23" s="175">
        <v>3.630347</v>
      </c>
      <c r="AE23" s="37" t="s">
        <v>71</v>
      </c>
      <c r="AF23" s="81" t="s">
        <v>548</v>
      </c>
      <c r="AG23" s="175">
        <v>4.2089999999999996</v>
      </c>
      <c r="AH23" s="175">
        <v>211.128784</v>
      </c>
      <c r="AI23" s="175">
        <v>11.176780000000001</v>
      </c>
      <c r="AJ23" s="175">
        <v>3.4660000000000002</v>
      </c>
      <c r="AK23" s="175">
        <v>162.730717</v>
      </c>
      <c r="AL23" s="175">
        <v>6.9670350000000001</v>
      </c>
      <c r="AM23" s="175">
        <v>5.7569999999999997</v>
      </c>
      <c r="AN23" s="175">
        <v>247.361233</v>
      </c>
      <c r="AO23" s="175">
        <v>15.931326</v>
      </c>
      <c r="AP23" s="175">
        <v>6.6710000000000003</v>
      </c>
      <c r="AQ23" s="175">
        <v>260.831681</v>
      </c>
      <c r="AR23" s="175">
        <v>10.995402</v>
      </c>
      <c r="AS23" s="37" t="s">
        <v>71</v>
      </c>
      <c r="AT23" s="81" t="s">
        <v>548</v>
      </c>
      <c r="AU23" s="175">
        <v>5.5469999999999997</v>
      </c>
      <c r="AV23" s="175">
        <v>228.84790000000001</v>
      </c>
      <c r="AW23" s="175">
        <v>15.316881</v>
      </c>
      <c r="AX23" s="175">
        <v>13.598000000000001</v>
      </c>
      <c r="AY23" s="175">
        <v>506.50588900000002</v>
      </c>
      <c r="AZ23" s="175">
        <v>13.276814999999999</v>
      </c>
      <c r="BA23" s="175">
        <v>7.5869999999999997</v>
      </c>
      <c r="BB23" s="175">
        <v>338.55926899999997</v>
      </c>
      <c r="BC23" s="175">
        <v>21.635334</v>
      </c>
      <c r="BD23" s="175">
        <v>22.965</v>
      </c>
      <c r="BE23" s="175">
        <v>920.17012599999998</v>
      </c>
      <c r="BF23" s="175">
        <v>20.260947000000002</v>
      </c>
      <c r="BG23" s="37" t="s">
        <v>71</v>
      </c>
      <c r="BH23" s="81" t="s">
        <v>548</v>
      </c>
      <c r="BI23" s="175">
        <v>10.802</v>
      </c>
      <c r="BJ23" s="175">
        <v>524.814751</v>
      </c>
      <c r="BK23" s="175">
        <v>30.255455000000001</v>
      </c>
      <c r="BL23" s="175">
        <v>18.459</v>
      </c>
      <c r="BM23" s="175">
        <v>738.73271399999999</v>
      </c>
      <c r="BN23" s="175">
        <v>24.315628</v>
      </c>
      <c r="BO23" s="175">
        <v>12.205</v>
      </c>
      <c r="BP23" s="175">
        <v>640.51938600000005</v>
      </c>
      <c r="BQ23" s="175">
        <v>32.859026</v>
      </c>
      <c r="BR23" s="175">
        <v>12.448</v>
      </c>
      <c r="BS23" s="175">
        <v>547.02654600000005</v>
      </c>
      <c r="BT23" s="175">
        <v>24.99166</v>
      </c>
      <c r="BU23" s="37" t="s">
        <v>71</v>
      </c>
      <c r="BV23" s="81" t="s">
        <v>323</v>
      </c>
      <c r="BW23" s="175">
        <v>14.686</v>
      </c>
      <c r="BX23" s="175">
        <v>878.23727699999995</v>
      </c>
      <c r="BY23" s="175">
        <v>39.530200999999998</v>
      </c>
      <c r="BZ23" s="175">
        <v>13.656000000000001</v>
      </c>
      <c r="CA23" s="175">
        <v>632.05027600000005</v>
      </c>
      <c r="CB23" s="175">
        <v>31.094325999999999</v>
      </c>
      <c r="CC23" s="175">
        <v>17.988</v>
      </c>
      <c r="CD23" s="175">
        <v>1091.941392</v>
      </c>
      <c r="CE23" s="175">
        <v>50.440522999999999</v>
      </c>
      <c r="CF23" s="175">
        <v>15.933999999999999</v>
      </c>
      <c r="CG23" s="175">
        <v>762.09432100000004</v>
      </c>
      <c r="CH23" s="175">
        <v>36.665435000000002</v>
      </c>
      <c r="CI23" s="37" t="s">
        <v>71</v>
      </c>
      <c r="CJ23" s="81" t="s">
        <v>548</v>
      </c>
      <c r="CK23" s="175">
        <v>20.263000000000002</v>
      </c>
      <c r="CL23" s="175">
        <v>1335.5862529999999</v>
      </c>
      <c r="CM23" s="175">
        <v>58.489037000000003</v>
      </c>
      <c r="CN23" s="175">
        <v>16.488</v>
      </c>
      <c r="CO23" s="175">
        <v>849.41243399999996</v>
      </c>
      <c r="CP23" s="175">
        <v>39.894558000000004</v>
      </c>
      <c r="CQ23" s="175">
        <v>21.192</v>
      </c>
      <c r="CR23" s="175">
        <v>1460.547525</v>
      </c>
      <c r="CS23" s="175">
        <v>67.327274000000003</v>
      </c>
      <c r="CT23" s="175">
        <v>17.413</v>
      </c>
      <c r="CU23" s="175">
        <v>989.92941900000005</v>
      </c>
      <c r="CV23" s="175">
        <v>48.337294999999997</v>
      </c>
      <c r="CW23" s="37" t="s">
        <v>71</v>
      </c>
      <c r="CX23" s="81" t="s">
        <v>548</v>
      </c>
      <c r="CY23" s="175">
        <v>17.077000000000002</v>
      </c>
      <c r="CZ23" s="175">
        <v>1239.884376</v>
      </c>
      <c r="DA23" s="175">
        <v>58.062801999999998</v>
      </c>
      <c r="DB23" s="175">
        <v>14.385999999999999</v>
      </c>
      <c r="DC23" s="175">
        <v>901.75740900000005</v>
      </c>
      <c r="DD23" s="175">
        <v>47.690472</v>
      </c>
      <c r="DE23" s="175">
        <v>14.723000000000001</v>
      </c>
      <c r="DF23" s="175">
        <v>1044.3910100000001</v>
      </c>
      <c r="DG23" s="175">
        <v>53.021481000000001</v>
      </c>
      <c r="DH23" s="175">
        <v>13.143000000000001</v>
      </c>
      <c r="DI23" s="175">
        <v>906.41784299999995</v>
      </c>
      <c r="DJ23" s="175">
        <v>47.857920999999997</v>
      </c>
      <c r="DK23" s="37" t="s">
        <v>71</v>
      </c>
      <c r="DL23" s="81" t="s">
        <v>548</v>
      </c>
      <c r="DM23" s="175">
        <v>14.778</v>
      </c>
      <c r="DN23" s="175">
        <v>1126.9117659999999</v>
      </c>
      <c r="DO23" s="175">
        <v>56.463892999999999</v>
      </c>
      <c r="DP23" s="175">
        <v>14.266</v>
      </c>
      <c r="DQ23" s="175">
        <v>986.49301200000002</v>
      </c>
      <c r="DR23" s="175">
        <v>54.432450000000003</v>
      </c>
      <c r="DS23" s="175">
        <v>12.183</v>
      </c>
      <c r="DT23" s="175">
        <v>899.83504100000005</v>
      </c>
      <c r="DU23" s="175">
        <v>43.940663999999998</v>
      </c>
      <c r="DV23" s="175">
        <v>12.565</v>
      </c>
      <c r="DW23" s="175">
        <v>852.120542</v>
      </c>
      <c r="DX23" s="175">
        <v>47.511015</v>
      </c>
      <c r="DY23" s="37" t="s">
        <v>71</v>
      </c>
      <c r="DZ23" s="81" t="s">
        <v>548</v>
      </c>
      <c r="EA23" s="175">
        <v>15.12</v>
      </c>
      <c r="EB23" s="175">
        <v>1109.048873</v>
      </c>
      <c r="EC23" s="175">
        <v>38.129089</v>
      </c>
      <c r="ED23" s="175">
        <v>14.384</v>
      </c>
      <c r="EE23" s="175">
        <v>980.50857800000006</v>
      </c>
      <c r="EF23" s="175">
        <v>52.390382000000002</v>
      </c>
      <c r="EG23" s="37" t="s">
        <v>71</v>
      </c>
    </row>
    <row r="24" spans="1:137" ht="15.6" customHeight="1">
      <c r="A24" s="81" t="s">
        <v>237</v>
      </c>
      <c r="B24" s="175">
        <v>165.11099999999999</v>
      </c>
      <c r="C24" s="175">
        <v>8820.8290870000001</v>
      </c>
      <c r="D24" s="175">
        <v>392.11022000000003</v>
      </c>
      <c r="E24" s="175">
        <v>81.855999999999995</v>
      </c>
      <c r="F24" s="175">
        <v>4709.1357079999998</v>
      </c>
      <c r="G24" s="175">
        <v>207.23498599999999</v>
      </c>
      <c r="H24" s="175">
        <v>83.254999999999995</v>
      </c>
      <c r="I24" s="175">
        <v>4111.6933790000003</v>
      </c>
      <c r="J24" s="175">
        <v>184.87523400000001</v>
      </c>
      <c r="K24" s="175">
        <v>6.282</v>
      </c>
      <c r="L24" s="175">
        <v>141.60251700000001</v>
      </c>
      <c r="M24" s="175">
        <v>2.0924399999999999</v>
      </c>
      <c r="N24" s="175">
        <v>5.3419999999999996</v>
      </c>
      <c r="O24" s="175">
        <v>105.837844</v>
      </c>
      <c r="P24" s="175">
        <v>1.745487</v>
      </c>
      <c r="Q24" s="37" t="s">
        <v>75</v>
      </c>
      <c r="R24" s="81" t="s">
        <v>237</v>
      </c>
      <c r="S24" s="175">
        <v>2.177</v>
      </c>
      <c r="T24" s="175">
        <v>43.872807000000002</v>
      </c>
      <c r="U24" s="175">
        <v>2.8903690000000002</v>
      </c>
      <c r="V24" s="175">
        <v>1.976</v>
      </c>
      <c r="W24" s="175">
        <v>27.663768999999998</v>
      </c>
      <c r="X24" s="175">
        <v>2.370142</v>
      </c>
      <c r="Y24" s="175">
        <v>1.2869999999999999</v>
      </c>
      <c r="Z24" s="175">
        <v>31.199583000000001</v>
      </c>
      <c r="AA24" s="175">
        <v>1.986361</v>
      </c>
      <c r="AB24" s="175">
        <v>0.89400000000000002</v>
      </c>
      <c r="AC24" s="175">
        <v>16.453391</v>
      </c>
      <c r="AD24" s="175">
        <v>1.2377720000000001</v>
      </c>
      <c r="AE24" s="37" t="s">
        <v>75</v>
      </c>
      <c r="AF24" s="81" t="s">
        <v>237</v>
      </c>
      <c r="AG24" s="175">
        <v>1.6519999999999999</v>
      </c>
      <c r="AH24" s="175">
        <v>65.398244000000005</v>
      </c>
      <c r="AI24" s="175">
        <v>3.9802930000000001</v>
      </c>
      <c r="AJ24" s="175">
        <v>1.294</v>
      </c>
      <c r="AK24" s="175">
        <v>39.967190000000002</v>
      </c>
      <c r="AL24" s="175">
        <v>2.063609</v>
      </c>
      <c r="AM24" s="175">
        <v>1.68</v>
      </c>
      <c r="AN24" s="175">
        <v>83.33578</v>
      </c>
      <c r="AO24" s="175">
        <v>4.7652190000000001</v>
      </c>
      <c r="AP24" s="175">
        <v>2.3940000000000001</v>
      </c>
      <c r="AQ24" s="175">
        <v>92.969230999999994</v>
      </c>
      <c r="AR24" s="175">
        <v>2.8037359999999998</v>
      </c>
      <c r="AS24" s="37" t="s">
        <v>75</v>
      </c>
      <c r="AT24" s="81" t="s">
        <v>237</v>
      </c>
      <c r="AU24" s="175">
        <v>1.8580000000000001</v>
      </c>
      <c r="AV24" s="175">
        <v>81.411463999999995</v>
      </c>
      <c r="AW24" s="175">
        <v>4.5154769999999997</v>
      </c>
      <c r="AX24" s="175">
        <v>5.3890000000000002</v>
      </c>
      <c r="AY24" s="175">
        <v>206.49092200000001</v>
      </c>
      <c r="AZ24" s="175">
        <v>3.8058960000000002</v>
      </c>
      <c r="BA24" s="175">
        <v>2.9020000000000001</v>
      </c>
      <c r="BB24" s="175">
        <v>134.01636400000001</v>
      </c>
      <c r="BC24" s="175">
        <v>7.1878089999999997</v>
      </c>
      <c r="BD24" s="175">
        <v>8.51</v>
      </c>
      <c r="BE24" s="175">
        <v>338.22641900000002</v>
      </c>
      <c r="BF24" s="175">
        <v>6.2402839999999999</v>
      </c>
      <c r="BG24" s="37" t="s">
        <v>75</v>
      </c>
      <c r="BH24" s="81" t="s">
        <v>237</v>
      </c>
      <c r="BI24" s="175">
        <v>3.9990000000000001</v>
      </c>
      <c r="BJ24" s="175">
        <v>215.04317699999999</v>
      </c>
      <c r="BK24" s="175">
        <v>9.4015710000000006</v>
      </c>
      <c r="BL24" s="175">
        <v>6.1950000000000003</v>
      </c>
      <c r="BM24" s="175">
        <v>270.01850899999999</v>
      </c>
      <c r="BN24" s="175">
        <v>7.532413</v>
      </c>
      <c r="BO24" s="175">
        <v>4.3879999999999999</v>
      </c>
      <c r="BP24" s="175">
        <v>226.57689300000001</v>
      </c>
      <c r="BQ24" s="175">
        <v>9.8674490000000006</v>
      </c>
      <c r="BR24" s="175">
        <v>3.6989999999999998</v>
      </c>
      <c r="BS24" s="175">
        <v>169.59653700000001</v>
      </c>
      <c r="BT24" s="175">
        <v>7.9717520000000004</v>
      </c>
      <c r="BU24" s="37" t="s">
        <v>75</v>
      </c>
      <c r="BV24" s="81" t="s">
        <v>237</v>
      </c>
      <c r="BW24" s="175">
        <v>5.2190000000000003</v>
      </c>
      <c r="BX24" s="175">
        <v>307.11680899999999</v>
      </c>
      <c r="BY24" s="175">
        <v>11.597443999999999</v>
      </c>
      <c r="BZ24" s="175">
        <v>3.9729999999999999</v>
      </c>
      <c r="CA24" s="175">
        <v>204.959565</v>
      </c>
      <c r="CB24" s="175">
        <v>9.2042470000000005</v>
      </c>
      <c r="CC24" s="175">
        <v>6.1479999999999997</v>
      </c>
      <c r="CD24" s="175">
        <v>389.61964699999999</v>
      </c>
      <c r="CE24" s="175">
        <v>14.294581000000001</v>
      </c>
      <c r="CF24" s="175">
        <v>4.5369999999999999</v>
      </c>
      <c r="CG24" s="175">
        <v>238.49954299999999</v>
      </c>
      <c r="CH24" s="175">
        <v>10.793953</v>
      </c>
      <c r="CI24" s="37" t="s">
        <v>75</v>
      </c>
      <c r="CJ24" s="81" t="s">
        <v>237</v>
      </c>
      <c r="CK24" s="175">
        <v>7.0739999999999998</v>
      </c>
      <c r="CL24" s="175">
        <v>441.056758</v>
      </c>
      <c r="CM24" s="175">
        <v>17.515273000000001</v>
      </c>
      <c r="CN24" s="175">
        <v>4.976</v>
      </c>
      <c r="CO24" s="175">
        <v>256.54571900000002</v>
      </c>
      <c r="CP24" s="175">
        <v>12.170976</v>
      </c>
      <c r="CQ24" s="175">
        <v>7.149</v>
      </c>
      <c r="CR24" s="175">
        <v>478.02624600000001</v>
      </c>
      <c r="CS24" s="175">
        <v>19.640262</v>
      </c>
      <c r="CT24" s="175">
        <v>5.4950000000000001</v>
      </c>
      <c r="CU24" s="175">
        <v>305.35990500000003</v>
      </c>
      <c r="CV24" s="175">
        <v>14.956975</v>
      </c>
      <c r="CW24" s="37" t="s">
        <v>75</v>
      </c>
      <c r="CX24" s="81" t="s">
        <v>237</v>
      </c>
      <c r="CY24" s="175">
        <v>6.0830000000000002</v>
      </c>
      <c r="CZ24" s="175">
        <v>417.07812999999999</v>
      </c>
      <c r="DA24" s="175">
        <v>17.608173000000001</v>
      </c>
      <c r="DB24" s="175">
        <v>4.4390000000000001</v>
      </c>
      <c r="DC24" s="175">
        <v>276.91354999999999</v>
      </c>
      <c r="DD24" s="175">
        <v>14.305562</v>
      </c>
      <c r="DE24" s="175">
        <v>5.8380000000000001</v>
      </c>
      <c r="DF24" s="175">
        <v>399.20518800000002</v>
      </c>
      <c r="DG24" s="175">
        <v>18.047771000000001</v>
      </c>
      <c r="DH24" s="175">
        <v>4.5880000000000001</v>
      </c>
      <c r="DI24" s="175">
        <v>300.68545799999998</v>
      </c>
      <c r="DJ24" s="175">
        <v>15.323815</v>
      </c>
      <c r="DK24" s="37" t="s">
        <v>75</v>
      </c>
      <c r="DL24" s="81" t="s">
        <v>237</v>
      </c>
      <c r="DM24" s="175">
        <v>6.7409999999999997</v>
      </c>
      <c r="DN24" s="175">
        <v>462.250047</v>
      </c>
      <c r="DO24" s="175">
        <v>22.082174999999999</v>
      </c>
      <c r="DP24" s="175">
        <v>5.8280000000000003</v>
      </c>
      <c r="DQ24" s="175">
        <v>385.89966700000002</v>
      </c>
      <c r="DR24" s="175">
        <v>21.123132999999999</v>
      </c>
      <c r="DS24" s="175">
        <v>5.8959999999999999</v>
      </c>
      <c r="DT24" s="175">
        <v>416.73807299999999</v>
      </c>
      <c r="DU24" s="175">
        <v>20.450561</v>
      </c>
      <c r="DV24" s="175">
        <v>6.101</v>
      </c>
      <c r="DW24" s="175">
        <v>403.262497</v>
      </c>
      <c r="DX24" s="175">
        <v>23.188489000000001</v>
      </c>
      <c r="DY24" s="37" t="s">
        <v>75</v>
      </c>
      <c r="DZ24" s="81" t="s">
        <v>237</v>
      </c>
      <c r="EA24" s="175">
        <v>5.4829999999999997</v>
      </c>
      <c r="EB24" s="175">
        <v>375.58798100000001</v>
      </c>
      <c r="EC24" s="175">
        <v>19.311758000000001</v>
      </c>
      <c r="ED24" s="175">
        <v>7.625</v>
      </c>
      <c r="EE24" s="175">
        <v>472.34366299999999</v>
      </c>
      <c r="EF24" s="175">
        <v>28.036992999999999</v>
      </c>
      <c r="EG24" s="37" t="s">
        <v>75</v>
      </c>
    </row>
    <row r="25" spans="1:137" ht="15.6" customHeight="1">
      <c r="A25" s="81" t="s">
        <v>238</v>
      </c>
      <c r="B25" s="175">
        <v>60.71</v>
      </c>
      <c r="C25" s="175">
        <v>2306.3468469999998</v>
      </c>
      <c r="D25" s="175">
        <v>105.94708900000001</v>
      </c>
      <c r="E25" s="175">
        <v>32.905000000000001</v>
      </c>
      <c r="F25" s="175">
        <v>1287.2526339999999</v>
      </c>
      <c r="G25" s="175">
        <v>55.296953999999999</v>
      </c>
      <c r="H25" s="175">
        <v>27.805</v>
      </c>
      <c r="I25" s="175">
        <v>1019.094213</v>
      </c>
      <c r="J25" s="175">
        <v>50.650134999999999</v>
      </c>
      <c r="K25" s="175">
        <v>2.0910000000000002</v>
      </c>
      <c r="L25" s="175">
        <v>26.674054999999999</v>
      </c>
      <c r="M25" s="175">
        <v>0.52576100000000003</v>
      </c>
      <c r="N25" s="175">
        <v>1.776</v>
      </c>
      <c r="O25" s="175">
        <v>22.391373000000002</v>
      </c>
      <c r="P25" s="175">
        <v>0.44878800000000002</v>
      </c>
      <c r="Q25" s="37" t="s">
        <v>77</v>
      </c>
      <c r="R25" s="81" t="s">
        <v>238</v>
      </c>
      <c r="S25" s="175">
        <v>0.78100000000000003</v>
      </c>
      <c r="T25" s="175">
        <v>7.5953480000000004</v>
      </c>
      <c r="U25" s="175">
        <v>0.747618</v>
      </c>
      <c r="V25" s="175">
        <v>0.67100000000000004</v>
      </c>
      <c r="W25" s="175">
        <v>6.6942529999999998</v>
      </c>
      <c r="X25" s="175">
        <v>0.67101900000000003</v>
      </c>
      <c r="Y25" s="175">
        <v>0.42399999999999999</v>
      </c>
      <c r="Z25" s="175">
        <v>5.2481150000000003</v>
      </c>
      <c r="AA25" s="175">
        <v>0.49472300000000002</v>
      </c>
      <c r="AB25" s="175">
        <v>0.30499999999999999</v>
      </c>
      <c r="AC25" s="175">
        <v>2.9474870000000002</v>
      </c>
      <c r="AD25" s="175">
        <v>0.27696999999999999</v>
      </c>
      <c r="AE25" s="37" t="s">
        <v>77</v>
      </c>
      <c r="AF25" s="81" t="s">
        <v>238</v>
      </c>
      <c r="AG25" s="175">
        <v>0.42</v>
      </c>
      <c r="AH25" s="175">
        <v>10.765494</v>
      </c>
      <c r="AI25" s="175">
        <v>0.73890599999999995</v>
      </c>
      <c r="AJ25" s="175">
        <v>0.45900000000000002</v>
      </c>
      <c r="AK25" s="175">
        <v>10.086316999999999</v>
      </c>
      <c r="AL25" s="175">
        <v>0.54480099999999998</v>
      </c>
      <c r="AM25" s="175">
        <v>0.39300000000000002</v>
      </c>
      <c r="AN25" s="175">
        <v>11.822549</v>
      </c>
      <c r="AO25" s="175">
        <v>0.69308700000000001</v>
      </c>
      <c r="AP25" s="175">
        <v>0.82</v>
      </c>
      <c r="AQ25" s="175">
        <v>23.668246</v>
      </c>
      <c r="AR25" s="175">
        <v>0.63931300000000002</v>
      </c>
      <c r="AS25" s="37" t="s">
        <v>77</v>
      </c>
      <c r="AT25" s="81" t="s">
        <v>238</v>
      </c>
      <c r="AU25" s="175">
        <v>0.52100000000000002</v>
      </c>
      <c r="AV25" s="175">
        <v>18.699082000000001</v>
      </c>
      <c r="AW25" s="175">
        <v>0.92723900000000004</v>
      </c>
      <c r="AX25" s="175">
        <v>1.3620000000000001</v>
      </c>
      <c r="AY25" s="175">
        <v>42.850893999999997</v>
      </c>
      <c r="AZ25" s="175">
        <v>0.597638</v>
      </c>
      <c r="BA25" s="175">
        <v>1.0089999999999999</v>
      </c>
      <c r="BB25" s="175">
        <v>38.488498999999997</v>
      </c>
      <c r="BC25" s="175">
        <v>1.7762979999999999</v>
      </c>
      <c r="BD25" s="175">
        <v>1.8919999999999999</v>
      </c>
      <c r="BE25" s="175">
        <v>60.669423999999999</v>
      </c>
      <c r="BF25" s="175">
        <v>1.541231</v>
      </c>
      <c r="BG25" s="37" t="s">
        <v>77</v>
      </c>
      <c r="BH25" s="81" t="s">
        <v>238</v>
      </c>
      <c r="BI25" s="175">
        <v>1.657</v>
      </c>
      <c r="BJ25" s="175">
        <v>52.491790999999999</v>
      </c>
      <c r="BK25" s="175">
        <v>2.326597</v>
      </c>
      <c r="BL25" s="175">
        <v>1.427</v>
      </c>
      <c r="BM25" s="175">
        <v>48.672415999999998</v>
      </c>
      <c r="BN25" s="175">
        <v>1.4231860000000001</v>
      </c>
      <c r="BO25" s="175">
        <v>1.9410000000000001</v>
      </c>
      <c r="BP25" s="175">
        <v>70.467744999999994</v>
      </c>
      <c r="BQ25" s="175">
        <v>2.4896500000000001</v>
      </c>
      <c r="BR25" s="175">
        <v>1.208</v>
      </c>
      <c r="BS25" s="175">
        <v>45.845818999999999</v>
      </c>
      <c r="BT25" s="175">
        <v>1.5999570000000001</v>
      </c>
      <c r="BU25" s="37" t="s">
        <v>77</v>
      </c>
      <c r="BV25" s="81" t="s">
        <v>238</v>
      </c>
      <c r="BW25" s="175">
        <v>2.371</v>
      </c>
      <c r="BX25" s="175">
        <v>83.792089000000004</v>
      </c>
      <c r="BY25" s="175">
        <v>2.7948</v>
      </c>
      <c r="BZ25" s="175">
        <v>1.673</v>
      </c>
      <c r="CA25" s="175">
        <v>57.445428999999997</v>
      </c>
      <c r="CB25" s="175">
        <v>2.131294</v>
      </c>
      <c r="CC25" s="175">
        <v>2.9039999999999999</v>
      </c>
      <c r="CD25" s="175">
        <v>105.097449</v>
      </c>
      <c r="CE25" s="175">
        <v>3.4256600000000001</v>
      </c>
      <c r="CF25" s="175">
        <v>1.845</v>
      </c>
      <c r="CG25" s="175">
        <v>67.399326000000002</v>
      </c>
      <c r="CH25" s="175">
        <v>2.5640320000000001</v>
      </c>
      <c r="CI25" s="37" t="s">
        <v>77</v>
      </c>
      <c r="CJ25" s="81" t="s">
        <v>238</v>
      </c>
      <c r="CK25" s="175">
        <v>2.9630000000000001</v>
      </c>
      <c r="CL25" s="175">
        <v>116.181982</v>
      </c>
      <c r="CM25" s="175">
        <v>4.0501440000000004</v>
      </c>
      <c r="CN25" s="175">
        <v>2.0099999999999998</v>
      </c>
      <c r="CO25" s="175">
        <v>73.433785</v>
      </c>
      <c r="CP25" s="175">
        <v>2.870981</v>
      </c>
      <c r="CQ25" s="175">
        <v>2.7370000000000001</v>
      </c>
      <c r="CR25" s="175">
        <v>112.438062</v>
      </c>
      <c r="CS25" s="175">
        <v>4.7990750000000002</v>
      </c>
      <c r="CT25" s="175">
        <v>1.9650000000000001</v>
      </c>
      <c r="CU25" s="175">
        <v>79.717208999999997</v>
      </c>
      <c r="CV25" s="175">
        <v>3.6472389999999999</v>
      </c>
      <c r="CW25" s="37" t="s">
        <v>77</v>
      </c>
      <c r="CX25" s="81" t="s">
        <v>238</v>
      </c>
      <c r="CY25" s="175">
        <v>2.125</v>
      </c>
      <c r="CZ25" s="175">
        <v>90.355209000000002</v>
      </c>
      <c r="DA25" s="175">
        <v>4.4403379999999997</v>
      </c>
      <c r="DB25" s="175">
        <v>1.5169999999999999</v>
      </c>
      <c r="DC25" s="175">
        <v>64.791083</v>
      </c>
      <c r="DD25" s="175">
        <v>3.9903439999999999</v>
      </c>
      <c r="DE25" s="175">
        <v>2.0779999999999998</v>
      </c>
      <c r="DF25" s="175">
        <v>90.223804999999999</v>
      </c>
      <c r="DG25" s="175">
        <v>5.4138080000000004</v>
      </c>
      <c r="DH25" s="175">
        <v>1.575</v>
      </c>
      <c r="DI25" s="175">
        <v>70.005600000000001</v>
      </c>
      <c r="DJ25" s="175">
        <v>4.489039</v>
      </c>
      <c r="DK25" s="37" t="s">
        <v>77</v>
      </c>
      <c r="DL25" s="81" t="s">
        <v>238</v>
      </c>
      <c r="DM25" s="175">
        <v>2.2759999999999998</v>
      </c>
      <c r="DN25" s="175">
        <v>107.5217</v>
      </c>
      <c r="DO25" s="175">
        <v>6.2526570000000001</v>
      </c>
      <c r="DP25" s="175">
        <v>2.0459999999999998</v>
      </c>
      <c r="DQ25" s="175">
        <v>94.616477000000003</v>
      </c>
      <c r="DR25" s="175">
        <v>6.0392359999999998</v>
      </c>
      <c r="DS25" s="175">
        <v>2.415</v>
      </c>
      <c r="DT25" s="175">
        <v>125.00627299999999</v>
      </c>
      <c r="DU25" s="175">
        <v>6.8220390000000002</v>
      </c>
      <c r="DV25" s="175">
        <v>2.149</v>
      </c>
      <c r="DW25" s="175">
        <v>95.486513000000002</v>
      </c>
      <c r="DX25" s="175">
        <v>6.5276940000000003</v>
      </c>
      <c r="DY25" s="37" t="s">
        <v>77</v>
      </c>
      <c r="DZ25" s="81" t="s">
        <v>238</v>
      </c>
      <c r="EA25" s="175">
        <v>3.7989999999999999</v>
      </c>
      <c r="EB25" s="175">
        <v>214.383387</v>
      </c>
      <c r="EC25" s="175">
        <v>6.5785539999999996</v>
      </c>
      <c r="ED25" s="175">
        <v>3.105</v>
      </c>
      <c r="EE25" s="175">
        <v>152.37256199999999</v>
      </c>
      <c r="EF25" s="175">
        <v>10.647373</v>
      </c>
      <c r="EG25" s="37" t="s">
        <v>77</v>
      </c>
    </row>
    <row r="26" spans="1:137" ht="15.6" customHeight="1">
      <c r="A26" s="80" t="s">
        <v>549</v>
      </c>
      <c r="B26" s="174">
        <v>487.99099999999999</v>
      </c>
      <c r="C26" s="174">
        <v>27118.385472999998</v>
      </c>
      <c r="D26" s="174">
        <v>1237.4760269999999</v>
      </c>
      <c r="E26" s="174">
        <v>247.03399999999999</v>
      </c>
      <c r="F26" s="174">
        <v>14728.717467</v>
      </c>
      <c r="G26" s="174">
        <v>656.28636300000005</v>
      </c>
      <c r="H26" s="174">
        <v>240.95699999999999</v>
      </c>
      <c r="I26" s="174">
        <v>12389.668006</v>
      </c>
      <c r="J26" s="174">
        <v>581.18966399999999</v>
      </c>
      <c r="K26" s="174">
        <v>11.961</v>
      </c>
      <c r="L26" s="174">
        <v>292.90897999999999</v>
      </c>
      <c r="M26" s="174">
        <v>3.6421389999999998</v>
      </c>
      <c r="N26" s="174">
        <v>10.569000000000001</v>
      </c>
      <c r="O26" s="174">
        <v>266.85036600000001</v>
      </c>
      <c r="P26" s="174">
        <v>3.0756830000000002</v>
      </c>
      <c r="Q26" s="35" t="s">
        <v>550</v>
      </c>
      <c r="R26" s="80" t="s">
        <v>549</v>
      </c>
      <c r="S26" s="174">
        <v>4.4530000000000003</v>
      </c>
      <c r="T26" s="174">
        <v>74.308644000000001</v>
      </c>
      <c r="U26" s="174">
        <v>5.6088170000000002</v>
      </c>
      <c r="V26" s="174">
        <v>3.7130000000000001</v>
      </c>
      <c r="W26" s="174">
        <v>87.535201999999998</v>
      </c>
      <c r="X26" s="174">
        <v>4.7426680000000001</v>
      </c>
      <c r="Y26" s="174">
        <v>2.61</v>
      </c>
      <c r="Z26" s="174">
        <v>109.41231500000001</v>
      </c>
      <c r="AA26" s="174">
        <v>4.3200830000000003</v>
      </c>
      <c r="AB26" s="174">
        <v>1.851</v>
      </c>
      <c r="AC26" s="174">
        <v>56.534108000000003</v>
      </c>
      <c r="AD26" s="174">
        <v>2.7411110000000001</v>
      </c>
      <c r="AE26" s="35" t="s">
        <v>550</v>
      </c>
      <c r="AF26" s="80" t="s">
        <v>549</v>
      </c>
      <c r="AG26" s="174">
        <v>3.7250000000000001</v>
      </c>
      <c r="AH26" s="174">
        <v>145.49683300000001</v>
      </c>
      <c r="AI26" s="174">
        <v>9.1776389999999992</v>
      </c>
      <c r="AJ26" s="174">
        <v>2.9079999999999999</v>
      </c>
      <c r="AK26" s="174">
        <v>108.738371</v>
      </c>
      <c r="AL26" s="174">
        <v>5.5840050000000003</v>
      </c>
      <c r="AM26" s="174">
        <v>4.6909999999999998</v>
      </c>
      <c r="AN26" s="174">
        <v>188.897255</v>
      </c>
      <c r="AO26" s="174">
        <v>12.819649999999999</v>
      </c>
      <c r="AP26" s="174">
        <v>5.8140000000000001</v>
      </c>
      <c r="AQ26" s="174">
        <v>214.90122099999999</v>
      </c>
      <c r="AR26" s="174">
        <v>8.6153420000000001</v>
      </c>
      <c r="AS26" s="35" t="s">
        <v>550</v>
      </c>
      <c r="AT26" s="80" t="s">
        <v>549</v>
      </c>
      <c r="AU26" s="174">
        <v>4.4269999999999996</v>
      </c>
      <c r="AV26" s="174">
        <v>188.089957</v>
      </c>
      <c r="AW26" s="174">
        <v>11.796252000000001</v>
      </c>
      <c r="AX26" s="174">
        <v>11.554</v>
      </c>
      <c r="AY26" s="174">
        <v>436.83566400000001</v>
      </c>
      <c r="AZ26" s="174">
        <v>10.60317</v>
      </c>
      <c r="BA26" s="174">
        <v>6.8419999999999996</v>
      </c>
      <c r="BB26" s="174">
        <v>340.188761</v>
      </c>
      <c r="BC26" s="174">
        <v>17.650359999999999</v>
      </c>
      <c r="BD26" s="174">
        <v>20.443000000000001</v>
      </c>
      <c r="BE26" s="174">
        <v>775.00257299999998</v>
      </c>
      <c r="BF26" s="174">
        <v>17.502924</v>
      </c>
      <c r="BG26" s="35" t="s">
        <v>550</v>
      </c>
      <c r="BH26" s="80" t="s">
        <v>549</v>
      </c>
      <c r="BI26" s="174">
        <v>9.8219999999999992</v>
      </c>
      <c r="BJ26" s="174">
        <v>488.60192899999998</v>
      </c>
      <c r="BK26" s="174">
        <v>27.178488000000002</v>
      </c>
      <c r="BL26" s="174">
        <v>15.988</v>
      </c>
      <c r="BM26" s="174">
        <v>652.060472</v>
      </c>
      <c r="BN26" s="174">
        <v>20.963315999999999</v>
      </c>
      <c r="BO26" s="174">
        <v>11.44</v>
      </c>
      <c r="BP26" s="174">
        <v>618.32021599999996</v>
      </c>
      <c r="BQ26" s="174">
        <v>28.478158000000001</v>
      </c>
      <c r="BR26" s="174">
        <v>10.266999999999999</v>
      </c>
      <c r="BS26" s="174">
        <v>497.16447599999998</v>
      </c>
      <c r="BT26" s="174">
        <v>21.703773000000002</v>
      </c>
      <c r="BU26" s="35" t="s">
        <v>550</v>
      </c>
      <c r="BV26" s="80" t="s">
        <v>262</v>
      </c>
      <c r="BW26" s="174">
        <v>15.121</v>
      </c>
      <c r="BX26" s="174">
        <v>883.83763899999997</v>
      </c>
      <c r="BY26" s="174">
        <v>37.909892999999997</v>
      </c>
      <c r="BZ26" s="174">
        <v>12.368</v>
      </c>
      <c r="CA26" s="174">
        <v>614.269589</v>
      </c>
      <c r="CB26" s="174">
        <v>27.228698999999999</v>
      </c>
      <c r="CC26" s="174">
        <v>19.890999999999998</v>
      </c>
      <c r="CD26" s="174">
        <v>1234.6996449999999</v>
      </c>
      <c r="CE26" s="174">
        <v>49.999391000000003</v>
      </c>
      <c r="CF26" s="174">
        <v>14.677</v>
      </c>
      <c r="CG26" s="174">
        <v>744.18534499999998</v>
      </c>
      <c r="CH26" s="174">
        <v>34.678148</v>
      </c>
      <c r="CI26" s="35" t="s">
        <v>278</v>
      </c>
      <c r="CJ26" s="80" t="s">
        <v>549</v>
      </c>
      <c r="CK26" s="174">
        <v>22.795000000000002</v>
      </c>
      <c r="CL26" s="174">
        <v>1440.7973440000001</v>
      </c>
      <c r="CM26" s="174">
        <v>57.408492000000003</v>
      </c>
      <c r="CN26" s="174">
        <v>16.692</v>
      </c>
      <c r="CO26" s="174">
        <v>871.64050599999996</v>
      </c>
      <c r="CP26" s="174">
        <v>40.091434</v>
      </c>
      <c r="CQ26" s="174">
        <v>25.262</v>
      </c>
      <c r="CR26" s="174">
        <v>1650.3742890000001</v>
      </c>
      <c r="CS26" s="174">
        <v>69.227228999999994</v>
      </c>
      <c r="CT26" s="174">
        <v>18.594999999999999</v>
      </c>
      <c r="CU26" s="174">
        <v>1035.4219949999999</v>
      </c>
      <c r="CV26" s="174">
        <v>50.79654</v>
      </c>
      <c r="CW26" s="35" t="s">
        <v>550</v>
      </c>
      <c r="CX26" s="80" t="s">
        <v>549</v>
      </c>
      <c r="CY26" s="174">
        <v>21.02</v>
      </c>
      <c r="CZ26" s="174">
        <v>1414.352202</v>
      </c>
      <c r="DA26" s="174">
        <v>64.049441000000002</v>
      </c>
      <c r="DB26" s="174">
        <v>16.965</v>
      </c>
      <c r="DC26" s="174">
        <v>1031.3548929999999</v>
      </c>
      <c r="DD26" s="174">
        <v>52.515394000000001</v>
      </c>
      <c r="DE26" s="174">
        <v>19.841000000000001</v>
      </c>
      <c r="DF26" s="174">
        <v>1320.7749659999999</v>
      </c>
      <c r="DG26" s="174">
        <v>64.248767999999998</v>
      </c>
      <c r="DH26" s="174">
        <v>17.126999999999999</v>
      </c>
      <c r="DI26" s="174">
        <v>1069.20596</v>
      </c>
      <c r="DJ26" s="174">
        <v>58.042594999999999</v>
      </c>
      <c r="DK26" s="35" t="s">
        <v>550</v>
      </c>
      <c r="DL26" s="80" t="s">
        <v>549</v>
      </c>
      <c r="DM26" s="174">
        <v>21.646000000000001</v>
      </c>
      <c r="DN26" s="174">
        <v>1485.5044640000001</v>
      </c>
      <c r="DO26" s="174">
        <v>73.482467</v>
      </c>
      <c r="DP26" s="174">
        <v>20.408000000000001</v>
      </c>
      <c r="DQ26" s="174">
        <v>1343.068563</v>
      </c>
      <c r="DR26" s="174">
        <v>72.327152999999996</v>
      </c>
      <c r="DS26" s="174">
        <v>19.359000000000002</v>
      </c>
      <c r="DT26" s="174">
        <v>1290.3140840000001</v>
      </c>
      <c r="DU26" s="174">
        <v>62.667932</v>
      </c>
      <c r="DV26" s="174">
        <v>19.2</v>
      </c>
      <c r="DW26" s="174">
        <v>1209.6201960000001</v>
      </c>
      <c r="DX26" s="174">
        <v>69.194751999999994</v>
      </c>
      <c r="DY26" s="35" t="s">
        <v>550</v>
      </c>
      <c r="DZ26" s="80" t="s">
        <v>549</v>
      </c>
      <c r="EA26" s="174">
        <v>22.128</v>
      </c>
      <c r="EB26" s="174">
        <v>1561.8379440000001</v>
      </c>
      <c r="EC26" s="174">
        <v>56.621164</v>
      </c>
      <c r="ED26" s="174">
        <v>21.818000000000001</v>
      </c>
      <c r="EE26" s="174">
        <v>1375.2785060000001</v>
      </c>
      <c r="EF26" s="174">
        <v>80.782956999999996</v>
      </c>
      <c r="EG26" s="35" t="s">
        <v>550</v>
      </c>
    </row>
    <row r="27" spans="1:137" ht="15.6" customHeight="1">
      <c r="A27" s="81" t="s">
        <v>551</v>
      </c>
      <c r="B27" s="175">
        <v>262.30099999999999</v>
      </c>
      <c r="C27" s="175">
        <v>15099.520751</v>
      </c>
      <c r="D27" s="175">
        <v>660.52821400000005</v>
      </c>
      <c r="E27" s="175">
        <v>128.869</v>
      </c>
      <c r="F27" s="175">
        <v>8038.9593539999996</v>
      </c>
      <c r="G27" s="175">
        <v>349.71328199999999</v>
      </c>
      <c r="H27" s="175">
        <v>133.43199999999999</v>
      </c>
      <c r="I27" s="175">
        <v>7060.5613970000004</v>
      </c>
      <c r="J27" s="175">
        <v>310.814932</v>
      </c>
      <c r="K27" s="175">
        <v>5.5</v>
      </c>
      <c r="L27" s="175">
        <v>165.81529399999999</v>
      </c>
      <c r="M27" s="175">
        <v>1.633078</v>
      </c>
      <c r="N27" s="175">
        <v>4.6790000000000003</v>
      </c>
      <c r="O27" s="175">
        <v>147.58485099999999</v>
      </c>
      <c r="P27" s="175">
        <v>1.429732</v>
      </c>
      <c r="Q27" s="37" t="s">
        <v>552</v>
      </c>
      <c r="R27" s="81" t="s">
        <v>551</v>
      </c>
      <c r="S27" s="175">
        <v>2.0579999999999998</v>
      </c>
      <c r="T27" s="175">
        <v>43.393915</v>
      </c>
      <c r="U27" s="175">
        <v>2.6307040000000002</v>
      </c>
      <c r="V27" s="175">
        <v>1.829</v>
      </c>
      <c r="W27" s="175">
        <v>64.072940000000003</v>
      </c>
      <c r="X27" s="175">
        <v>2.4790640000000002</v>
      </c>
      <c r="Y27" s="175">
        <v>1.2689999999999999</v>
      </c>
      <c r="Z27" s="175">
        <v>83.424302999999995</v>
      </c>
      <c r="AA27" s="175">
        <v>2.280227</v>
      </c>
      <c r="AB27" s="175">
        <v>0.90100000000000002</v>
      </c>
      <c r="AC27" s="175">
        <v>27.998909999999999</v>
      </c>
      <c r="AD27" s="175">
        <v>1.541471</v>
      </c>
      <c r="AE27" s="37" t="s">
        <v>552</v>
      </c>
      <c r="AF27" s="81" t="s">
        <v>551</v>
      </c>
      <c r="AG27" s="175">
        <v>1.9730000000000001</v>
      </c>
      <c r="AH27" s="175">
        <v>85.333293999999995</v>
      </c>
      <c r="AI27" s="175">
        <v>5.0157819999999997</v>
      </c>
      <c r="AJ27" s="175">
        <v>1.4279999999999999</v>
      </c>
      <c r="AK27" s="175">
        <v>60.621322999999997</v>
      </c>
      <c r="AL27" s="175">
        <v>2.9740220000000002</v>
      </c>
      <c r="AM27" s="175">
        <v>2.6819999999999999</v>
      </c>
      <c r="AN27" s="175">
        <v>115.271918</v>
      </c>
      <c r="AO27" s="175">
        <v>7.6210190000000004</v>
      </c>
      <c r="AP27" s="175">
        <v>3.238</v>
      </c>
      <c r="AQ27" s="175">
        <v>128.31127900000001</v>
      </c>
      <c r="AR27" s="175">
        <v>5.3517900000000003</v>
      </c>
      <c r="AS27" s="37" t="s">
        <v>552</v>
      </c>
      <c r="AT27" s="81" t="s">
        <v>551</v>
      </c>
      <c r="AU27" s="175">
        <v>2.5859999999999999</v>
      </c>
      <c r="AV27" s="175">
        <v>113.670717</v>
      </c>
      <c r="AW27" s="175">
        <v>6.9565210000000004</v>
      </c>
      <c r="AX27" s="175">
        <v>6.976</v>
      </c>
      <c r="AY27" s="175">
        <v>274.391256</v>
      </c>
      <c r="AZ27" s="175">
        <v>6.6443209999999997</v>
      </c>
      <c r="BA27" s="175">
        <v>3.774</v>
      </c>
      <c r="BB27" s="175">
        <v>176.84856500000001</v>
      </c>
      <c r="BC27" s="175">
        <v>9.6103489999999994</v>
      </c>
      <c r="BD27" s="175">
        <v>12.859</v>
      </c>
      <c r="BE27" s="175">
        <v>505.86776400000002</v>
      </c>
      <c r="BF27" s="175">
        <v>11.141774</v>
      </c>
      <c r="BG27" s="37" t="s">
        <v>552</v>
      </c>
      <c r="BH27" s="81" t="s">
        <v>551</v>
      </c>
      <c r="BI27" s="175">
        <v>5.0529999999999999</v>
      </c>
      <c r="BJ27" s="175">
        <v>257.53603600000002</v>
      </c>
      <c r="BK27" s="175">
        <v>14.430011</v>
      </c>
      <c r="BL27" s="175">
        <v>9.9589999999999996</v>
      </c>
      <c r="BM27" s="175">
        <v>416.05557399999998</v>
      </c>
      <c r="BN27" s="175">
        <v>12.582553000000001</v>
      </c>
      <c r="BO27" s="175">
        <v>5.9080000000000004</v>
      </c>
      <c r="BP27" s="175">
        <v>337.611423</v>
      </c>
      <c r="BQ27" s="175">
        <v>14.954152000000001</v>
      </c>
      <c r="BR27" s="175">
        <v>6.0780000000000003</v>
      </c>
      <c r="BS27" s="175">
        <v>314.65329500000001</v>
      </c>
      <c r="BT27" s="175">
        <v>12.573297</v>
      </c>
      <c r="BU27" s="37" t="s">
        <v>552</v>
      </c>
      <c r="BV27" s="81" t="s">
        <v>551</v>
      </c>
      <c r="BW27" s="175">
        <v>7.7480000000000002</v>
      </c>
      <c r="BX27" s="175">
        <v>481.95313900000002</v>
      </c>
      <c r="BY27" s="175">
        <v>20.415651</v>
      </c>
      <c r="BZ27" s="175">
        <v>7.1459999999999999</v>
      </c>
      <c r="CA27" s="175">
        <v>371.24711000000002</v>
      </c>
      <c r="CB27" s="175">
        <v>15.78246</v>
      </c>
      <c r="CC27" s="175">
        <v>10.657999999999999</v>
      </c>
      <c r="CD27" s="175">
        <v>696.76504199999999</v>
      </c>
      <c r="CE27" s="175">
        <v>27.796721999999999</v>
      </c>
      <c r="CF27" s="175">
        <v>8.3870000000000005</v>
      </c>
      <c r="CG27" s="175">
        <v>443.79617999999999</v>
      </c>
      <c r="CH27" s="175">
        <v>19.772300999999999</v>
      </c>
      <c r="CI27" s="37" t="s">
        <v>552</v>
      </c>
      <c r="CJ27" s="81" t="s">
        <v>551</v>
      </c>
      <c r="CK27" s="175">
        <v>12.631</v>
      </c>
      <c r="CL27" s="175">
        <v>839.11604699999998</v>
      </c>
      <c r="CM27" s="175">
        <v>32.436346999999998</v>
      </c>
      <c r="CN27" s="175">
        <v>9.64</v>
      </c>
      <c r="CO27" s="175">
        <v>515.88275799999997</v>
      </c>
      <c r="CP27" s="175">
        <v>21.804376999999999</v>
      </c>
      <c r="CQ27" s="175">
        <v>14.227</v>
      </c>
      <c r="CR27" s="175">
        <v>972.59196999999995</v>
      </c>
      <c r="CS27" s="175">
        <v>38.478136999999997</v>
      </c>
      <c r="CT27" s="175">
        <v>10.567</v>
      </c>
      <c r="CU27" s="175">
        <v>604.68760099999997</v>
      </c>
      <c r="CV27" s="175">
        <v>26.940313</v>
      </c>
      <c r="CW27" s="37" t="s">
        <v>552</v>
      </c>
      <c r="CX27" s="81" t="s">
        <v>551</v>
      </c>
      <c r="CY27" s="175">
        <v>11.003</v>
      </c>
      <c r="CZ27" s="175">
        <v>772.86031100000002</v>
      </c>
      <c r="DA27" s="175">
        <v>35.075864000000003</v>
      </c>
      <c r="DB27" s="175">
        <v>9.1869999999999994</v>
      </c>
      <c r="DC27" s="175">
        <v>578.30087200000003</v>
      </c>
      <c r="DD27" s="175">
        <v>27.614754000000001</v>
      </c>
      <c r="DE27" s="175">
        <v>10.106</v>
      </c>
      <c r="DF27" s="175">
        <v>713.22407899999996</v>
      </c>
      <c r="DG27" s="175">
        <v>34.744478999999998</v>
      </c>
      <c r="DH27" s="175">
        <v>9.0969999999999995</v>
      </c>
      <c r="DI27" s="175">
        <v>577.24396400000001</v>
      </c>
      <c r="DJ27" s="175">
        <v>29.476991000000002</v>
      </c>
      <c r="DK27" s="37" t="s">
        <v>552</v>
      </c>
      <c r="DL27" s="81" t="s">
        <v>551</v>
      </c>
      <c r="DM27" s="175">
        <v>10.583</v>
      </c>
      <c r="DN27" s="175">
        <v>741.15040099999999</v>
      </c>
      <c r="DO27" s="175">
        <v>36.349705</v>
      </c>
      <c r="DP27" s="175">
        <v>10.510999999999999</v>
      </c>
      <c r="DQ27" s="175">
        <v>700.66926899999999</v>
      </c>
      <c r="DR27" s="175">
        <v>36.970042999999997</v>
      </c>
      <c r="DS27" s="175">
        <v>9.7579999999999991</v>
      </c>
      <c r="DT27" s="175">
        <v>661.56513099999995</v>
      </c>
      <c r="DU27" s="175">
        <v>30.83445</v>
      </c>
      <c r="DV27" s="175">
        <v>9.8439999999999994</v>
      </c>
      <c r="DW27" s="175">
        <v>626.47992799999997</v>
      </c>
      <c r="DX27" s="175">
        <v>34.792772999999997</v>
      </c>
      <c r="DY27" s="37" t="s">
        <v>552</v>
      </c>
      <c r="DZ27" s="81" t="s">
        <v>551</v>
      </c>
      <c r="EA27" s="175">
        <v>11.352</v>
      </c>
      <c r="EB27" s="175">
        <v>780.82776899999999</v>
      </c>
      <c r="EC27" s="175">
        <v>28.450084</v>
      </c>
      <c r="ED27" s="175">
        <v>11.106</v>
      </c>
      <c r="EE27" s="175">
        <v>702.69652299999996</v>
      </c>
      <c r="EF27" s="175">
        <v>40.942895999999998</v>
      </c>
      <c r="EG27" s="37" t="s">
        <v>552</v>
      </c>
    </row>
    <row r="28" spans="1:137" ht="15.6" customHeight="1">
      <c r="A28" s="81" t="s">
        <v>239</v>
      </c>
      <c r="B28" s="175">
        <v>84.19</v>
      </c>
      <c r="C28" s="175">
        <v>4485.8765169999997</v>
      </c>
      <c r="D28" s="175">
        <v>201.90915200000001</v>
      </c>
      <c r="E28" s="175">
        <v>42.712000000000003</v>
      </c>
      <c r="F28" s="175">
        <v>2439.94886</v>
      </c>
      <c r="G28" s="175">
        <v>105.08300699999999</v>
      </c>
      <c r="H28" s="175">
        <v>41.478000000000002</v>
      </c>
      <c r="I28" s="175">
        <v>2045.927657</v>
      </c>
      <c r="J28" s="175">
        <v>96.826144999999997</v>
      </c>
      <c r="K28" s="175">
        <v>2.7749999999999999</v>
      </c>
      <c r="L28" s="175">
        <v>65.259054000000006</v>
      </c>
      <c r="M28" s="175">
        <v>0.78393299999999999</v>
      </c>
      <c r="N28" s="175">
        <v>2.6850000000000001</v>
      </c>
      <c r="O28" s="175">
        <v>61.734610000000004</v>
      </c>
      <c r="P28" s="175">
        <v>0.63727</v>
      </c>
      <c r="Q28" s="37" t="s">
        <v>82</v>
      </c>
      <c r="R28" s="81" t="s">
        <v>239</v>
      </c>
      <c r="S28" s="175">
        <v>0.91200000000000003</v>
      </c>
      <c r="T28" s="175">
        <v>12.462614</v>
      </c>
      <c r="U28" s="175">
        <v>1.189362</v>
      </c>
      <c r="V28" s="175">
        <v>0.67600000000000005</v>
      </c>
      <c r="W28" s="175">
        <v>8.4163599999999992</v>
      </c>
      <c r="X28" s="175">
        <v>0.76737999999999995</v>
      </c>
      <c r="Y28" s="175">
        <v>0.51500000000000001</v>
      </c>
      <c r="Z28" s="175">
        <v>9.652336</v>
      </c>
      <c r="AA28" s="175">
        <v>0.84928499999999996</v>
      </c>
      <c r="AB28" s="175">
        <v>0.36</v>
      </c>
      <c r="AC28" s="175">
        <v>5.7362880000000001</v>
      </c>
      <c r="AD28" s="175">
        <v>0.456733</v>
      </c>
      <c r="AE28" s="37" t="s">
        <v>82</v>
      </c>
      <c r="AF28" s="81" t="s">
        <v>239</v>
      </c>
      <c r="AG28" s="175">
        <v>0.72599999999999998</v>
      </c>
      <c r="AH28" s="175">
        <v>25.189361000000002</v>
      </c>
      <c r="AI28" s="175">
        <v>1.919308</v>
      </c>
      <c r="AJ28" s="175">
        <v>0.65500000000000003</v>
      </c>
      <c r="AK28" s="175">
        <v>20.439174000000001</v>
      </c>
      <c r="AL28" s="175">
        <v>1.1470039999999999</v>
      </c>
      <c r="AM28" s="175">
        <v>0.80100000000000005</v>
      </c>
      <c r="AN28" s="175">
        <v>28.665365999999999</v>
      </c>
      <c r="AO28" s="175">
        <v>2.2133060000000002</v>
      </c>
      <c r="AP28" s="175">
        <v>1.1120000000000001</v>
      </c>
      <c r="AQ28" s="175">
        <v>34.502304000000002</v>
      </c>
      <c r="AR28" s="175">
        <v>1.560141</v>
      </c>
      <c r="AS28" s="37" t="s">
        <v>82</v>
      </c>
      <c r="AT28" s="81" t="s">
        <v>239</v>
      </c>
      <c r="AU28" s="175">
        <v>0.71199999999999997</v>
      </c>
      <c r="AV28" s="175">
        <v>27.059137</v>
      </c>
      <c r="AW28" s="175">
        <v>2.017134</v>
      </c>
      <c r="AX28" s="175">
        <v>1.923</v>
      </c>
      <c r="AY28" s="175">
        <v>65.582031000000001</v>
      </c>
      <c r="AZ28" s="175">
        <v>1.7571730000000001</v>
      </c>
      <c r="BA28" s="175">
        <v>1.1679999999999999</v>
      </c>
      <c r="BB28" s="175">
        <v>53.699824999999997</v>
      </c>
      <c r="BC28" s="175">
        <v>3.435387</v>
      </c>
      <c r="BD28" s="175">
        <v>3.48</v>
      </c>
      <c r="BE28" s="175">
        <v>119.553157</v>
      </c>
      <c r="BF28" s="175">
        <v>2.7693129999999999</v>
      </c>
      <c r="BG28" s="37" t="s">
        <v>82</v>
      </c>
      <c r="BH28" s="81" t="s">
        <v>239</v>
      </c>
      <c r="BI28" s="175">
        <v>1.591</v>
      </c>
      <c r="BJ28" s="175">
        <v>70.738399000000001</v>
      </c>
      <c r="BK28" s="175">
        <v>4.4638530000000003</v>
      </c>
      <c r="BL28" s="175">
        <v>2.5640000000000001</v>
      </c>
      <c r="BM28" s="175">
        <v>95.060548999999995</v>
      </c>
      <c r="BN28" s="175">
        <v>3.3951760000000002</v>
      </c>
      <c r="BO28" s="175">
        <v>1.8959999999999999</v>
      </c>
      <c r="BP28" s="175">
        <v>99.329728000000003</v>
      </c>
      <c r="BQ28" s="175">
        <v>5.1605480000000004</v>
      </c>
      <c r="BR28" s="175">
        <v>1.8160000000000001</v>
      </c>
      <c r="BS28" s="175">
        <v>75.556827999999996</v>
      </c>
      <c r="BT28" s="175">
        <v>3.963994</v>
      </c>
      <c r="BU28" s="37" t="s">
        <v>82</v>
      </c>
      <c r="BV28" s="81" t="s">
        <v>239</v>
      </c>
      <c r="BW28" s="175">
        <v>2.5910000000000002</v>
      </c>
      <c r="BX28" s="175">
        <v>134.960869</v>
      </c>
      <c r="BY28" s="175">
        <v>6.1872730000000002</v>
      </c>
      <c r="BZ28" s="175">
        <v>2.0249999999999999</v>
      </c>
      <c r="CA28" s="175">
        <v>91.107742999999999</v>
      </c>
      <c r="CB28" s="175">
        <v>4.5400539999999996</v>
      </c>
      <c r="CC28" s="175">
        <v>3.2370000000000001</v>
      </c>
      <c r="CD28" s="175">
        <v>188.64169699999999</v>
      </c>
      <c r="CE28" s="175">
        <v>7.5743400000000003</v>
      </c>
      <c r="CF28" s="175">
        <v>2.5099999999999998</v>
      </c>
      <c r="CG28" s="175">
        <v>117.289894</v>
      </c>
      <c r="CH28" s="175">
        <v>5.6429739999999997</v>
      </c>
      <c r="CI28" s="37" t="s">
        <v>82</v>
      </c>
      <c r="CJ28" s="81" t="s">
        <v>239</v>
      </c>
      <c r="CK28" s="175">
        <v>3.5569999999999999</v>
      </c>
      <c r="CL28" s="175">
        <v>206.87495100000001</v>
      </c>
      <c r="CM28" s="175">
        <v>8.8119160000000001</v>
      </c>
      <c r="CN28" s="175">
        <v>2.65</v>
      </c>
      <c r="CO28" s="175">
        <v>129.036844</v>
      </c>
      <c r="CP28" s="175">
        <v>6.7098719999999998</v>
      </c>
      <c r="CQ28" s="175">
        <v>3.9489999999999998</v>
      </c>
      <c r="CR28" s="175">
        <v>238.53209100000001</v>
      </c>
      <c r="CS28" s="175">
        <v>10.171011</v>
      </c>
      <c r="CT28" s="175">
        <v>3.0739999999999998</v>
      </c>
      <c r="CU28" s="175">
        <v>171.28427600000001</v>
      </c>
      <c r="CV28" s="175">
        <v>8.7894989999999993</v>
      </c>
      <c r="CW28" s="37" t="s">
        <v>82</v>
      </c>
      <c r="CX28" s="81" t="s">
        <v>239</v>
      </c>
      <c r="CY28" s="175">
        <v>3.5379999999999998</v>
      </c>
      <c r="CZ28" s="175">
        <v>220.03129899999999</v>
      </c>
      <c r="DA28" s="175">
        <v>9.1636520000000008</v>
      </c>
      <c r="DB28" s="175">
        <v>2.8140000000000001</v>
      </c>
      <c r="DC28" s="175">
        <v>159.44745800000001</v>
      </c>
      <c r="DD28" s="175">
        <v>8.2563460000000006</v>
      </c>
      <c r="DE28" s="175">
        <v>3.343</v>
      </c>
      <c r="DF28" s="175">
        <v>221.09105400000001</v>
      </c>
      <c r="DG28" s="175">
        <v>9.4934410000000007</v>
      </c>
      <c r="DH28" s="175">
        <v>2.657</v>
      </c>
      <c r="DI28" s="175">
        <v>162.11785</v>
      </c>
      <c r="DJ28" s="175">
        <v>8.8986470000000004</v>
      </c>
      <c r="DK28" s="37" t="s">
        <v>82</v>
      </c>
      <c r="DL28" s="81" t="s">
        <v>239</v>
      </c>
      <c r="DM28" s="175">
        <v>3.585</v>
      </c>
      <c r="DN28" s="175">
        <v>249.08346599999999</v>
      </c>
      <c r="DO28" s="175">
        <v>11.683975999999999</v>
      </c>
      <c r="DP28" s="175">
        <v>3.35</v>
      </c>
      <c r="DQ28" s="175">
        <v>229.34790100000001</v>
      </c>
      <c r="DR28" s="175">
        <v>11.306565000000001</v>
      </c>
      <c r="DS28" s="175">
        <v>3.331</v>
      </c>
      <c r="DT28" s="175">
        <v>234.63535899999999</v>
      </c>
      <c r="DU28" s="175">
        <v>10.020632000000001</v>
      </c>
      <c r="DV28" s="175">
        <v>3.282</v>
      </c>
      <c r="DW28" s="175">
        <v>224.24046100000001</v>
      </c>
      <c r="DX28" s="175">
        <v>12.342091</v>
      </c>
      <c r="DY28" s="37" t="s">
        <v>82</v>
      </c>
      <c r="DZ28" s="81" t="s">
        <v>239</v>
      </c>
      <c r="EA28" s="175">
        <v>4.4850000000000003</v>
      </c>
      <c r="EB28" s="175">
        <v>354.04225400000001</v>
      </c>
      <c r="EC28" s="175">
        <v>9.9446499999999993</v>
      </c>
      <c r="ED28" s="175">
        <v>3.8450000000000002</v>
      </c>
      <c r="EE28" s="175">
        <v>275.473929</v>
      </c>
      <c r="EF28" s="175">
        <v>13.885913</v>
      </c>
      <c r="EG28" s="37" t="s">
        <v>82</v>
      </c>
    </row>
    <row r="29" spans="1:137" ht="15.6" customHeight="1">
      <c r="A29" s="81" t="s">
        <v>553</v>
      </c>
      <c r="B29" s="175">
        <v>70.596000000000004</v>
      </c>
      <c r="C29" s="175">
        <v>3473.2133429999999</v>
      </c>
      <c r="D29" s="175">
        <v>180.32605799999999</v>
      </c>
      <c r="E29" s="175">
        <v>37.371000000000002</v>
      </c>
      <c r="F29" s="175">
        <v>1915.873028</v>
      </c>
      <c r="G29" s="175">
        <v>97.153109999999998</v>
      </c>
      <c r="H29" s="175">
        <v>33.225000000000001</v>
      </c>
      <c r="I29" s="175">
        <v>1557.3403149999999</v>
      </c>
      <c r="J29" s="175">
        <v>83.172948000000005</v>
      </c>
      <c r="K29" s="175">
        <v>2.3849999999999998</v>
      </c>
      <c r="L29" s="175">
        <v>42.807482</v>
      </c>
      <c r="M29" s="175">
        <v>0.86107299999999998</v>
      </c>
      <c r="N29" s="175">
        <v>1.736</v>
      </c>
      <c r="O29" s="175">
        <v>26.584523999999998</v>
      </c>
      <c r="P29" s="175">
        <v>0.695075</v>
      </c>
      <c r="Q29" s="37" t="s">
        <v>554</v>
      </c>
      <c r="R29" s="81" t="s">
        <v>553</v>
      </c>
      <c r="S29" s="175">
        <v>0.877</v>
      </c>
      <c r="T29" s="175">
        <v>11.150705</v>
      </c>
      <c r="U29" s="175">
        <v>1.1276299999999999</v>
      </c>
      <c r="V29" s="175">
        <v>0.753</v>
      </c>
      <c r="W29" s="175">
        <v>9.6970159999999996</v>
      </c>
      <c r="X29" s="175">
        <v>0.94878300000000004</v>
      </c>
      <c r="Y29" s="175">
        <v>0.48199999999999998</v>
      </c>
      <c r="Z29" s="175">
        <v>9.5621010000000002</v>
      </c>
      <c r="AA29" s="175">
        <v>0.70458500000000002</v>
      </c>
      <c r="AB29" s="175">
        <v>0.31</v>
      </c>
      <c r="AC29" s="175">
        <v>5.7162870000000003</v>
      </c>
      <c r="AD29" s="175">
        <v>0.41963</v>
      </c>
      <c r="AE29" s="37" t="s">
        <v>554</v>
      </c>
      <c r="AF29" s="81" t="s">
        <v>553</v>
      </c>
      <c r="AG29" s="175">
        <v>0.57699999999999996</v>
      </c>
      <c r="AH29" s="175">
        <v>18.375537999999999</v>
      </c>
      <c r="AI29" s="175">
        <v>1.229236</v>
      </c>
      <c r="AJ29" s="175">
        <v>0.436</v>
      </c>
      <c r="AK29" s="175">
        <v>11.550252</v>
      </c>
      <c r="AL29" s="175">
        <v>0.67088000000000003</v>
      </c>
      <c r="AM29" s="175">
        <v>0.66</v>
      </c>
      <c r="AN29" s="175">
        <v>21.507445000000001</v>
      </c>
      <c r="AO29" s="175">
        <v>1.61853</v>
      </c>
      <c r="AP29" s="175">
        <v>0.89400000000000002</v>
      </c>
      <c r="AQ29" s="175">
        <v>29.04684</v>
      </c>
      <c r="AR29" s="175">
        <v>0.85464899999999999</v>
      </c>
      <c r="AS29" s="37" t="s">
        <v>554</v>
      </c>
      <c r="AT29" s="81" t="s">
        <v>553</v>
      </c>
      <c r="AU29" s="175">
        <v>0.60299999999999998</v>
      </c>
      <c r="AV29" s="175">
        <v>20.671897000000001</v>
      </c>
      <c r="AW29" s="175">
        <v>1.384557</v>
      </c>
      <c r="AX29" s="175">
        <v>1.665</v>
      </c>
      <c r="AY29" s="175">
        <v>58.129021999999999</v>
      </c>
      <c r="AZ29" s="175">
        <v>0.99097999999999997</v>
      </c>
      <c r="BA29" s="175">
        <v>1.0389999999999999</v>
      </c>
      <c r="BB29" s="175">
        <v>42.414613000000003</v>
      </c>
      <c r="BC29" s="175">
        <v>2.27915</v>
      </c>
      <c r="BD29" s="175">
        <v>2.476</v>
      </c>
      <c r="BE29" s="175">
        <v>83.186707999999996</v>
      </c>
      <c r="BF29" s="175">
        <v>1.6705700000000001</v>
      </c>
      <c r="BG29" s="37" t="s">
        <v>554</v>
      </c>
      <c r="BH29" s="81" t="s">
        <v>553</v>
      </c>
      <c r="BI29" s="175">
        <v>1.605</v>
      </c>
      <c r="BJ29" s="175">
        <v>70.297518999999994</v>
      </c>
      <c r="BK29" s="175">
        <v>3.9694720000000001</v>
      </c>
      <c r="BL29" s="175">
        <v>1.821</v>
      </c>
      <c r="BM29" s="175">
        <v>65.552819</v>
      </c>
      <c r="BN29" s="175">
        <v>2.0435279999999998</v>
      </c>
      <c r="BO29" s="175">
        <v>1.9419999999999999</v>
      </c>
      <c r="BP29" s="175">
        <v>90.652435999999994</v>
      </c>
      <c r="BQ29" s="175">
        <v>3.8117960000000002</v>
      </c>
      <c r="BR29" s="175">
        <v>1.093</v>
      </c>
      <c r="BS29" s="175">
        <v>45.090209999999999</v>
      </c>
      <c r="BT29" s="175">
        <v>1.975714</v>
      </c>
      <c r="BU29" s="37" t="s">
        <v>554</v>
      </c>
      <c r="BV29" s="81" t="s">
        <v>553</v>
      </c>
      <c r="BW29" s="175">
        <v>2.2909999999999999</v>
      </c>
      <c r="BX29" s="175">
        <v>114.310067</v>
      </c>
      <c r="BY29" s="175">
        <v>5.1955770000000001</v>
      </c>
      <c r="BZ29" s="175">
        <v>1.3879999999999999</v>
      </c>
      <c r="CA29" s="175">
        <v>59.738245999999997</v>
      </c>
      <c r="CB29" s="175">
        <v>2.8167689999999999</v>
      </c>
      <c r="CC29" s="175">
        <v>2.7519999999999998</v>
      </c>
      <c r="CD29" s="175">
        <v>146.79657900000001</v>
      </c>
      <c r="CE29" s="175">
        <v>6.9207260000000002</v>
      </c>
      <c r="CF29" s="175">
        <v>1.639</v>
      </c>
      <c r="CG29" s="175">
        <v>73.943259999999995</v>
      </c>
      <c r="CH29" s="175">
        <v>3.8329089999999999</v>
      </c>
      <c r="CI29" s="37" t="s">
        <v>554</v>
      </c>
      <c r="CJ29" s="81" t="s">
        <v>553</v>
      </c>
      <c r="CK29" s="175">
        <v>3.056</v>
      </c>
      <c r="CL29" s="175">
        <v>167.95858899999999</v>
      </c>
      <c r="CM29" s="175">
        <v>7.1804899999999998</v>
      </c>
      <c r="CN29" s="175">
        <v>1.927</v>
      </c>
      <c r="CO29" s="175">
        <v>94.751069000000001</v>
      </c>
      <c r="CP29" s="175">
        <v>5.3762790000000003</v>
      </c>
      <c r="CQ29" s="175">
        <v>3.3079999999999998</v>
      </c>
      <c r="CR29" s="175">
        <v>190.07111399999999</v>
      </c>
      <c r="CS29" s="175">
        <v>9.4037070000000007</v>
      </c>
      <c r="CT29" s="175">
        <v>2.2309999999999999</v>
      </c>
      <c r="CU29" s="175">
        <v>110.00485500000001</v>
      </c>
      <c r="CV29" s="175">
        <v>6.7221729999999997</v>
      </c>
      <c r="CW29" s="37" t="s">
        <v>554</v>
      </c>
      <c r="CX29" s="81" t="s">
        <v>553</v>
      </c>
      <c r="CY29" s="175">
        <v>3.0830000000000002</v>
      </c>
      <c r="CZ29" s="175">
        <v>180.150533</v>
      </c>
      <c r="DA29" s="175">
        <v>8.9839590000000005</v>
      </c>
      <c r="DB29" s="175">
        <v>2.2480000000000002</v>
      </c>
      <c r="DC29" s="175">
        <v>125.62099600000001</v>
      </c>
      <c r="DD29" s="175">
        <v>7.5647529999999996</v>
      </c>
      <c r="DE29" s="175">
        <v>2.8980000000000001</v>
      </c>
      <c r="DF29" s="175">
        <v>169.16618600000001</v>
      </c>
      <c r="DG29" s="175">
        <v>9.3166349999999998</v>
      </c>
      <c r="DH29" s="175">
        <v>2.5379999999999998</v>
      </c>
      <c r="DI29" s="175">
        <v>148.54631499999999</v>
      </c>
      <c r="DJ29" s="175">
        <v>9.0807889999999993</v>
      </c>
      <c r="DK29" s="37" t="s">
        <v>554</v>
      </c>
      <c r="DL29" s="81" t="s">
        <v>553</v>
      </c>
      <c r="DM29" s="175">
        <v>3.597</v>
      </c>
      <c r="DN29" s="175">
        <v>230.010694</v>
      </c>
      <c r="DO29" s="175">
        <v>12.400623</v>
      </c>
      <c r="DP29" s="175">
        <v>3.1429999999999998</v>
      </c>
      <c r="DQ29" s="175">
        <v>196.632046</v>
      </c>
      <c r="DR29" s="175">
        <v>11.545234000000001</v>
      </c>
      <c r="DS29" s="175">
        <v>3.1960000000000002</v>
      </c>
      <c r="DT29" s="175">
        <v>192.89553000000001</v>
      </c>
      <c r="DU29" s="175">
        <v>11.255183000000001</v>
      </c>
      <c r="DV29" s="175">
        <v>3.1549999999999998</v>
      </c>
      <c r="DW29" s="175">
        <v>186.63308000000001</v>
      </c>
      <c r="DX29" s="175">
        <v>11.492765</v>
      </c>
      <c r="DY29" s="37" t="s">
        <v>554</v>
      </c>
      <c r="DZ29" s="81" t="s">
        <v>553</v>
      </c>
      <c r="EA29" s="175">
        <v>3.02</v>
      </c>
      <c r="EB29" s="175">
        <v>197.07400000000001</v>
      </c>
      <c r="EC29" s="175">
        <v>9.5101809999999993</v>
      </c>
      <c r="ED29" s="175">
        <v>3.7719999999999998</v>
      </c>
      <c r="EE29" s="175">
        <v>226.91677000000001</v>
      </c>
      <c r="EF29" s="175">
        <v>14.471468</v>
      </c>
      <c r="EG29" s="37" t="s">
        <v>554</v>
      </c>
    </row>
    <row r="30" spans="1:137" ht="15.6" customHeight="1">
      <c r="A30" s="81" t="s">
        <v>555</v>
      </c>
      <c r="B30" s="175">
        <v>70.903999999999996</v>
      </c>
      <c r="C30" s="175">
        <v>4059.7748620000002</v>
      </c>
      <c r="D30" s="175">
        <v>194.712603</v>
      </c>
      <c r="E30" s="175">
        <v>38.082000000000001</v>
      </c>
      <c r="F30" s="175">
        <v>2333.9362249999999</v>
      </c>
      <c r="G30" s="175">
        <v>104.33696399999999</v>
      </c>
      <c r="H30" s="175">
        <v>32.822000000000003</v>
      </c>
      <c r="I30" s="175">
        <v>1725.8386370000001</v>
      </c>
      <c r="J30" s="175">
        <v>90.375639000000007</v>
      </c>
      <c r="K30" s="175">
        <v>1.3009999999999999</v>
      </c>
      <c r="L30" s="175">
        <v>19.027149999999999</v>
      </c>
      <c r="M30" s="175">
        <v>0.36405500000000002</v>
      </c>
      <c r="N30" s="175">
        <v>1.4690000000000001</v>
      </c>
      <c r="O30" s="175">
        <v>30.946380999999999</v>
      </c>
      <c r="P30" s="175">
        <v>0.313606</v>
      </c>
      <c r="Q30" s="37" t="s">
        <v>556</v>
      </c>
      <c r="R30" s="81" t="s">
        <v>555</v>
      </c>
      <c r="S30" s="175">
        <v>0.60599999999999998</v>
      </c>
      <c r="T30" s="175">
        <v>7.3014099999999997</v>
      </c>
      <c r="U30" s="175">
        <v>0.66112099999999996</v>
      </c>
      <c r="V30" s="175">
        <v>0.45500000000000002</v>
      </c>
      <c r="W30" s="175">
        <v>5.3488860000000003</v>
      </c>
      <c r="X30" s="175">
        <v>0.54744099999999996</v>
      </c>
      <c r="Y30" s="175">
        <v>0.34399999999999997</v>
      </c>
      <c r="Z30" s="175">
        <v>6.7735750000000001</v>
      </c>
      <c r="AA30" s="175">
        <v>0.48598599999999997</v>
      </c>
      <c r="AB30" s="175">
        <v>0.28000000000000003</v>
      </c>
      <c r="AC30" s="175">
        <v>17.082623000000002</v>
      </c>
      <c r="AD30" s="175">
        <v>0.32327699999999998</v>
      </c>
      <c r="AE30" s="37" t="s">
        <v>556</v>
      </c>
      <c r="AF30" s="81" t="s">
        <v>555</v>
      </c>
      <c r="AG30" s="175">
        <v>0.44900000000000001</v>
      </c>
      <c r="AH30" s="175">
        <v>16.59864</v>
      </c>
      <c r="AI30" s="175">
        <v>1.0133129999999999</v>
      </c>
      <c r="AJ30" s="175">
        <v>0.38900000000000001</v>
      </c>
      <c r="AK30" s="175">
        <v>16.127621999999999</v>
      </c>
      <c r="AL30" s="175">
        <v>0.792099</v>
      </c>
      <c r="AM30" s="175">
        <v>0.54800000000000004</v>
      </c>
      <c r="AN30" s="175">
        <v>23.452525999999999</v>
      </c>
      <c r="AO30" s="175">
        <v>1.366795</v>
      </c>
      <c r="AP30" s="175">
        <v>0.56999999999999995</v>
      </c>
      <c r="AQ30" s="175">
        <v>23.040797999999999</v>
      </c>
      <c r="AR30" s="175">
        <v>0.84876200000000002</v>
      </c>
      <c r="AS30" s="37" t="s">
        <v>556</v>
      </c>
      <c r="AT30" s="81" t="s">
        <v>555</v>
      </c>
      <c r="AU30" s="175">
        <v>0.52600000000000002</v>
      </c>
      <c r="AV30" s="175">
        <v>26.688206000000001</v>
      </c>
      <c r="AW30" s="175">
        <v>1.43804</v>
      </c>
      <c r="AX30" s="175">
        <v>0.99</v>
      </c>
      <c r="AY30" s="175">
        <v>38.733355000000003</v>
      </c>
      <c r="AZ30" s="175">
        <v>1.210696</v>
      </c>
      <c r="BA30" s="175">
        <v>0.86099999999999999</v>
      </c>
      <c r="BB30" s="175">
        <v>67.225757999999999</v>
      </c>
      <c r="BC30" s="175">
        <v>2.3254739999999998</v>
      </c>
      <c r="BD30" s="175">
        <v>1.6279999999999999</v>
      </c>
      <c r="BE30" s="175">
        <v>66.394943999999995</v>
      </c>
      <c r="BF30" s="175">
        <v>1.9212670000000001</v>
      </c>
      <c r="BG30" s="37" t="s">
        <v>556</v>
      </c>
      <c r="BH30" s="81" t="s">
        <v>555</v>
      </c>
      <c r="BI30" s="175">
        <v>1.573</v>
      </c>
      <c r="BJ30" s="175">
        <v>90.029974999999993</v>
      </c>
      <c r="BK30" s="175">
        <v>4.3151520000000003</v>
      </c>
      <c r="BL30" s="175">
        <v>1.6439999999999999</v>
      </c>
      <c r="BM30" s="175">
        <v>75.391530000000003</v>
      </c>
      <c r="BN30" s="175">
        <v>2.942059</v>
      </c>
      <c r="BO30" s="175">
        <v>1.694</v>
      </c>
      <c r="BP30" s="175">
        <v>90.726629000000003</v>
      </c>
      <c r="BQ30" s="175">
        <v>4.5516620000000003</v>
      </c>
      <c r="BR30" s="175">
        <v>1.28</v>
      </c>
      <c r="BS30" s="175">
        <v>61.864142999999999</v>
      </c>
      <c r="BT30" s="175">
        <v>3.1907679999999998</v>
      </c>
      <c r="BU30" s="37" t="s">
        <v>556</v>
      </c>
      <c r="BV30" s="81" t="s">
        <v>555</v>
      </c>
      <c r="BW30" s="175">
        <v>2.4910000000000001</v>
      </c>
      <c r="BX30" s="175">
        <v>152.613564</v>
      </c>
      <c r="BY30" s="175">
        <v>6.1113920000000004</v>
      </c>
      <c r="BZ30" s="175">
        <v>1.8089999999999999</v>
      </c>
      <c r="CA30" s="175">
        <v>92.176490000000001</v>
      </c>
      <c r="CB30" s="175">
        <v>4.0894159999999999</v>
      </c>
      <c r="CC30" s="175">
        <v>3.2440000000000002</v>
      </c>
      <c r="CD30" s="175">
        <v>202.49632700000001</v>
      </c>
      <c r="CE30" s="175">
        <v>7.7076029999999998</v>
      </c>
      <c r="CF30" s="175">
        <v>2.141</v>
      </c>
      <c r="CG30" s="175">
        <v>109.15601100000001</v>
      </c>
      <c r="CH30" s="175">
        <v>5.429964</v>
      </c>
      <c r="CI30" s="37" t="s">
        <v>556</v>
      </c>
      <c r="CJ30" s="81" t="s">
        <v>555</v>
      </c>
      <c r="CK30" s="175">
        <v>3.5510000000000002</v>
      </c>
      <c r="CL30" s="175">
        <v>226.847757</v>
      </c>
      <c r="CM30" s="175">
        <v>8.9797390000000004</v>
      </c>
      <c r="CN30" s="175">
        <v>2.4750000000000001</v>
      </c>
      <c r="CO30" s="175">
        <v>131.96983499999999</v>
      </c>
      <c r="CP30" s="175">
        <v>6.2009059999999998</v>
      </c>
      <c r="CQ30" s="175">
        <v>3.778</v>
      </c>
      <c r="CR30" s="175">
        <v>249.179114</v>
      </c>
      <c r="CS30" s="175">
        <v>11.174374</v>
      </c>
      <c r="CT30" s="175">
        <v>2.7229999999999999</v>
      </c>
      <c r="CU30" s="175">
        <v>149.44526300000001</v>
      </c>
      <c r="CV30" s="175">
        <v>8.3445549999999997</v>
      </c>
      <c r="CW30" s="37" t="s">
        <v>556</v>
      </c>
      <c r="CX30" s="81" t="s">
        <v>555</v>
      </c>
      <c r="CY30" s="175">
        <v>3.3959999999999999</v>
      </c>
      <c r="CZ30" s="175">
        <v>241.310059</v>
      </c>
      <c r="DA30" s="175">
        <v>10.825965999999999</v>
      </c>
      <c r="DB30" s="175">
        <v>2.7160000000000002</v>
      </c>
      <c r="DC30" s="175">
        <v>167.985567</v>
      </c>
      <c r="DD30" s="175">
        <v>9.0795410000000007</v>
      </c>
      <c r="DE30" s="175">
        <v>3.4940000000000002</v>
      </c>
      <c r="DF30" s="175">
        <v>217.29364699999999</v>
      </c>
      <c r="DG30" s="175">
        <v>10.694213</v>
      </c>
      <c r="DH30" s="175">
        <v>2.835</v>
      </c>
      <c r="DI30" s="175">
        <v>181.297831</v>
      </c>
      <c r="DJ30" s="175">
        <v>10.586168000000001</v>
      </c>
      <c r="DK30" s="37" t="s">
        <v>556</v>
      </c>
      <c r="DL30" s="81" t="s">
        <v>555</v>
      </c>
      <c r="DM30" s="175">
        <v>3.8809999999999998</v>
      </c>
      <c r="DN30" s="175">
        <v>265.25990300000001</v>
      </c>
      <c r="DO30" s="175">
        <v>13.048163000000001</v>
      </c>
      <c r="DP30" s="175">
        <v>3.4039999999999999</v>
      </c>
      <c r="DQ30" s="175">
        <v>216.41934699999999</v>
      </c>
      <c r="DR30" s="175">
        <v>12.505311000000001</v>
      </c>
      <c r="DS30" s="175">
        <v>3.0739999999999998</v>
      </c>
      <c r="DT30" s="175">
        <v>201.218064</v>
      </c>
      <c r="DU30" s="175">
        <v>10.557667</v>
      </c>
      <c r="DV30" s="175">
        <v>2.919</v>
      </c>
      <c r="DW30" s="175">
        <v>172.266727</v>
      </c>
      <c r="DX30" s="175">
        <v>10.567123</v>
      </c>
      <c r="DY30" s="37" t="s">
        <v>556</v>
      </c>
      <c r="DZ30" s="81" t="s">
        <v>555</v>
      </c>
      <c r="EA30" s="175">
        <v>3.2709999999999999</v>
      </c>
      <c r="EB30" s="175">
        <v>229.89392100000001</v>
      </c>
      <c r="EC30" s="175">
        <v>8.7162489999999995</v>
      </c>
      <c r="ED30" s="175">
        <v>3.0950000000000002</v>
      </c>
      <c r="EE30" s="175">
        <v>170.191284</v>
      </c>
      <c r="EF30" s="175">
        <v>11.48268</v>
      </c>
      <c r="EG30" s="37" t="s">
        <v>556</v>
      </c>
    </row>
    <row r="31" spans="1:137" ht="15.6" customHeight="1">
      <c r="A31" s="80" t="s">
        <v>557</v>
      </c>
      <c r="B31" s="174">
        <v>553.53899999999999</v>
      </c>
      <c r="C31" s="174">
        <v>30845.710580999999</v>
      </c>
      <c r="D31" s="174">
        <v>1388.9036880000001</v>
      </c>
      <c r="E31" s="174">
        <v>280.51299999999998</v>
      </c>
      <c r="F31" s="174">
        <v>16602.879016999999</v>
      </c>
      <c r="G31" s="174">
        <v>733.334384</v>
      </c>
      <c r="H31" s="174">
        <v>273.02600000000001</v>
      </c>
      <c r="I31" s="174">
        <v>14242.831564</v>
      </c>
      <c r="J31" s="174">
        <v>655.56930399999999</v>
      </c>
      <c r="K31" s="174">
        <v>14.863</v>
      </c>
      <c r="L31" s="174">
        <v>463.90141</v>
      </c>
      <c r="M31" s="174">
        <v>5.4723550000000003</v>
      </c>
      <c r="N31" s="174">
        <v>13.209</v>
      </c>
      <c r="O31" s="174">
        <v>478.37314800000001</v>
      </c>
      <c r="P31" s="174">
        <v>4.8073509999999997</v>
      </c>
      <c r="Q31" s="35" t="s">
        <v>558</v>
      </c>
      <c r="R31" s="80" t="s">
        <v>557</v>
      </c>
      <c r="S31" s="174">
        <v>6.4240000000000004</v>
      </c>
      <c r="T31" s="174">
        <v>134.717129</v>
      </c>
      <c r="U31" s="174">
        <v>9.1360709999999994</v>
      </c>
      <c r="V31" s="174">
        <v>5.36</v>
      </c>
      <c r="W31" s="174">
        <v>101.319254</v>
      </c>
      <c r="X31" s="174">
        <v>7.4677680000000004</v>
      </c>
      <c r="Y31" s="174">
        <v>4.2229999999999999</v>
      </c>
      <c r="Z31" s="174">
        <v>137.19550000000001</v>
      </c>
      <c r="AA31" s="174">
        <v>6.7389539999999997</v>
      </c>
      <c r="AB31" s="174">
        <v>3</v>
      </c>
      <c r="AC31" s="174">
        <v>69.999527999999998</v>
      </c>
      <c r="AD31" s="174">
        <v>4.7577879999999997</v>
      </c>
      <c r="AE31" s="35" t="s">
        <v>558</v>
      </c>
      <c r="AF31" s="80" t="s">
        <v>557</v>
      </c>
      <c r="AG31" s="174">
        <v>6.0270000000000001</v>
      </c>
      <c r="AH31" s="174">
        <v>257.37906400000003</v>
      </c>
      <c r="AI31" s="174">
        <v>14.763019999999999</v>
      </c>
      <c r="AJ31" s="174">
        <v>4.5890000000000004</v>
      </c>
      <c r="AK31" s="174">
        <v>175.839709</v>
      </c>
      <c r="AL31" s="174">
        <v>8.9593710000000009</v>
      </c>
      <c r="AM31" s="174">
        <v>8.1150000000000002</v>
      </c>
      <c r="AN31" s="174">
        <v>310.70828</v>
      </c>
      <c r="AO31" s="174">
        <v>23.335849</v>
      </c>
      <c r="AP31" s="174">
        <v>7.6349999999999998</v>
      </c>
      <c r="AQ31" s="174">
        <v>291.67328800000001</v>
      </c>
      <c r="AR31" s="174">
        <v>12.481926</v>
      </c>
      <c r="AS31" s="35" t="s">
        <v>558</v>
      </c>
      <c r="AT31" s="80" t="s">
        <v>557</v>
      </c>
      <c r="AU31" s="174">
        <v>6.617</v>
      </c>
      <c r="AV31" s="174">
        <v>274.185158</v>
      </c>
      <c r="AW31" s="174">
        <v>19.253924999999999</v>
      </c>
      <c r="AX31" s="174">
        <v>12.978999999999999</v>
      </c>
      <c r="AY31" s="174">
        <v>521.63857399999995</v>
      </c>
      <c r="AZ31" s="174">
        <v>14.513189000000001</v>
      </c>
      <c r="BA31" s="174">
        <v>8.9450000000000003</v>
      </c>
      <c r="BB31" s="174">
        <v>383.84842700000002</v>
      </c>
      <c r="BC31" s="174">
        <v>23.079844000000001</v>
      </c>
      <c r="BD31" s="174">
        <v>21.695</v>
      </c>
      <c r="BE31" s="174">
        <v>916.17649700000004</v>
      </c>
      <c r="BF31" s="174">
        <v>21.782240999999999</v>
      </c>
      <c r="BG31" s="35" t="s">
        <v>558</v>
      </c>
      <c r="BH31" s="80" t="s">
        <v>557</v>
      </c>
      <c r="BI31" s="174">
        <v>13.195</v>
      </c>
      <c r="BJ31" s="174">
        <v>653.85952199999997</v>
      </c>
      <c r="BK31" s="174">
        <v>35.849594000000003</v>
      </c>
      <c r="BL31" s="174">
        <v>19.962</v>
      </c>
      <c r="BM31" s="174">
        <v>857.02593000000002</v>
      </c>
      <c r="BN31" s="174">
        <v>28.439450999999998</v>
      </c>
      <c r="BO31" s="174">
        <v>15.365</v>
      </c>
      <c r="BP31" s="174">
        <v>834.65560800000003</v>
      </c>
      <c r="BQ31" s="174">
        <v>38.227283</v>
      </c>
      <c r="BR31" s="174">
        <v>13.618</v>
      </c>
      <c r="BS31" s="174">
        <v>608.69909299999995</v>
      </c>
      <c r="BT31" s="174">
        <v>30.359074</v>
      </c>
      <c r="BU31" s="35" t="s">
        <v>558</v>
      </c>
      <c r="BV31" s="80" t="s">
        <v>557</v>
      </c>
      <c r="BW31" s="174">
        <v>18.879000000000001</v>
      </c>
      <c r="BX31" s="174">
        <v>1080.863953</v>
      </c>
      <c r="BY31" s="174">
        <v>45.541406000000002</v>
      </c>
      <c r="BZ31" s="174">
        <v>14.766</v>
      </c>
      <c r="CA31" s="174">
        <v>722.40088300000002</v>
      </c>
      <c r="CB31" s="174">
        <v>35.165098999999998</v>
      </c>
      <c r="CC31" s="174">
        <v>23.326000000000001</v>
      </c>
      <c r="CD31" s="174">
        <v>1412.3295410000001</v>
      </c>
      <c r="CE31" s="174">
        <v>58.137577</v>
      </c>
      <c r="CF31" s="174">
        <v>18.109000000000002</v>
      </c>
      <c r="CG31" s="174">
        <v>915.35478699999999</v>
      </c>
      <c r="CH31" s="174">
        <v>44.446139000000002</v>
      </c>
      <c r="CI31" s="35" t="s">
        <v>558</v>
      </c>
      <c r="CJ31" s="80" t="s">
        <v>557</v>
      </c>
      <c r="CK31" s="174">
        <v>25.928000000000001</v>
      </c>
      <c r="CL31" s="174">
        <v>1698.9377979999999</v>
      </c>
      <c r="CM31" s="174">
        <v>69.797799999999995</v>
      </c>
      <c r="CN31" s="174">
        <v>21.478999999999999</v>
      </c>
      <c r="CO31" s="174">
        <v>1156.036059</v>
      </c>
      <c r="CP31" s="174">
        <v>53.610332</v>
      </c>
      <c r="CQ31" s="174">
        <v>28.113</v>
      </c>
      <c r="CR31" s="174">
        <v>1910.163168</v>
      </c>
      <c r="CS31" s="174">
        <v>81.281706999999997</v>
      </c>
      <c r="CT31" s="174">
        <v>23.378</v>
      </c>
      <c r="CU31" s="174">
        <v>1340.673599</v>
      </c>
      <c r="CV31" s="174">
        <v>66.519813999999997</v>
      </c>
      <c r="CW31" s="35" t="s">
        <v>558</v>
      </c>
      <c r="CX31" s="80" t="s">
        <v>557</v>
      </c>
      <c r="CY31" s="174">
        <v>22.678000000000001</v>
      </c>
      <c r="CZ31" s="174">
        <v>1593.673579</v>
      </c>
      <c r="DA31" s="174">
        <v>69.765119999999996</v>
      </c>
      <c r="DB31" s="174">
        <v>20.102</v>
      </c>
      <c r="DC31" s="174">
        <v>1267.8321209999999</v>
      </c>
      <c r="DD31" s="174">
        <v>65.596208000000004</v>
      </c>
      <c r="DE31" s="174">
        <v>20.222999999999999</v>
      </c>
      <c r="DF31" s="174">
        <v>1402.9379719999999</v>
      </c>
      <c r="DG31" s="174">
        <v>69.273759999999996</v>
      </c>
      <c r="DH31" s="174">
        <v>18.225999999999999</v>
      </c>
      <c r="DI31" s="174">
        <v>1189.858068</v>
      </c>
      <c r="DJ31" s="174">
        <v>61.012743</v>
      </c>
      <c r="DK31" s="35" t="s">
        <v>558</v>
      </c>
      <c r="DL31" s="80" t="s">
        <v>557</v>
      </c>
      <c r="DM31" s="174">
        <v>19.744</v>
      </c>
      <c r="DN31" s="174">
        <v>1370.5084380000001</v>
      </c>
      <c r="DO31" s="174">
        <v>67.618682000000007</v>
      </c>
      <c r="DP31" s="174">
        <v>19.285</v>
      </c>
      <c r="DQ31" s="174">
        <v>1273.8757390000001</v>
      </c>
      <c r="DR31" s="174">
        <v>69.119574</v>
      </c>
      <c r="DS31" s="174">
        <v>17.05</v>
      </c>
      <c r="DT31" s="174">
        <v>1196.5271310000001</v>
      </c>
      <c r="DU31" s="174">
        <v>52.402047000000003</v>
      </c>
      <c r="DV31" s="174">
        <v>16.998000000000001</v>
      </c>
      <c r="DW31" s="174">
        <v>1142.7741080000001</v>
      </c>
      <c r="DX31" s="174">
        <v>61.769002</v>
      </c>
      <c r="DY31" s="35" t="s">
        <v>558</v>
      </c>
      <c r="DZ31" s="80" t="s">
        <v>557</v>
      </c>
      <c r="EA31" s="174">
        <v>20.797999999999998</v>
      </c>
      <c r="EB31" s="174">
        <v>1486.487339</v>
      </c>
      <c r="EC31" s="174">
        <v>43.659390000000002</v>
      </c>
      <c r="ED31" s="174">
        <v>18.635999999999999</v>
      </c>
      <c r="EE31" s="174">
        <v>1213.2811790000001</v>
      </c>
      <c r="EF31" s="174">
        <v>64.762234000000007</v>
      </c>
      <c r="EG31" s="35" t="s">
        <v>558</v>
      </c>
    </row>
    <row r="32" spans="1:137" ht="15.6" customHeight="1">
      <c r="A32" s="81" t="s">
        <v>559</v>
      </c>
      <c r="B32" s="175">
        <v>431.87700000000001</v>
      </c>
      <c r="C32" s="175">
        <v>25658.912434000002</v>
      </c>
      <c r="D32" s="175">
        <v>1141.8631089999999</v>
      </c>
      <c r="E32" s="175">
        <v>215.661</v>
      </c>
      <c r="F32" s="175">
        <v>13746.506909</v>
      </c>
      <c r="G32" s="175">
        <v>601.27012300000001</v>
      </c>
      <c r="H32" s="175">
        <v>216.21600000000001</v>
      </c>
      <c r="I32" s="175">
        <v>11912.405525</v>
      </c>
      <c r="J32" s="175">
        <v>540.592986</v>
      </c>
      <c r="K32" s="175">
        <v>11.401999999999999</v>
      </c>
      <c r="L32" s="175">
        <v>409.88699400000002</v>
      </c>
      <c r="M32" s="175">
        <v>4.3356310000000002</v>
      </c>
      <c r="N32" s="175">
        <v>9.9169999999999998</v>
      </c>
      <c r="O32" s="175">
        <v>420.31403599999999</v>
      </c>
      <c r="P32" s="175">
        <v>3.780672</v>
      </c>
      <c r="Q32" s="37" t="s">
        <v>91</v>
      </c>
      <c r="R32" s="81" t="s">
        <v>559</v>
      </c>
      <c r="S32" s="175">
        <v>5.0529999999999999</v>
      </c>
      <c r="T32" s="175">
        <v>117.217055</v>
      </c>
      <c r="U32" s="175">
        <v>7.5252730000000003</v>
      </c>
      <c r="V32" s="175">
        <v>4.2279999999999998</v>
      </c>
      <c r="W32" s="175">
        <v>87.248427000000007</v>
      </c>
      <c r="X32" s="175">
        <v>6.059647</v>
      </c>
      <c r="Y32" s="175">
        <v>3.3</v>
      </c>
      <c r="Z32" s="175">
        <v>122.53206900000001</v>
      </c>
      <c r="AA32" s="175">
        <v>5.4698760000000002</v>
      </c>
      <c r="AB32" s="175">
        <v>2.3380000000000001</v>
      </c>
      <c r="AC32" s="175">
        <v>60.499755999999998</v>
      </c>
      <c r="AD32" s="175">
        <v>3.9654639999999999</v>
      </c>
      <c r="AE32" s="37" t="s">
        <v>91</v>
      </c>
      <c r="AF32" s="81" t="s">
        <v>559</v>
      </c>
      <c r="AG32" s="175">
        <v>4.7439999999999998</v>
      </c>
      <c r="AH32" s="175">
        <v>224.44056599999999</v>
      </c>
      <c r="AI32" s="175">
        <v>12.598561999999999</v>
      </c>
      <c r="AJ32" s="175">
        <v>3.6120000000000001</v>
      </c>
      <c r="AK32" s="175">
        <v>153.73001600000001</v>
      </c>
      <c r="AL32" s="175">
        <v>7.6159980000000003</v>
      </c>
      <c r="AM32" s="175">
        <v>6.5510000000000002</v>
      </c>
      <c r="AN32" s="175">
        <v>270.63520999999997</v>
      </c>
      <c r="AO32" s="175">
        <v>20.156016000000001</v>
      </c>
      <c r="AP32" s="175">
        <v>5.8849999999999998</v>
      </c>
      <c r="AQ32" s="175">
        <v>240.46929600000001</v>
      </c>
      <c r="AR32" s="175">
        <v>10.678057000000001</v>
      </c>
      <c r="AS32" s="37" t="s">
        <v>91</v>
      </c>
      <c r="AT32" s="81" t="s">
        <v>559</v>
      </c>
      <c r="AU32" s="175">
        <v>5.2610000000000001</v>
      </c>
      <c r="AV32" s="175">
        <v>235.149743</v>
      </c>
      <c r="AW32" s="175">
        <v>16.335332000000001</v>
      </c>
      <c r="AX32" s="175">
        <v>10.388</v>
      </c>
      <c r="AY32" s="175">
        <v>437.01952999999997</v>
      </c>
      <c r="AZ32" s="175">
        <v>12.608912999999999</v>
      </c>
      <c r="BA32" s="175">
        <v>6.9359999999999999</v>
      </c>
      <c r="BB32" s="175">
        <v>319.48466300000001</v>
      </c>
      <c r="BC32" s="175">
        <v>19.605944000000001</v>
      </c>
      <c r="BD32" s="175">
        <v>18.273</v>
      </c>
      <c r="BE32" s="175">
        <v>803.47848399999998</v>
      </c>
      <c r="BF32" s="175">
        <v>19.198533999999999</v>
      </c>
      <c r="BG32" s="37" t="s">
        <v>91</v>
      </c>
      <c r="BH32" s="81" t="s">
        <v>559</v>
      </c>
      <c r="BI32" s="175">
        <v>10.021000000000001</v>
      </c>
      <c r="BJ32" s="175">
        <v>543.61195799999996</v>
      </c>
      <c r="BK32" s="175">
        <v>30.311944</v>
      </c>
      <c r="BL32" s="175">
        <v>17.044</v>
      </c>
      <c r="BM32" s="175">
        <v>758.46196299999997</v>
      </c>
      <c r="BN32" s="175">
        <v>25.237812000000002</v>
      </c>
      <c r="BO32" s="175">
        <v>11.555</v>
      </c>
      <c r="BP32" s="175">
        <v>691.28306599999996</v>
      </c>
      <c r="BQ32" s="175">
        <v>32.144955000000003</v>
      </c>
      <c r="BR32" s="175">
        <v>11.416</v>
      </c>
      <c r="BS32" s="175">
        <v>532.918543</v>
      </c>
      <c r="BT32" s="175">
        <v>26.849191000000001</v>
      </c>
      <c r="BU32" s="37" t="s">
        <v>91</v>
      </c>
      <c r="BV32" s="81" t="s">
        <v>559</v>
      </c>
      <c r="BW32" s="175">
        <v>14.010999999999999</v>
      </c>
      <c r="BX32" s="175">
        <v>886.39355</v>
      </c>
      <c r="BY32" s="175">
        <v>37.065989000000002</v>
      </c>
      <c r="BZ32" s="175">
        <v>12.113</v>
      </c>
      <c r="CA32" s="175">
        <v>622.88205900000003</v>
      </c>
      <c r="CB32" s="175">
        <v>30.771090000000001</v>
      </c>
      <c r="CC32" s="175">
        <v>17.946999999999999</v>
      </c>
      <c r="CD32" s="175">
        <v>1185.1595400000001</v>
      </c>
      <c r="CE32" s="175">
        <v>47.952370999999999</v>
      </c>
      <c r="CF32" s="175">
        <v>14.571999999999999</v>
      </c>
      <c r="CG32" s="175">
        <v>782.02335500000004</v>
      </c>
      <c r="CH32" s="175">
        <v>37.541386000000003</v>
      </c>
      <c r="CI32" s="37" t="s">
        <v>91</v>
      </c>
      <c r="CJ32" s="81" t="s">
        <v>559</v>
      </c>
      <c r="CK32" s="175">
        <v>20.420999999999999</v>
      </c>
      <c r="CL32" s="175">
        <v>1453.2422610000001</v>
      </c>
      <c r="CM32" s="175">
        <v>58.632719999999999</v>
      </c>
      <c r="CN32" s="175">
        <v>17.251000000000001</v>
      </c>
      <c r="CO32" s="175">
        <v>989.37204599999995</v>
      </c>
      <c r="CP32" s="175">
        <v>45.285842000000002</v>
      </c>
      <c r="CQ32" s="175">
        <v>22.611000000000001</v>
      </c>
      <c r="CR32" s="175">
        <v>1639.9054639999999</v>
      </c>
      <c r="CS32" s="175">
        <v>68.535595000000001</v>
      </c>
      <c r="CT32" s="175">
        <v>18.844000000000001</v>
      </c>
      <c r="CU32" s="175">
        <v>1155.4497019999999</v>
      </c>
      <c r="CV32" s="175">
        <v>56.685527</v>
      </c>
      <c r="CW32" s="37" t="s">
        <v>91</v>
      </c>
      <c r="CX32" s="81" t="s">
        <v>559</v>
      </c>
      <c r="CY32" s="175">
        <v>18.077000000000002</v>
      </c>
      <c r="CZ32" s="175">
        <v>1352.4731360000001</v>
      </c>
      <c r="DA32" s="175">
        <v>58.233412000000001</v>
      </c>
      <c r="DB32" s="175">
        <v>16.119</v>
      </c>
      <c r="DC32" s="175">
        <v>1074.7002460000001</v>
      </c>
      <c r="DD32" s="175">
        <v>55.165908000000002</v>
      </c>
      <c r="DE32" s="175">
        <v>15.711</v>
      </c>
      <c r="DF32" s="175">
        <v>1160.4421749999999</v>
      </c>
      <c r="DG32" s="175">
        <v>56.832070000000002</v>
      </c>
      <c r="DH32" s="175">
        <v>14.266999999999999</v>
      </c>
      <c r="DI32" s="175">
        <v>987.93662900000004</v>
      </c>
      <c r="DJ32" s="175">
        <v>50.402732999999998</v>
      </c>
      <c r="DK32" s="37" t="s">
        <v>91</v>
      </c>
      <c r="DL32" s="81" t="s">
        <v>559</v>
      </c>
      <c r="DM32" s="175">
        <v>14.901</v>
      </c>
      <c r="DN32" s="175">
        <v>1101.885595</v>
      </c>
      <c r="DO32" s="175">
        <v>53.300814000000003</v>
      </c>
      <c r="DP32" s="175">
        <v>14.439</v>
      </c>
      <c r="DQ32" s="175">
        <v>1023.421454</v>
      </c>
      <c r="DR32" s="175">
        <v>54.702157999999997</v>
      </c>
      <c r="DS32" s="175">
        <v>12.420999999999999</v>
      </c>
      <c r="DT32" s="175">
        <v>925.53793900000005</v>
      </c>
      <c r="DU32" s="175">
        <v>39.385680999999998</v>
      </c>
      <c r="DV32" s="175">
        <v>12.336</v>
      </c>
      <c r="DW32" s="175">
        <v>880.77140699999995</v>
      </c>
      <c r="DX32" s="175">
        <v>46.963393000000003</v>
      </c>
      <c r="DY32" s="37" t="s">
        <v>91</v>
      </c>
      <c r="DZ32" s="81" t="s">
        <v>559</v>
      </c>
      <c r="EA32" s="175">
        <v>14.738</v>
      </c>
      <c r="EB32" s="175">
        <v>1107.225925</v>
      </c>
      <c r="EC32" s="175">
        <v>32.847937999999999</v>
      </c>
      <c r="ED32" s="175">
        <v>13.173999999999999</v>
      </c>
      <c r="EE32" s="175">
        <v>901.70857599999999</v>
      </c>
      <c r="EF32" s="175">
        <v>47.080660999999999</v>
      </c>
      <c r="EG32" s="37" t="s">
        <v>91</v>
      </c>
    </row>
    <row r="33" spans="1:137" ht="15.6" customHeight="1">
      <c r="A33" s="81" t="s">
        <v>242</v>
      </c>
      <c r="B33" s="175">
        <v>113.488</v>
      </c>
      <c r="C33" s="175">
        <v>4886.4217490000001</v>
      </c>
      <c r="D33" s="175">
        <v>247.04057900000001</v>
      </c>
      <c r="E33" s="175">
        <v>60.392000000000003</v>
      </c>
      <c r="F33" s="175">
        <v>2688.4443879999999</v>
      </c>
      <c r="G33" s="175">
        <v>132.06426099999999</v>
      </c>
      <c r="H33" s="175">
        <v>53.095999999999997</v>
      </c>
      <c r="I33" s="175">
        <v>2197.9773610000002</v>
      </c>
      <c r="J33" s="175">
        <v>114.97631800000001</v>
      </c>
      <c r="K33" s="175">
        <v>3.3370000000000002</v>
      </c>
      <c r="L33" s="175">
        <v>52.204779000000002</v>
      </c>
      <c r="M33" s="175">
        <v>1.1367240000000001</v>
      </c>
      <c r="N33" s="175">
        <v>3.1850000000000001</v>
      </c>
      <c r="O33" s="175">
        <v>57.253984000000003</v>
      </c>
      <c r="P33" s="175">
        <v>1.0266789999999999</v>
      </c>
      <c r="Q33" s="37" t="s">
        <v>560</v>
      </c>
      <c r="R33" s="81" t="s">
        <v>242</v>
      </c>
      <c r="S33" s="175">
        <v>1.2869999999999999</v>
      </c>
      <c r="T33" s="175">
        <v>16.627613</v>
      </c>
      <c r="U33" s="175">
        <v>1.610798</v>
      </c>
      <c r="V33" s="175">
        <v>1.0680000000000001</v>
      </c>
      <c r="W33" s="175">
        <v>13.694518</v>
      </c>
      <c r="X33" s="175">
        <v>1.408121</v>
      </c>
      <c r="Y33" s="175">
        <v>0.875</v>
      </c>
      <c r="Z33" s="175">
        <v>13.906193999999999</v>
      </c>
      <c r="AA33" s="175">
        <v>1.2690779999999999</v>
      </c>
      <c r="AB33" s="175">
        <v>0.61799999999999999</v>
      </c>
      <c r="AC33" s="175">
        <v>9.0172000000000008</v>
      </c>
      <c r="AD33" s="175">
        <v>0.79232400000000003</v>
      </c>
      <c r="AE33" s="37" t="s">
        <v>560</v>
      </c>
      <c r="AF33" s="81" t="s">
        <v>242</v>
      </c>
      <c r="AG33" s="175">
        <v>1.2010000000000001</v>
      </c>
      <c r="AH33" s="175">
        <v>29.452404000000001</v>
      </c>
      <c r="AI33" s="175">
        <v>2.1644580000000002</v>
      </c>
      <c r="AJ33" s="175">
        <v>0.92700000000000005</v>
      </c>
      <c r="AK33" s="175">
        <v>20.565791999999998</v>
      </c>
      <c r="AL33" s="175">
        <v>1.3433729999999999</v>
      </c>
      <c r="AM33" s="175">
        <v>1.401</v>
      </c>
      <c r="AN33" s="175">
        <v>35.882990999999997</v>
      </c>
      <c r="AO33" s="175">
        <v>3.1798329999999999</v>
      </c>
      <c r="AP33" s="175">
        <v>1.633</v>
      </c>
      <c r="AQ33" s="175">
        <v>47.511702999999997</v>
      </c>
      <c r="AR33" s="175">
        <v>1.8038689999999999</v>
      </c>
      <c r="AS33" s="37" t="s">
        <v>560</v>
      </c>
      <c r="AT33" s="81" t="s">
        <v>242</v>
      </c>
      <c r="AU33" s="175">
        <v>1.2270000000000001</v>
      </c>
      <c r="AV33" s="175">
        <v>34.958779</v>
      </c>
      <c r="AW33" s="175">
        <v>2.918593</v>
      </c>
      <c r="AX33" s="175">
        <v>2.3740000000000001</v>
      </c>
      <c r="AY33" s="175">
        <v>77.335172</v>
      </c>
      <c r="AZ33" s="175">
        <v>1.9042760000000001</v>
      </c>
      <c r="BA33" s="175">
        <v>1.8580000000000001</v>
      </c>
      <c r="BB33" s="175">
        <v>60.027836999999998</v>
      </c>
      <c r="BC33" s="175">
        <v>3.4739</v>
      </c>
      <c r="BD33" s="175">
        <v>3.1240000000000001</v>
      </c>
      <c r="BE33" s="175">
        <v>103.16911</v>
      </c>
      <c r="BF33" s="175">
        <v>2.583707</v>
      </c>
      <c r="BG33" s="37" t="s">
        <v>560</v>
      </c>
      <c r="BH33" s="81" t="s">
        <v>242</v>
      </c>
      <c r="BI33" s="175">
        <v>2.9420000000000002</v>
      </c>
      <c r="BJ33" s="175">
        <v>102.142368</v>
      </c>
      <c r="BK33" s="175">
        <v>5.5376500000000002</v>
      </c>
      <c r="BL33" s="175">
        <v>2.7360000000000002</v>
      </c>
      <c r="BM33" s="175">
        <v>93.037784000000002</v>
      </c>
      <c r="BN33" s="175">
        <v>3.2016390000000001</v>
      </c>
      <c r="BO33" s="175">
        <v>3.5219999999999998</v>
      </c>
      <c r="BP33" s="175">
        <v>133.49552700000001</v>
      </c>
      <c r="BQ33" s="175">
        <v>6.0823280000000004</v>
      </c>
      <c r="BR33" s="175">
        <v>2.0630000000000002</v>
      </c>
      <c r="BS33" s="175">
        <v>71.069052999999997</v>
      </c>
      <c r="BT33" s="175">
        <v>3.5098829999999999</v>
      </c>
      <c r="BU33" s="37" t="s">
        <v>560</v>
      </c>
      <c r="BV33" s="81" t="s">
        <v>242</v>
      </c>
      <c r="BW33" s="175">
        <v>4.5830000000000002</v>
      </c>
      <c r="BX33" s="175">
        <v>185.044938</v>
      </c>
      <c r="BY33" s="175">
        <v>8.4754170000000002</v>
      </c>
      <c r="BZ33" s="175">
        <v>2.4700000000000002</v>
      </c>
      <c r="CA33" s="175">
        <v>93.057559999999995</v>
      </c>
      <c r="CB33" s="175">
        <v>4.3940089999999996</v>
      </c>
      <c r="CC33" s="175">
        <v>4.9690000000000003</v>
      </c>
      <c r="CD33" s="175">
        <v>211.94746799999999</v>
      </c>
      <c r="CE33" s="175">
        <v>10.185206000000001</v>
      </c>
      <c r="CF33" s="175">
        <v>3.3130000000000002</v>
      </c>
      <c r="CG33" s="175">
        <v>124.290038</v>
      </c>
      <c r="CH33" s="175">
        <v>6.9047530000000004</v>
      </c>
      <c r="CI33" s="37" t="s">
        <v>560</v>
      </c>
      <c r="CJ33" s="81" t="s">
        <v>242</v>
      </c>
      <c r="CK33" s="175">
        <v>5.0739999999999998</v>
      </c>
      <c r="CL33" s="175">
        <v>229.297303</v>
      </c>
      <c r="CM33" s="175">
        <v>11.16508</v>
      </c>
      <c r="CN33" s="175">
        <v>3.976</v>
      </c>
      <c r="CO33" s="175">
        <v>157.521345</v>
      </c>
      <c r="CP33" s="175">
        <v>8.3244900000000008</v>
      </c>
      <c r="CQ33" s="175">
        <v>5.1180000000000003</v>
      </c>
      <c r="CR33" s="175">
        <v>256.150665</v>
      </c>
      <c r="CS33" s="175">
        <v>12.746112</v>
      </c>
      <c r="CT33" s="175">
        <v>4.25</v>
      </c>
      <c r="CU33" s="175">
        <v>174.99902399999999</v>
      </c>
      <c r="CV33" s="175">
        <v>9.8342869999999998</v>
      </c>
      <c r="CW33" s="37" t="s">
        <v>560</v>
      </c>
      <c r="CX33" s="81" t="s">
        <v>242</v>
      </c>
      <c r="CY33" s="175">
        <v>4.3259999999999996</v>
      </c>
      <c r="CZ33" s="175">
        <v>229.211545</v>
      </c>
      <c r="DA33" s="175">
        <v>11.531708</v>
      </c>
      <c r="DB33" s="175">
        <v>3.7829999999999999</v>
      </c>
      <c r="DC33" s="175">
        <v>184.95176900000001</v>
      </c>
      <c r="DD33" s="175">
        <v>10.430300000000001</v>
      </c>
      <c r="DE33" s="175">
        <v>4.2939999999999996</v>
      </c>
      <c r="DF33" s="175">
        <v>232.93341100000001</v>
      </c>
      <c r="DG33" s="175">
        <v>12.441689999999999</v>
      </c>
      <c r="DH33" s="175">
        <v>3.7040000000000002</v>
      </c>
      <c r="DI33" s="175">
        <v>192.058954</v>
      </c>
      <c r="DJ33" s="175">
        <v>10.610010000000001</v>
      </c>
      <c r="DK33" s="37" t="s">
        <v>560</v>
      </c>
      <c r="DL33" s="81" t="s">
        <v>242</v>
      </c>
      <c r="DM33" s="175">
        <v>4.5640000000000001</v>
      </c>
      <c r="DN33" s="175">
        <v>257.68390699999998</v>
      </c>
      <c r="DO33" s="175">
        <v>14.317868000000001</v>
      </c>
      <c r="DP33" s="175">
        <v>4.5510000000000002</v>
      </c>
      <c r="DQ33" s="175">
        <v>236.21825100000001</v>
      </c>
      <c r="DR33" s="175">
        <v>14.417415999999999</v>
      </c>
      <c r="DS33" s="175">
        <v>4.2869999999999999</v>
      </c>
      <c r="DT33" s="175">
        <v>255.24566999999999</v>
      </c>
      <c r="DU33" s="175">
        <v>13.016366</v>
      </c>
      <c r="DV33" s="175">
        <v>4.3339999999999996</v>
      </c>
      <c r="DW33" s="175">
        <v>249.44270800000001</v>
      </c>
      <c r="DX33" s="175">
        <v>14.805609</v>
      </c>
      <c r="DY33" s="37" t="s">
        <v>560</v>
      </c>
      <c r="DZ33" s="81" t="s">
        <v>242</v>
      </c>
      <c r="EA33" s="175">
        <v>5.5270000000000001</v>
      </c>
      <c r="EB33" s="175">
        <v>352.23098900000002</v>
      </c>
      <c r="EC33" s="175">
        <v>10.811451999999999</v>
      </c>
      <c r="ED33" s="175">
        <v>4.9870000000000001</v>
      </c>
      <c r="EE33" s="175">
        <v>292.78339599999998</v>
      </c>
      <c r="EF33" s="175">
        <v>17.681573</v>
      </c>
      <c r="EG33" s="37" t="s">
        <v>560</v>
      </c>
    </row>
    <row r="34" spans="1:137" ht="15.6" customHeight="1">
      <c r="A34" s="81" t="s">
        <v>243</v>
      </c>
      <c r="B34" s="175">
        <v>8.1739999999999995</v>
      </c>
      <c r="C34" s="175">
        <v>300.37639799999999</v>
      </c>
      <c r="D34" s="175">
        <v>0</v>
      </c>
      <c r="E34" s="175">
        <v>4.46</v>
      </c>
      <c r="F34" s="175">
        <v>167.92771999999999</v>
      </c>
      <c r="G34" s="175">
        <v>0</v>
      </c>
      <c r="H34" s="175">
        <v>3.714</v>
      </c>
      <c r="I34" s="175">
        <v>132.448678</v>
      </c>
      <c r="J34" s="175">
        <v>0</v>
      </c>
      <c r="K34" s="175">
        <v>0.124</v>
      </c>
      <c r="L34" s="175">
        <v>1.8096369999999999</v>
      </c>
      <c r="M34" s="175">
        <v>0</v>
      </c>
      <c r="N34" s="175">
        <v>0.107</v>
      </c>
      <c r="O34" s="175">
        <v>0.80512799999999995</v>
      </c>
      <c r="P34" s="175">
        <v>0</v>
      </c>
      <c r="Q34" s="37" t="s">
        <v>97</v>
      </c>
      <c r="R34" s="81" t="s">
        <v>243</v>
      </c>
      <c r="S34" s="175">
        <v>8.4000000000000005E-2</v>
      </c>
      <c r="T34" s="175">
        <v>0.87246100000000004</v>
      </c>
      <c r="U34" s="175">
        <v>0</v>
      </c>
      <c r="V34" s="175">
        <v>6.4000000000000001E-2</v>
      </c>
      <c r="W34" s="175">
        <v>0.376309</v>
      </c>
      <c r="X34" s="175">
        <v>0</v>
      </c>
      <c r="Y34" s="175">
        <v>4.8000000000000001E-2</v>
      </c>
      <c r="Z34" s="175">
        <v>0.75723700000000005</v>
      </c>
      <c r="AA34" s="175">
        <v>0</v>
      </c>
      <c r="AB34" s="175">
        <v>4.3999999999999997E-2</v>
      </c>
      <c r="AC34" s="175">
        <v>0.482572</v>
      </c>
      <c r="AD34" s="175">
        <v>0</v>
      </c>
      <c r="AE34" s="37" t="s">
        <v>97</v>
      </c>
      <c r="AF34" s="81" t="s">
        <v>243</v>
      </c>
      <c r="AG34" s="175">
        <v>8.2000000000000003E-2</v>
      </c>
      <c r="AH34" s="175">
        <v>3.486094</v>
      </c>
      <c r="AI34" s="175">
        <v>0</v>
      </c>
      <c r="AJ34" s="175">
        <v>0.05</v>
      </c>
      <c r="AK34" s="175">
        <v>1.543901</v>
      </c>
      <c r="AL34" s="175">
        <v>0</v>
      </c>
      <c r="AM34" s="175">
        <v>0.16300000000000001</v>
      </c>
      <c r="AN34" s="175">
        <v>4.1900789999999999</v>
      </c>
      <c r="AO34" s="175">
        <v>0</v>
      </c>
      <c r="AP34" s="175">
        <v>0.11700000000000001</v>
      </c>
      <c r="AQ34" s="175">
        <v>3.6922890000000002</v>
      </c>
      <c r="AR34" s="175">
        <v>0</v>
      </c>
      <c r="AS34" s="37" t="s">
        <v>97</v>
      </c>
      <c r="AT34" s="81" t="s">
        <v>243</v>
      </c>
      <c r="AU34" s="175">
        <v>0.129</v>
      </c>
      <c r="AV34" s="175">
        <v>4.0766359999999997</v>
      </c>
      <c r="AW34" s="175">
        <v>0</v>
      </c>
      <c r="AX34" s="175">
        <v>0.217</v>
      </c>
      <c r="AY34" s="175">
        <v>7.2838719999999997</v>
      </c>
      <c r="AZ34" s="175">
        <v>0</v>
      </c>
      <c r="BA34" s="175">
        <v>0.151</v>
      </c>
      <c r="BB34" s="175">
        <v>4.3359269999999999</v>
      </c>
      <c r="BC34" s="175">
        <v>0</v>
      </c>
      <c r="BD34" s="175">
        <v>0.29799999999999999</v>
      </c>
      <c r="BE34" s="175">
        <v>9.5289029999999997</v>
      </c>
      <c r="BF34" s="175">
        <v>0</v>
      </c>
      <c r="BG34" s="37" t="s">
        <v>97</v>
      </c>
      <c r="BH34" s="81" t="s">
        <v>243</v>
      </c>
      <c r="BI34" s="175">
        <v>0.23200000000000001</v>
      </c>
      <c r="BJ34" s="175">
        <v>8.1051959999999994</v>
      </c>
      <c r="BK34" s="175">
        <v>0</v>
      </c>
      <c r="BL34" s="175">
        <v>0.182</v>
      </c>
      <c r="BM34" s="175">
        <v>5.5261829999999996</v>
      </c>
      <c r="BN34" s="175">
        <v>0</v>
      </c>
      <c r="BO34" s="175">
        <v>0.28799999999999998</v>
      </c>
      <c r="BP34" s="175">
        <v>9.8770150000000001</v>
      </c>
      <c r="BQ34" s="175">
        <v>0</v>
      </c>
      <c r="BR34" s="175">
        <v>0.13900000000000001</v>
      </c>
      <c r="BS34" s="175">
        <v>4.7114969999999996</v>
      </c>
      <c r="BT34" s="175">
        <v>0</v>
      </c>
      <c r="BU34" s="37" t="s">
        <v>97</v>
      </c>
      <c r="BV34" s="81" t="s">
        <v>243</v>
      </c>
      <c r="BW34" s="175">
        <v>0.28499999999999998</v>
      </c>
      <c r="BX34" s="175">
        <v>9.4254650000000009</v>
      </c>
      <c r="BY34" s="175">
        <v>0</v>
      </c>
      <c r="BZ34" s="175">
        <v>0.183</v>
      </c>
      <c r="CA34" s="175">
        <v>6.4612639999999999</v>
      </c>
      <c r="CB34" s="175">
        <v>0</v>
      </c>
      <c r="CC34" s="175">
        <v>0.41</v>
      </c>
      <c r="CD34" s="175">
        <v>15.222533</v>
      </c>
      <c r="CE34" s="175">
        <v>0</v>
      </c>
      <c r="CF34" s="175">
        <v>0.224</v>
      </c>
      <c r="CG34" s="175">
        <v>9.0413940000000004</v>
      </c>
      <c r="CH34" s="175">
        <v>0</v>
      </c>
      <c r="CI34" s="37" t="s">
        <v>97</v>
      </c>
      <c r="CJ34" s="81" t="s">
        <v>243</v>
      </c>
      <c r="CK34" s="175">
        <v>0.433</v>
      </c>
      <c r="CL34" s="175">
        <v>16.398233999999999</v>
      </c>
      <c r="CM34" s="175">
        <v>0</v>
      </c>
      <c r="CN34" s="175">
        <v>0.252</v>
      </c>
      <c r="CO34" s="175">
        <v>9.1426680000000005</v>
      </c>
      <c r="CP34" s="175">
        <v>0</v>
      </c>
      <c r="CQ34" s="175">
        <v>0.38400000000000001</v>
      </c>
      <c r="CR34" s="175">
        <v>14.107039</v>
      </c>
      <c r="CS34" s="175">
        <v>0</v>
      </c>
      <c r="CT34" s="175">
        <v>0.28399999999999997</v>
      </c>
      <c r="CU34" s="175">
        <v>10.224873000000001</v>
      </c>
      <c r="CV34" s="175">
        <v>0</v>
      </c>
      <c r="CW34" s="37" t="s">
        <v>97</v>
      </c>
      <c r="CX34" s="81" t="s">
        <v>243</v>
      </c>
      <c r="CY34" s="175">
        <v>0.27500000000000002</v>
      </c>
      <c r="CZ34" s="175">
        <v>11.988898000000001</v>
      </c>
      <c r="DA34" s="175">
        <v>0</v>
      </c>
      <c r="DB34" s="175">
        <v>0.2</v>
      </c>
      <c r="DC34" s="175">
        <v>8.1801060000000003</v>
      </c>
      <c r="DD34" s="175">
        <v>0</v>
      </c>
      <c r="DE34" s="175">
        <v>0.218</v>
      </c>
      <c r="DF34" s="175">
        <v>9.5623860000000001</v>
      </c>
      <c r="DG34" s="175">
        <v>0</v>
      </c>
      <c r="DH34" s="175">
        <v>0.255</v>
      </c>
      <c r="DI34" s="175">
        <v>9.8624849999999995</v>
      </c>
      <c r="DJ34" s="175">
        <v>0</v>
      </c>
      <c r="DK34" s="37" t="s">
        <v>97</v>
      </c>
      <c r="DL34" s="81" t="s">
        <v>243</v>
      </c>
      <c r="DM34" s="175">
        <v>0.27900000000000003</v>
      </c>
      <c r="DN34" s="175">
        <v>10.938936</v>
      </c>
      <c r="DO34" s="175">
        <v>0</v>
      </c>
      <c r="DP34" s="175">
        <v>0.29499999999999998</v>
      </c>
      <c r="DQ34" s="175">
        <v>14.236034</v>
      </c>
      <c r="DR34" s="175">
        <v>0</v>
      </c>
      <c r="DS34" s="175">
        <v>0.34200000000000003</v>
      </c>
      <c r="DT34" s="175">
        <v>15.743522</v>
      </c>
      <c r="DU34" s="175">
        <v>0</v>
      </c>
      <c r="DV34" s="175">
        <v>0.32800000000000001</v>
      </c>
      <c r="DW34" s="175">
        <v>12.559993</v>
      </c>
      <c r="DX34" s="175">
        <v>0</v>
      </c>
      <c r="DY34" s="37" t="s">
        <v>97</v>
      </c>
      <c r="DZ34" s="81" t="s">
        <v>243</v>
      </c>
      <c r="EA34" s="175">
        <v>0.53300000000000003</v>
      </c>
      <c r="EB34" s="175">
        <v>27.030425000000001</v>
      </c>
      <c r="EC34" s="175">
        <v>0</v>
      </c>
      <c r="ED34" s="175">
        <v>0.47499999999999998</v>
      </c>
      <c r="EE34" s="175">
        <v>18.789207000000001</v>
      </c>
      <c r="EF34" s="175">
        <v>0</v>
      </c>
      <c r="EG34" s="37" t="s">
        <v>97</v>
      </c>
    </row>
    <row r="35" spans="1:137" ht="15.6" customHeight="1">
      <c r="A35" s="80" t="s">
        <v>561</v>
      </c>
      <c r="B35" s="174">
        <v>101.105</v>
      </c>
      <c r="C35" s="174">
        <v>5660.3567720000001</v>
      </c>
      <c r="D35" s="174">
        <v>217.35366300000001</v>
      </c>
      <c r="E35" s="174">
        <v>56.432000000000002</v>
      </c>
      <c r="F35" s="174">
        <v>3322.6677709999999</v>
      </c>
      <c r="G35" s="174">
        <v>117.419417</v>
      </c>
      <c r="H35" s="174">
        <v>44.673000000000002</v>
      </c>
      <c r="I35" s="174">
        <v>2337.6890010000002</v>
      </c>
      <c r="J35" s="174">
        <v>99.934246000000002</v>
      </c>
      <c r="K35" s="174">
        <v>1.946</v>
      </c>
      <c r="L35" s="174">
        <v>55.756093</v>
      </c>
      <c r="M35" s="174">
        <v>0.59008700000000003</v>
      </c>
      <c r="N35" s="174">
        <v>1.5529999999999999</v>
      </c>
      <c r="O35" s="174">
        <v>40.331094999999998</v>
      </c>
      <c r="P35" s="174">
        <v>0.52734700000000001</v>
      </c>
      <c r="Q35" s="35" t="s">
        <v>562</v>
      </c>
      <c r="R35" s="80" t="s">
        <v>561</v>
      </c>
      <c r="S35" s="174">
        <v>0.65200000000000002</v>
      </c>
      <c r="T35" s="174">
        <v>22.326998</v>
      </c>
      <c r="U35" s="174">
        <v>0.964619</v>
      </c>
      <c r="V35" s="174">
        <v>0.56299999999999994</v>
      </c>
      <c r="W35" s="174">
        <v>8.1288359999999997</v>
      </c>
      <c r="X35" s="174">
        <v>0.74160400000000004</v>
      </c>
      <c r="Y35" s="174">
        <v>0.44</v>
      </c>
      <c r="Z35" s="174">
        <v>12.212823</v>
      </c>
      <c r="AA35" s="174">
        <v>0.72822399999999998</v>
      </c>
      <c r="AB35" s="174">
        <v>0.32</v>
      </c>
      <c r="AC35" s="174">
        <v>7.0799000000000003</v>
      </c>
      <c r="AD35" s="174">
        <v>0.51311200000000001</v>
      </c>
      <c r="AE35" s="35" t="s">
        <v>562</v>
      </c>
      <c r="AF35" s="80" t="s">
        <v>561</v>
      </c>
      <c r="AG35" s="174">
        <v>0.73799999999999999</v>
      </c>
      <c r="AH35" s="174">
        <v>33.468865999999998</v>
      </c>
      <c r="AI35" s="174">
        <v>1.7336689999999999</v>
      </c>
      <c r="AJ35" s="174">
        <v>0.75</v>
      </c>
      <c r="AK35" s="174">
        <v>29.222335999999999</v>
      </c>
      <c r="AL35" s="174">
        <v>1.2204429999999999</v>
      </c>
      <c r="AM35" s="174">
        <v>1.0269999999999999</v>
      </c>
      <c r="AN35" s="174">
        <v>46.276781</v>
      </c>
      <c r="AO35" s="174">
        <v>2.542367</v>
      </c>
      <c r="AP35" s="174">
        <v>1.4219999999999999</v>
      </c>
      <c r="AQ35" s="174">
        <v>58.098213000000001</v>
      </c>
      <c r="AR35" s="174">
        <v>1.521474</v>
      </c>
      <c r="AS35" s="35" t="s">
        <v>562</v>
      </c>
      <c r="AT35" s="80" t="s">
        <v>561</v>
      </c>
      <c r="AU35" s="174">
        <v>1.089</v>
      </c>
      <c r="AV35" s="174">
        <v>53.426594999999999</v>
      </c>
      <c r="AW35" s="174">
        <v>2.3638319999999999</v>
      </c>
      <c r="AX35" s="174">
        <v>2.081</v>
      </c>
      <c r="AY35" s="174">
        <v>77.010602000000006</v>
      </c>
      <c r="AZ35" s="174">
        <v>2.0952950000000001</v>
      </c>
      <c r="BA35" s="174">
        <v>1.57</v>
      </c>
      <c r="BB35" s="174">
        <v>76.458066000000002</v>
      </c>
      <c r="BC35" s="174">
        <v>3.5925240000000001</v>
      </c>
      <c r="BD35" s="174">
        <v>3.1070000000000002</v>
      </c>
      <c r="BE35" s="174">
        <v>121.39611600000001</v>
      </c>
      <c r="BF35" s="174">
        <v>3.045407</v>
      </c>
      <c r="BG35" s="35" t="s">
        <v>562</v>
      </c>
      <c r="BH35" s="80" t="s">
        <v>561</v>
      </c>
      <c r="BI35" s="174">
        <v>2.4950000000000001</v>
      </c>
      <c r="BJ35" s="174">
        <v>134.202314</v>
      </c>
      <c r="BK35" s="174">
        <v>4.8714560000000002</v>
      </c>
      <c r="BL35" s="174">
        <v>2.7629999999999999</v>
      </c>
      <c r="BM35" s="174">
        <v>112.37358</v>
      </c>
      <c r="BN35" s="174">
        <v>3.617718</v>
      </c>
      <c r="BO35" s="174">
        <v>3.5779999999999998</v>
      </c>
      <c r="BP35" s="174">
        <v>194.035696</v>
      </c>
      <c r="BQ35" s="174">
        <v>6.5966389999999997</v>
      </c>
      <c r="BR35" s="174">
        <v>2.468</v>
      </c>
      <c r="BS35" s="174">
        <v>121.496286</v>
      </c>
      <c r="BT35" s="174">
        <v>4.5764110000000002</v>
      </c>
      <c r="BU35" s="35" t="s">
        <v>562</v>
      </c>
      <c r="BV35" s="80" t="s">
        <v>561</v>
      </c>
      <c r="BW35" s="174">
        <v>4.6100000000000003</v>
      </c>
      <c r="BX35" s="174">
        <v>266.192159</v>
      </c>
      <c r="BY35" s="174">
        <v>8.1125489999999996</v>
      </c>
      <c r="BZ35" s="174">
        <v>2.7229999999999999</v>
      </c>
      <c r="CA35" s="174">
        <v>150.3192</v>
      </c>
      <c r="CB35" s="174">
        <v>5.5422520000000004</v>
      </c>
      <c r="CC35" s="174">
        <v>6.2290000000000001</v>
      </c>
      <c r="CD35" s="174">
        <v>369.66656</v>
      </c>
      <c r="CE35" s="174">
        <v>10.5586</v>
      </c>
      <c r="CF35" s="174">
        <v>3.282</v>
      </c>
      <c r="CG35" s="174">
        <v>177.288419</v>
      </c>
      <c r="CH35" s="174">
        <v>6.5679689999999997</v>
      </c>
      <c r="CI35" s="35" t="s">
        <v>562</v>
      </c>
      <c r="CJ35" s="80" t="s">
        <v>561</v>
      </c>
      <c r="CK35" s="174">
        <v>6.0149999999999997</v>
      </c>
      <c r="CL35" s="174">
        <v>365.71182199999998</v>
      </c>
      <c r="CM35" s="174">
        <v>11.482013</v>
      </c>
      <c r="CN35" s="174">
        <v>3.718</v>
      </c>
      <c r="CO35" s="174">
        <v>209.61952299999999</v>
      </c>
      <c r="CP35" s="174">
        <v>8.816141</v>
      </c>
      <c r="CQ35" s="174">
        <v>5.944</v>
      </c>
      <c r="CR35" s="174">
        <v>352.39798999999999</v>
      </c>
      <c r="CS35" s="174">
        <v>13.008134999999999</v>
      </c>
      <c r="CT35" s="174">
        <v>4.2469999999999999</v>
      </c>
      <c r="CU35" s="174">
        <v>241.975503</v>
      </c>
      <c r="CV35" s="174">
        <v>10.204553000000001</v>
      </c>
      <c r="CW35" s="35" t="s">
        <v>562</v>
      </c>
      <c r="CX35" s="80" t="s">
        <v>561</v>
      </c>
      <c r="CY35" s="174">
        <v>4.2969999999999997</v>
      </c>
      <c r="CZ35" s="174">
        <v>290.26075200000002</v>
      </c>
      <c r="DA35" s="174">
        <v>11.796511000000001</v>
      </c>
      <c r="DB35" s="174">
        <v>3.4060000000000001</v>
      </c>
      <c r="DC35" s="174">
        <v>206.017257</v>
      </c>
      <c r="DD35" s="174">
        <v>9.6927020000000006</v>
      </c>
      <c r="DE35" s="174">
        <v>3.5649999999999999</v>
      </c>
      <c r="DF35" s="174">
        <v>229.60668100000001</v>
      </c>
      <c r="DG35" s="174">
        <v>10.839354999999999</v>
      </c>
      <c r="DH35" s="174">
        <v>3.1240000000000001</v>
      </c>
      <c r="DI35" s="174">
        <v>201.13224600000001</v>
      </c>
      <c r="DJ35" s="174">
        <v>10.603588999999999</v>
      </c>
      <c r="DK35" s="35" t="s">
        <v>562</v>
      </c>
      <c r="DL35" s="80" t="s">
        <v>561</v>
      </c>
      <c r="DM35" s="174">
        <v>3.585</v>
      </c>
      <c r="DN35" s="174">
        <v>246.75139999999999</v>
      </c>
      <c r="DO35" s="174">
        <v>11.323388</v>
      </c>
      <c r="DP35" s="174">
        <v>3.343</v>
      </c>
      <c r="DQ35" s="174">
        <v>225.72911099999999</v>
      </c>
      <c r="DR35" s="174">
        <v>11.172810999999999</v>
      </c>
      <c r="DS35" s="174">
        <v>3.1930000000000001</v>
      </c>
      <c r="DT35" s="174">
        <v>207.658558</v>
      </c>
      <c r="DU35" s="174">
        <v>7.9933120000000004</v>
      </c>
      <c r="DV35" s="174">
        <v>2.8479999999999999</v>
      </c>
      <c r="DW35" s="174">
        <v>172.66651899999999</v>
      </c>
      <c r="DX35" s="174">
        <v>9.5064290000000007</v>
      </c>
      <c r="DY35" s="35" t="s">
        <v>562</v>
      </c>
      <c r="DZ35" s="80" t="s">
        <v>561</v>
      </c>
      <c r="EA35" s="174">
        <v>5.4589999999999996</v>
      </c>
      <c r="EB35" s="174">
        <v>366.25761699999998</v>
      </c>
      <c r="EC35" s="174">
        <v>8.3221369999999997</v>
      </c>
      <c r="ED35" s="174">
        <v>2.9550000000000001</v>
      </c>
      <c r="EE35" s="174">
        <v>177.804259</v>
      </c>
      <c r="EF35" s="174">
        <v>9.9689890000000005</v>
      </c>
      <c r="EG35" s="35" t="s">
        <v>562</v>
      </c>
    </row>
    <row r="36" spans="1:137" ht="15.6" customHeight="1">
      <c r="A36" s="81" t="s">
        <v>244</v>
      </c>
      <c r="B36" s="175">
        <v>74.028000000000006</v>
      </c>
      <c r="C36" s="175">
        <v>4240.9589930000002</v>
      </c>
      <c r="D36" s="175">
        <v>156.95180199999999</v>
      </c>
      <c r="E36" s="175">
        <v>41.545999999999999</v>
      </c>
      <c r="F36" s="175">
        <v>2491.7747479999998</v>
      </c>
      <c r="G36" s="175">
        <v>83.757082999999994</v>
      </c>
      <c r="H36" s="175">
        <v>32.481999999999999</v>
      </c>
      <c r="I36" s="175">
        <v>1749.1842449999999</v>
      </c>
      <c r="J36" s="175">
        <v>73.194719000000006</v>
      </c>
      <c r="K36" s="175">
        <v>1.399</v>
      </c>
      <c r="L36" s="175">
        <v>43.812655999999997</v>
      </c>
      <c r="M36" s="175">
        <v>0.42088799999999998</v>
      </c>
      <c r="N36" s="175">
        <v>1.0609999999999999</v>
      </c>
      <c r="O36" s="175">
        <v>28.459402000000001</v>
      </c>
      <c r="P36" s="175">
        <v>0.38102000000000003</v>
      </c>
      <c r="Q36" s="37" t="s">
        <v>100</v>
      </c>
      <c r="R36" s="81" t="s">
        <v>244</v>
      </c>
      <c r="S36" s="175">
        <v>0.45</v>
      </c>
      <c r="T36" s="175">
        <v>15.909753</v>
      </c>
      <c r="U36" s="175">
        <v>0.70454799999999995</v>
      </c>
      <c r="V36" s="175">
        <v>0.36899999999999999</v>
      </c>
      <c r="W36" s="175">
        <v>5.2306150000000002</v>
      </c>
      <c r="X36" s="175">
        <v>0.49924200000000002</v>
      </c>
      <c r="Y36" s="175">
        <v>0.29599999999999999</v>
      </c>
      <c r="Z36" s="175">
        <v>9.1762580000000007</v>
      </c>
      <c r="AA36" s="175">
        <v>0.506637</v>
      </c>
      <c r="AB36" s="175">
        <v>0.219</v>
      </c>
      <c r="AC36" s="175">
        <v>5.050497</v>
      </c>
      <c r="AD36" s="175">
        <v>0.34958899999999998</v>
      </c>
      <c r="AE36" s="37" t="s">
        <v>100</v>
      </c>
      <c r="AF36" s="81" t="s">
        <v>244</v>
      </c>
      <c r="AG36" s="175">
        <v>0.52200000000000002</v>
      </c>
      <c r="AH36" s="175">
        <v>27.597469</v>
      </c>
      <c r="AI36" s="175">
        <v>1.3156030000000001</v>
      </c>
      <c r="AJ36" s="175">
        <v>0.52700000000000002</v>
      </c>
      <c r="AK36" s="175">
        <v>20.319305</v>
      </c>
      <c r="AL36" s="175">
        <v>0.84515099999999999</v>
      </c>
      <c r="AM36" s="175">
        <v>0.78800000000000003</v>
      </c>
      <c r="AN36" s="175">
        <v>36.877285000000001</v>
      </c>
      <c r="AO36" s="175">
        <v>2.001719</v>
      </c>
      <c r="AP36" s="175">
        <v>1.0089999999999999</v>
      </c>
      <c r="AQ36" s="175">
        <v>42.753414999999997</v>
      </c>
      <c r="AR36" s="175">
        <v>1.180904</v>
      </c>
      <c r="AS36" s="37" t="s">
        <v>100</v>
      </c>
      <c r="AT36" s="81" t="s">
        <v>244</v>
      </c>
      <c r="AU36" s="175">
        <v>0.82899999999999996</v>
      </c>
      <c r="AV36" s="175">
        <v>40.270722999999997</v>
      </c>
      <c r="AW36" s="175">
        <v>1.8131600000000001</v>
      </c>
      <c r="AX36" s="175">
        <v>1.488</v>
      </c>
      <c r="AY36" s="175">
        <v>55.467458000000001</v>
      </c>
      <c r="AZ36" s="175">
        <v>1.621162</v>
      </c>
      <c r="BA36" s="175">
        <v>1.1479999999999999</v>
      </c>
      <c r="BB36" s="175">
        <v>57.694429999999997</v>
      </c>
      <c r="BC36" s="175">
        <v>2.5059200000000001</v>
      </c>
      <c r="BD36" s="175">
        <v>2.2160000000000002</v>
      </c>
      <c r="BE36" s="175">
        <v>87.782938999999999</v>
      </c>
      <c r="BF36" s="175">
        <v>2.2565599999999999</v>
      </c>
      <c r="BG36" s="37" t="s">
        <v>100</v>
      </c>
      <c r="BH36" s="81" t="s">
        <v>244</v>
      </c>
      <c r="BI36" s="175">
        <v>1.7430000000000001</v>
      </c>
      <c r="BJ36" s="175">
        <v>94.270940999999993</v>
      </c>
      <c r="BK36" s="175">
        <v>3.3272409999999999</v>
      </c>
      <c r="BL36" s="175">
        <v>1.9870000000000001</v>
      </c>
      <c r="BM36" s="175">
        <v>80.332666000000003</v>
      </c>
      <c r="BN36" s="175">
        <v>2.7398709999999999</v>
      </c>
      <c r="BO36" s="175">
        <v>2.6259999999999999</v>
      </c>
      <c r="BP36" s="175">
        <v>146.98787200000001</v>
      </c>
      <c r="BQ36" s="175">
        <v>4.5700589999999996</v>
      </c>
      <c r="BR36" s="175">
        <v>1.8220000000000001</v>
      </c>
      <c r="BS36" s="175">
        <v>94.475746000000001</v>
      </c>
      <c r="BT36" s="175">
        <v>3.5941510000000001</v>
      </c>
      <c r="BU36" s="37" t="s">
        <v>100</v>
      </c>
      <c r="BV36" s="81" t="s">
        <v>244</v>
      </c>
      <c r="BW36" s="175">
        <v>3.383</v>
      </c>
      <c r="BX36" s="175">
        <v>198.030393</v>
      </c>
      <c r="BY36" s="175">
        <v>5.4463739999999996</v>
      </c>
      <c r="BZ36" s="175">
        <v>2.0329999999999999</v>
      </c>
      <c r="CA36" s="175">
        <v>118.443185</v>
      </c>
      <c r="CB36" s="175">
        <v>4.1932219999999996</v>
      </c>
      <c r="CC36" s="175">
        <v>4.7560000000000002</v>
      </c>
      <c r="CD36" s="175">
        <v>283.72713399999998</v>
      </c>
      <c r="CE36" s="175">
        <v>7.1874190000000002</v>
      </c>
      <c r="CF36" s="175">
        <v>2.4820000000000002</v>
      </c>
      <c r="CG36" s="175">
        <v>138.99206599999999</v>
      </c>
      <c r="CH36" s="175">
        <v>4.8957980000000001</v>
      </c>
      <c r="CI36" s="37" t="s">
        <v>100</v>
      </c>
      <c r="CJ36" s="81" t="s">
        <v>244</v>
      </c>
      <c r="CK36" s="175">
        <v>4.6820000000000004</v>
      </c>
      <c r="CL36" s="175">
        <v>290.79783099999997</v>
      </c>
      <c r="CM36" s="175">
        <v>8.6711829999999992</v>
      </c>
      <c r="CN36" s="175">
        <v>2.9390000000000001</v>
      </c>
      <c r="CO36" s="175">
        <v>171.98896099999999</v>
      </c>
      <c r="CP36" s="175">
        <v>6.7903669999999998</v>
      </c>
      <c r="CQ36" s="175">
        <v>4.726</v>
      </c>
      <c r="CR36" s="175">
        <v>283.15392800000001</v>
      </c>
      <c r="CS36" s="175">
        <v>9.8222939999999994</v>
      </c>
      <c r="CT36" s="175">
        <v>3.23</v>
      </c>
      <c r="CU36" s="175">
        <v>189.58307600000001</v>
      </c>
      <c r="CV36" s="175">
        <v>7.6129680000000004</v>
      </c>
      <c r="CW36" s="37" t="s">
        <v>100</v>
      </c>
      <c r="CX36" s="81" t="s">
        <v>244</v>
      </c>
      <c r="CY36" s="175">
        <v>3.1829999999999998</v>
      </c>
      <c r="CZ36" s="175">
        <v>221.806759</v>
      </c>
      <c r="DA36" s="175">
        <v>8.5980019999999993</v>
      </c>
      <c r="DB36" s="175">
        <v>2.573</v>
      </c>
      <c r="DC36" s="175">
        <v>160.56475</v>
      </c>
      <c r="DD36" s="175">
        <v>7.5232910000000004</v>
      </c>
      <c r="DE36" s="175">
        <v>2.5529999999999999</v>
      </c>
      <c r="DF36" s="175">
        <v>171.120678</v>
      </c>
      <c r="DG36" s="175">
        <v>7.7528100000000002</v>
      </c>
      <c r="DH36" s="175">
        <v>2.2559999999999998</v>
      </c>
      <c r="DI36" s="175">
        <v>150.918003</v>
      </c>
      <c r="DJ36" s="175">
        <v>8.0037610000000008</v>
      </c>
      <c r="DK36" s="37" t="s">
        <v>100</v>
      </c>
      <c r="DL36" s="81" t="s">
        <v>244</v>
      </c>
      <c r="DM36" s="175">
        <v>2.5230000000000001</v>
      </c>
      <c r="DN36" s="175">
        <v>176.13883999999999</v>
      </c>
      <c r="DO36" s="175">
        <v>8.1498290000000004</v>
      </c>
      <c r="DP36" s="175">
        <v>2.3969999999999998</v>
      </c>
      <c r="DQ36" s="175">
        <v>163.76388399999999</v>
      </c>
      <c r="DR36" s="175">
        <v>7.7792060000000003</v>
      </c>
      <c r="DS36" s="175">
        <v>2.2040000000000002</v>
      </c>
      <c r="DT36" s="175">
        <v>142.01073099999999</v>
      </c>
      <c r="DU36" s="175">
        <v>5.4496500000000001</v>
      </c>
      <c r="DV36" s="175">
        <v>1.9370000000000001</v>
      </c>
      <c r="DW36" s="175">
        <v>118.10591599999999</v>
      </c>
      <c r="DX36" s="175">
        <v>6.2415900000000004</v>
      </c>
      <c r="DY36" s="37" t="s">
        <v>100</v>
      </c>
      <c r="DZ36" s="81" t="s">
        <v>244</v>
      </c>
      <c r="EA36" s="175">
        <v>3.7349999999999999</v>
      </c>
      <c r="EB36" s="175">
        <v>252.39106699999999</v>
      </c>
      <c r="EC36" s="175">
        <v>5.5137470000000004</v>
      </c>
      <c r="ED36" s="175">
        <v>1.9370000000000001</v>
      </c>
      <c r="EE36" s="175">
        <v>116.952361</v>
      </c>
      <c r="EF36" s="175">
        <v>6.6868660000000002</v>
      </c>
      <c r="EG36" s="37" t="s">
        <v>100</v>
      </c>
    </row>
    <row r="37" spans="1:137" ht="15.6" customHeight="1" thickBot="1">
      <c r="A37" s="82" t="s">
        <v>245</v>
      </c>
      <c r="B37" s="175">
        <v>27.077000000000002</v>
      </c>
      <c r="C37" s="175">
        <v>1419.3977789999999</v>
      </c>
      <c r="D37" s="175">
        <v>60.401860999999997</v>
      </c>
      <c r="E37" s="175">
        <v>14.885999999999999</v>
      </c>
      <c r="F37" s="175">
        <v>830.89302299999997</v>
      </c>
      <c r="G37" s="175">
        <v>33.662334000000001</v>
      </c>
      <c r="H37" s="175">
        <v>12.191000000000001</v>
      </c>
      <c r="I37" s="175">
        <v>588.50475600000004</v>
      </c>
      <c r="J37" s="175">
        <v>26.739526999999999</v>
      </c>
      <c r="K37" s="175">
        <v>0.54700000000000004</v>
      </c>
      <c r="L37" s="175">
        <v>11.943436999999999</v>
      </c>
      <c r="M37" s="175">
        <v>0.16919899999999999</v>
      </c>
      <c r="N37" s="175">
        <v>0.49199999999999999</v>
      </c>
      <c r="O37" s="175">
        <v>11.871693</v>
      </c>
      <c r="P37" s="175">
        <v>0.14632700000000001</v>
      </c>
      <c r="Q37" s="39" t="s">
        <v>102</v>
      </c>
      <c r="R37" s="82" t="s">
        <v>245</v>
      </c>
      <c r="S37" s="176">
        <v>0.20200000000000001</v>
      </c>
      <c r="T37" s="176">
        <v>6.4172450000000003</v>
      </c>
      <c r="U37" s="176">
        <v>0.260071</v>
      </c>
      <c r="V37" s="176">
        <v>0.19400000000000001</v>
      </c>
      <c r="W37" s="176">
        <v>2.8982209999999999</v>
      </c>
      <c r="X37" s="176">
        <v>0.24236199999999999</v>
      </c>
      <c r="Y37" s="176">
        <v>0.14399999999999999</v>
      </c>
      <c r="Z37" s="176">
        <v>3.036565</v>
      </c>
      <c r="AA37" s="176">
        <v>0.22158700000000001</v>
      </c>
      <c r="AB37" s="176">
        <v>0.10100000000000001</v>
      </c>
      <c r="AC37" s="176">
        <v>2.0294029999999998</v>
      </c>
      <c r="AD37" s="176">
        <v>0.163523</v>
      </c>
      <c r="AE37" s="39" t="s">
        <v>102</v>
      </c>
      <c r="AF37" s="82" t="s">
        <v>245</v>
      </c>
      <c r="AG37" s="176">
        <v>0.216</v>
      </c>
      <c r="AH37" s="176">
        <v>5.871397</v>
      </c>
      <c r="AI37" s="176">
        <v>0.41806599999999999</v>
      </c>
      <c r="AJ37" s="176">
        <v>0.223</v>
      </c>
      <c r="AK37" s="176">
        <v>8.9030310000000004</v>
      </c>
      <c r="AL37" s="176">
        <v>0.37529200000000001</v>
      </c>
      <c r="AM37" s="176">
        <v>0.23899999999999999</v>
      </c>
      <c r="AN37" s="176">
        <v>9.3994959999999992</v>
      </c>
      <c r="AO37" s="176">
        <v>0.54064800000000002</v>
      </c>
      <c r="AP37" s="176">
        <v>0.41299999999999998</v>
      </c>
      <c r="AQ37" s="176">
        <v>15.344798000000001</v>
      </c>
      <c r="AR37" s="176">
        <v>0.34056999999999998</v>
      </c>
      <c r="AS37" s="39" t="s">
        <v>102</v>
      </c>
      <c r="AT37" s="82" t="s">
        <v>245</v>
      </c>
      <c r="AU37" s="176">
        <v>0.26</v>
      </c>
      <c r="AV37" s="176">
        <v>13.155872</v>
      </c>
      <c r="AW37" s="176">
        <v>0.55067200000000005</v>
      </c>
      <c r="AX37" s="176">
        <v>0.59299999999999997</v>
      </c>
      <c r="AY37" s="176">
        <v>21.543144000000002</v>
      </c>
      <c r="AZ37" s="176">
        <v>0.47413300000000003</v>
      </c>
      <c r="BA37" s="176">
        <v>0.42199999999999999</v>
      </c>
      <c r="BB37" s="176">
        <v>18.763636000000002</v>
      </c>
      <c r="BC37" s="176">
        <v>1.0866039999999999</v>
      </c>
      <c r="BD37" s="176">
        <v>0.89100000000000001</v>
      </c>
      <c r="BE37" s="176">
        <v>33.613177</v>
      </c>
      <c r="BF37" s="176">
        <v>0.78884699999999996</v>
      </c>
      <c r="BG37" s="39" t="s">
        <v>102</v>
      </c>
      <c r="BH37" s="82" t="s">
        <v>245</v>
      </c>
      <c r="BI37" s="176">
        <v>0.752</v>
      </c>
      <c r="BJ37" s="176">
        <v>39.931373000000001</v>
      </c>
      <c r="BK37" s="176">
        <v>1.5442149999999999</v>
      </c>
      <c r="BL37" s="176">
        <v>0.77600000000000002</v>
      </c>
      <c r="BM37" s="176">
        <v>32.040914000000001</v>
      </c>
      <c r="BN37" s="176">
        <v>0.87784700000000004</v>
      </c>
      <c r="BO37" s="176">
        <v>0.95199999999999996</v>
      </c>
      <c r="BP37" s="176">
        <v>47.047823999999999</v>
      </c>
      <c r="BQ37" s="176">
        <v>2.02658</v>
      </c>
      <c r="BR37" s="176">
        <v>0.64600000000000002</v>
      </c>
      <c r="BS37" s="176">
        <v>27.02054</v>
      </c>
      <c r="BT37" s="176">
        <v>0.98226000000000002</v>
      </c>
      <c r="BU37" s="39" t="s">
        <v>102</v>
      </c>
      <c r="BV37" s="82" t="s">
        <v>245</v>
      </c>
      <c r="BW37" s="176">
        <v>1.2270000000000001</v>
      </c>
      <c r="BX37" s="176">
        <v>68.161766</v>
      </c>
      <c r="BY37" s="176">
        <v>2.666175</v>
      </c>
      <c r="BZ37" s="176">
        <v>0.69</v>
      </c>
      <c r="CA37" s="176">
        <v>31.876014999999999</v>
      </c>
      <c r="CB37" s="176">
        <v>1.34903</v>
      </c>
      <c r="CC37" s="176">
        <v>1.4730000000000001</v>
      </c>
      <c r="CD37" s="176">
        <v>85.939425999999997</v>
      </c>
      <c r="CE37" s="176">
        <v>3.371181</v>
      </c>
      <c r="CF37" s="176">
        <v>0.8</v>
      </c>
      <c r="CG37" s="176">
        <v>38.296353000000003</v>
      </c>
      <c r="CH37" s="176">
        <v>1.6721710000000001</v>
      </c>
      <c r="CI37" s="39" t="s">
        <v>102</v>
      </c>
      <c r="CJ37" s="82" t="s">
        <v>245</v>
      </c>
      <c r="CK37" s="176">
        <v>1.333</v>
      </c>
      <c r="CL37" s="176">
        <v>74.913990999999996</v>
      </c>
      <c r="CM37" s="176">
        <v>2.8108300000000002</v>
      </c>
      <c r="CN37" s="176">
        <v>0.77900000000000003</v>
      </c>
      <c r="CO37" s="176">
        <v>37.630561999999998</v>
      </c>
      <c r="CP37" s="176">
        <v>2.0257740000000002</v>
      </c>
      <c r="CQ37" s="176">
        <v>1.218</v>
      </c>
      <c r="CR37" s="176">
        <v>69.244062</v>
      </c>
      <c r="CS37" s="176">
        <v>3.1858409999999999</v>
      </c>
      <c r="CT37" s="176">
        <v>1.0169999999999999</v>
      </c>
      <c r="CU37" s="176">
        <v>52.392426999999998</v>
      </c>
      <c r="CV37" s="176">
        <v>2.5915849999999998</v>
      </c>
      <c r="CW37" s="39" t="s">
        <v>102</v>
      </c>
      <c r="CX37" s="82" t="s">
        <v>245</v>
      </c>
      <c r="CY37" s="176">
        <v>1.1140000000000001</v>
      </c>
      <c r="CZ37" s="176">
        <v>68.453992999999997</v>
      </c>
      <c r="DA37" s="176">
        <v>3.198509</v>
      </c>
      <c r="DB37" s="176">
        <v>0.83299999999999996</v>
      </c>
      <c r="DC37" s="176">
        <v>45.452506999999997</v>
      </c>
      <c r="DD37" s="176">
        <v>2.1694110000000002</v>
      </c>
      <c r="DE37" s="176">
        <v>1.012</v>
      </c>
      <c r="DF37" s="176">
        <v>58.486002999999997</v>
      </c>
      <c r="DG37" s="176">
        <v>3.0865450000000001</v>
      </c>
      <c r="DH37" s="176">
        <v>0.86799999999999999</v>
      </c>
      <c r="DI37" s="176">
        <v>50.214243000000003</v>
      </c>
      <c r="DJ37" s="176">
        <v>2.599828</v>
      </c>
      <c r="DK37" s="39" t="s">
        <v>102</v>
      </c>
      <c r="DL37" s="82" t="s">
        <v>245</v>
      </c>
      <c r="DM37" s="176">
        <v>1.0620000000000001</v>
      </c>
      <c r="DN37" s="176">
        <v>70.612560000000002</v>
      </c>
      <c r="DO37" s="176">
        <v>3.173559</v>
      </c>
      <c r="DP37" s="176">
        <v>0.94599999999999995</v>
      </c>
      <c r="DQ37" s="176">
        <v>61.965226999999999</v>
      </c>
      <c r="DR37" s="176">
        <v>3.393605</v>
      </c>
      <c r="DS37" s="176">
        <v>0.98899999999999999</v>
      </c>
      <c r="DT37" s="176">
        <v>65.647827000000007</v>
      </c>
      <c r="DU37" s="176">
        <v>2.5436619999999999</v>
      </c>
      <c r="DV37" s="176">
        <v>0.91100000000000003</v>
      </c>
      <c r="DW37" s="176">
        <v>54.560603</v>
      </c>
      <c r="DX37" s="176">
        <v>3.2648389999999998</v>
      </c>
      <c r="DY37" s="39" t="s">
        <v>102</v>
      </c>
      <c r="DZ37" s="82" t="s">
        <v>245</v>
      </c>
      <c r="EA37" s="176">
        <v>1.724</v>
      </c>
      <c r="EB37" s="176">
        <v>113.86655</v>
      </c>
      <c r="EC37" s="176">
        <v>2.8083900000000002</v>
      </c>
      <c r="ED37" s="176">
        <v>1.018</v>
      </c>
      <c r="EE37" s="176">
        <v>60.851897999999998</v>
      </c>
      <c r="EF37" s="176">
        <v>3.2821229999999999</v>
      </c>
      <c r="EG37" s="39" t="s">
        <v>102</v>
      </c>
    </row>
    <row r="38" spans="1:137" s="168" customFormat="1" ht="15" customHeight="1">
      <c r="A38" s="153" t="s">
        <v>563</v>
      </c>
      <c r="B38" s="153"/>
      <c r="C38" s="153"/>
      <c r="D38" s="153"/>
      <c r="E38" s="154"/>
      <c r="F38" s="155"/>
      <c r="G38" s="155"/>
      <c r="H38" s="155"/>
      <c r="I38" s="155"/>
      <c r="J38" s="156" t="s">
        <v>564</v>
      </c>
      <c r="K38" s="157"/>
      <c r="L38" s="158"/>
      <c r="M38" s="158"/>
      <c r="N38" s="153"/>
      <c r="O38" s="158"/>
      <c r="P38" s="159"/>
      <c r="Q38" s="158"/>
      <c r="R38" s="44"/>
      <c r="S38" s="44"/>
      <c r="T38" s="44"/>
      <c r="U38" s="44"/>
      <c r="V38" s="119"/>
      <c r="W38" s="44"/>
      <c r="X38" s="44"/>
      <c r="Y38" s="44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0"/>
      <c r="CU38" s="90"/>
      <c r="CV38" s="90"/>
      <c r="CW38" s="90"/>
      <c r="CX38" s="90"/>
      <c r="CY38" s="90"/>
      <c r="CZ38" s="90"/>
      <c r="DA38" s="90"/>
      <c r="DB38" s="90"/>
      <c r="DC38" s="90"/>
      <c r="DD38" s="90"/>
      <c r="DE38" s="90"/>
      <c r="DF38" s="90"/>
      <c r="DG38" s="90"/>
      <c r="DH38" s="90"/>
      <c r="DI38" s="90"/>
      <c r="DJ38" s="90"/>
      <c r="DK38" s="90"/>
      <c r="DL38" s="90"/>
      <c r="DM38" s="90"/>
      <c r="DN38" s="90"/>
      <c r="DO38" s="90"/>
      <c r="DP38" s="90"/>
      <c r="DQ38" s="90"/>
      <c r="DR38" s="90"/>
      <c r="DS38" s="90"/>
      <c r="DT38" s="90"/>
      <c r="DU38" s="90"/>
      <c r="DV38" s="90"/>
      <c r="DW38" s="90"/>
      <c r="DX38" s="90"/>
      <c r="DY38" s="90"/>
      <c r="DZ38" s="90"/>
      <c r="EA38" s="90"/>
      <c r="EB38" s="90"/>
      <c r="EC38" s="90"/>
      <c r="ED38" s="90"/>
      <c r="EE38" s="90"/>
      <c r="EF38" s="90"/>
      <c r="EG38" s="90"/>
    </row>
    <row r="39" spans="1:137" ht="15" customHeight="1">
      <c r="A39" s="44" t="s">
        <v>565</v>
      </c>
      <c r="J39" s="44" t="s">
        <v>566</v>
      </c>
      <c r="Y39" s="44"/>
      <c r="Z39" s="171"/>
      <c r="AA39" s="171"/>
      <c r="AB39" s="171"/>
      <c r="AC39" s="171"/>
      <c r="AD39" s="171"/>
      <c r="AG39" s="171"/>
      <c r="AH39" s="171"/>
      <c r="AI39" s="171"/>
      <c r="AJ39" s="171"/>
      <c r="AK39" s="171"/>
      <c r="AL39" s="171"/>
      <c r="AM39" s="171"/>
      <c r="AN39" s="171"/>
      <c r="AO39" s="171"/>
      <c r="AP39" s="171"/>
      <c r="AQ39" s="171"/>
      <c r="AR39" s="171"/>
    </row>
    <row r="40" spans="1:137" ht="15" customHeight="1">
      <c r="A40" s="83" t="s">
        <v>567</v>
      </c>
      <c r="B40" s="130"/>
      <c r="C40" s="130"/>
      <c r="D40" s="130"/>
      <c r="H40" s="118"/>
      <c r="I40" s="118"/>
      <c r="J40" s="44" t="s">
        <v>568</v>
      </c>
      <c r="K40" s="51"/>
      <c r="L40" s="51"/>
      <c r="M40" s="51"/>
      <c r="N40" s="51"/>
      <c r="O40" s="51"/>
      <c r="P40" s="51"/>
      <c r="Y40" s="171"/>
      <c r="Z40" s="171"/>
      <c r="AA40" s="171"/>
      <c r="AB40" s="171"/>
      <c r="AC40" s="171"/>
      <c r="AD40" s="171"/>
      <c r="AG40" s="171"/>
      <c r="AH40" s="171"/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</row>
    <row r="41" spans="1:137" ht="15" customHeight="1">
      <c r="B41" s="118"/>
      <c r="C41" s="118"/>
      <c r="D41" s="118"/>
      <c r="E41" s="169"/>
      <c r="F41" s="169"/>
      <c r="G41" s="169"/>
      <c r="H41" s="169"/>
      <c r="I41" s="169"/>
      <c r="J41" s="170" t="s">
        <v>569</v>
      </c>
      <c r="Y41" s="171"/>
      <c r="Z41" s="171"/>
      <c r="AA41" s="171"/>
      <c r="AB41" s="171"/>
      <c r="AC41" s="171"/>
      <c r="AD41" s="171"/>
      <c r="AG41" s="171"/>
      <c r="AH41" s="171"/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</row>
    <row r="42" spans="1:137">
      <c r="B42" s="171"/>
      <c r="C42" s="171"/>
      <c r="D42" s="171"/>
      <c r="E42" s="171"/>
      <c r="F42" s="171"/>
      <c r="G42" s="171"/>
      <c r="H42" s="171"/>
      <c r="I42" s="171"/>
      <c r="J42" s="171"/>
      <c r="Y42" s="171"/>
      <c r="Z42" s="171"/>
      <c r="AA42" s="171"/>
      <c r="AB42" s="171"/>
      <c r="AC42" s="171"/>
      <c r="AD42" s="171"/>
      <c r="AG42" s="171"/>
      <c r="AH42" s="171"/>
      <c r="AI42" s="171"/>
      <c r="AJ42" s="171"/>
      <c r="AK42" s="171"/>
      <c r="AL42" s="171"/>
      <c r="AM42" s="171"/>
      <c r="AN42" s="171"/>
      <c r="AO42" s="171"/>
      <c r="AP42" s="171"/>
      <c r="AQ42" s="171"/>
      <c r="AR42" s="171"/>
    </row>
    <row r="43" spans="1:137">
      <c r="Y43" s="171"/>
      <c r="Z43" s="171"/>
      <c r="AA43" s="171"/>
      <c r="AB43" s="171"/>
      <c r="AC43" s="171"/>
      <c r="AD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</row>
    <row r="44" spans="1:137">
      <c r="B44" s="172"/>
      <c r="C44" s="173"/>
      <c r="D44" s="173"/>
      <c r="E44" s="173"/>
      <c r="Y44" s="171"/>
      <c r="Z44" s="171"/>
      <c r="AA44" s="171"/>
      <c r="AB44" s="171"/>
      <c r="AC44" s="171"/>
      <c r="AD44" s="171"/>
      <c r="AG44" s="171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</row>
  </sheetData>
  <mergeCells count="226">
    <mergeCell ref="DV7:DV8"/>
    <mergeCell ref="DW7:DX7"/>
    <mergeCell ref="EA7:EA8"/>
    <mergeCell ref="EB7:EC7"/>
    <mergeCell ref="ED7:ED8"/>
    <mergeCell ref="EE7:EF7"/>
    <mergeCell ref="DY5:DY8"/>
    <mergeCell ref="DZ5:DZ8"/>
    <mergeCell ref="EA5:EC5"/>
    <mergeCell ref="EA6:EC6"/>
    <mergeCell ref="DS5:DX5"/>
    <mergeCell ref="ED5:EF5"/>
    <mergeCell ref="DM7:DM8"/>
    <mergeCell ref="DN7:DO7"/>
    <mergeCell ref="DP7:DP8"/>
    <mergeCell ref="CU7:CV7"/>
    <mergeCell ref="CY7:CY8"/>
    <mergeCell ref="CZ7:DA7"/>
    <mergeCell ref="DB7:DB8"/>
    <mergeCell ref="DC7:DD7"/>
    <mergeCell ref="DE7:DE8"/>
    <mergeCell ref="AC7:AD7"/>
    <mergeCell ref="AG7:AG8"/>
    <mergeCell ref="AH7:AI7"/>
    <mergeCell ref="AJ7:AJ8"/>
    <mergeCell ref="AK7:AL7"/>
    <mergeCell ref="BM7:BN7"/>
    <mergeCell ref="BO7:BO8"/>
    <mergeCell ref="BP7:BQ7"/>
    <mergeCell ref="BR7:BR8"/>
    <mergeCell ref="BB7:BC7"/>
    <mergeCell ref="BD7:BD8"/>
    <mergeCell ref="BE7:BF7"/>
    <mergeCell ref="BI7:BI8"/>
    <mergeCell ref="BJ7:BK7"/>
    <mergeCell ref="BL7:BL8"/>
    <mergeCell ref="AN7:AO7"/>
    <mergeCell ref="AP7:AP8"/>
    <mergeCell ref="S7:S8"/>
    <mergeCell ref="T7:U7"/>
    <mergeCell ref="V7:V8"/>
    <mergeCell ref="W7:X7"/>
    <mergeCell ref="Y7:Y8"/>
    <mergeCell ref="Z7:AA7"/>
    <mergeCell ref="ED6:EF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DE6:DG6"/>
    <mergeCell ref="DH6:DJ6"/>
    <mergeCell ref="DM6:DO6"/>
    <mergeCell ref="DP6:DR6"/>
    <mergeCell ref="DS6:DU6"/>
    <mergeCell ref="DV6:DX6"/>
    <mergeCell ref="DL5:DL8"/>
    <mergeCell ref="DM5:DR5"/>
    <mergeCell ref="AB6:AD6"/>
    <mergeCell ref="AG6:AI6"/>
    <mergeCell ref="AJ6:AL6"/>
    <mergeCell ref="AM6:AO6"/>
    <mergeCell ref="AP6:AR6"/>
    <mergeCell ref="AU6:AW6"/>
    <mergeCell ref="CI5:CI8"/>
    <mergeCell ref="CJ5:CJ8"/>
    <mergeCell ref="CK5:CP5"/>
    <mergeCell ref="CK6:CM6"/>
    <mergeCell ref="CN6:CP6"/>
    <mergeCell ref="BX7:BY7"/>
    <mergeCell ref="BZ7:BZ8"/>
    <mergeCell ref="BA5:BF5"/>
    <mergeCell ref="BG5:BG8"/>
    <mergeCell ref="BH5:BH8"/>
    <mergeCell ref="BI5:BN5"/>
    <mergeCell ref="AQ7:AR7"/>
    <mergeCell ref="AU7:AU8"/>
    <mergeCell ref="AV7:AW7"/>
    <mergeCell ref="AX7:AX8"/>
    <mergeCell ref="AY7:AZ7"/>
    <mergeCell ref="BA7:BA8"/>
    <mergeCell ref="AB7:AB8"/>
    <mergeCell ref="DQ7:DR7"/>
    <mergeCell ref="BO6:BQ6"/>
    <mergeCell ref="BR6:BT6"/>
    <mergeCell ref="BW6:BY6"/>
    <mergeCell ref="BZ6:CB6"/>
    <mergeCell ref="CC6:CE6"/>
    <mergeCell ref="CF6:CH6"/>
    <mergeCell ref="BS7:BT7"/>
    <mergeCell ref="BW7:BW8"/>
    <mergeCell ref="CL7:CM7"/>
    <mergeCell ref="CN7:CN8"/>
    <mergeCell ref="CO7:CP7"/>
    <mergeCell ref="CQ7:CQ8"/>
    <mergeCell ref="CR7:CS7"/>
    <mergeCell ref="CT7:CT8"/>
    <mergeCell ref="CA7:CB7"/>
    <mergeCell ref="CC7:CC8"/>
    <mergeCell ref="CD7:CE7"/>
    <mergeCell ref="CF7:CF8"/>
    <mergeCell ref="CG7:CH7"/>
    <mergeCell ref="CK7:CK8"/>
    <mergeCell ref="DF7:DG7"/>
    <mergeCell ref="DH7:DH8"/>
    <mergeCell ref="DI7:DJ7"/>
    <mergeCell ref="EG5:EG8"/>
    <mergeCell ref="B6:D6"/>
    <mergeCell ref="E6:G6"/>
    <mergeCell ref="H6:J6"/>
    <mergeCell ref="K6:M6"/>
    <mergeCell ref="N6:P6"/>
    <mergeCell ref="S6:U6"/>
    <mergeCell ref="V6:X6"/>
    <mergeCell ref="Y6:AA6"/>
    <mergeCell ref="DS7:DS8"/>
    <mergeCell ref="DT7:DU7"/>
    <mergeCell ref="CQ5:CV5"/>
    <mergeCell ref="CW5:CW8"/>
    <mergeCell ref="CX5:CX8"/>
    <mergeCell ref="CY5:DD5"/>
    <mergeCell ref="DE5:DJ5"/>
    <mergeCell ref="DK5:DK8"/>
    <mergeCell ref="CQ6:CS6"/>
    <mergeCell ref="CT6:CV6"/>
    <mergeCell ref="CY6:DA6"/>
    <mergeCell ref="DB6:DD6"/>
    <mergeCell ref="BV5:BV8"/>
    <mergeCell ref="BW5:CB5"/>
    <mergeCell ref="CC5:CH5"/>
    <mergeCell ref="DL4:DM4"/>
    <mergeCell ref="DZ4:EA4"/>
    <mergeCell ref="A5:A8"/>
    <mergeCell ref="B5:J5"/>
    <mergeCell ref="K5:P5"/>
    <mergeCell ref="Q5:Q8"/>
    <mergeCell ref="R5:R8"/>
    <mergeCell ref="S5:X5"/>
    <mergeCell ref="Y5:AD5"/>
    <mergeCell ref="AE5:AE8"/>
    <mergeCell ref="BO5:BT5"/>
    <mergeCell ref="BU5:BU8"/>
    <mergeCell ref="BA6:BC6"/>
    <mergeCell ref="BD6:BF6"/>
    <mergeCell ref="BI6:BK6"/>
    <mergeCell ref="BL6:BN6"/>
    <mergeCell ref="AF5:AF8"/>
    <mergeCell ref="AG5:AL5"/>
    <mergeCell ref="AM5:AR5"/>
    <mergeCell ref="AS5:AS8"/>
    <mergeCell ref="AT5:AT8"/>
    <mergeCell ref="AU5:AZ5"/>
    <mergeCell ref="AX6:AZ6"/>
    <mergeCell ref="AM7:AM8"/>
    <mergeCell ref="DZ3:EC3"/>
    <mergeCell ref="ED3:EG3"/>
    <mergeCell ref="A4:B4"/>
    <mergeCell ref="R4:S4"/>
    <mergeCell ref="AF4:AG4"/>
    <mergeCell ref="AT4:AU4"/>
    <mergeCell ref="BH4:BI4"/>
    <mergeCell ref="BV4:BW4"/>
    <mergeCell ref="CJ4:CK4"/>
    <mergeCell ref="CX4:CY4"/>
    <mergeCell ref="CJ3:CP3"/>
    <mergeCell ref="CQ3:CW3"/>
    <mergeCell ref="CX3:DD3"/>
    <mergeCell ref="DE3:DK3"/>
    <mergeCell ref="DL3:DR3"/>
    <mergeCell ref="DS3:DY3"/>
    <mergeCell ref="AT3:AZ3"/>
    <mergeCell ref="BA3:BG3"/>
    <mergeCell ref="BH3:BN3"/>
    <mergeCell ref="BO3:BU3"/>
    <mergeCell ref="BV3:CB3"/>
    <mergeCell ref="CC3:CI3"/>
    <mergeCell ref="A3:I3"/>
    <mergeCell ref="J3:Q3"/>
    <mergeCell ref="BH1:BN1"/>
    <mergeCell ref="BO1:BU1"/>
    <mergeCell ref="BV1:CB1"/>
    <mergeCell ref="CC1:CI1"/>
    <mergeCell ref="DS2:DY2"/>
    <mergeCell ref="AT2:AZ2"/>
    <mergeCell ref="R3:X3"/>
    <mergeCell ref="Y3:AE3"/>
    <mergeCell ref="AF3:AL3"/>
    <mergeCell ref="AM3:AS3"/>
    <mergeCell ref="CJ2:CP2"/>
    <mergeCell ref="CQ2:CW2"/>
    <mergeCell ref="CX2:DD2"/>
    <mergeCell ref="DE2:DK2"/>
    <mergeCell ref="DL2:DR2"/>
    <mergeCell ref="BA2:BG2"/>
    <mergeCell ref="BH2:BN2"/>
    <mergeCell ref="BO2:BU2"/>
    <mergeCell ref="BV2:CB2"/>
    <mergeCell ref="CC2:CI2"/>
    <mergeCell ref="A2:I2"/>
    <mergeCell ref="J2:Q2"/>
    <mergeCell ref="R2:X2"/>
    <mergeCell ref="Y2:AE2"/>
    <mergeCell ref="AF2:AL2"/>
    <mergeCell ref="AM2:AS2"/>
    <mergeCell ref="DZ1:EC1"/>
    <mergeCell ref="DZ2:EC2"/>
    <mergeCell ref="ED1:EG1"/>
    <mergeCell ref="ED2:EG2"/>
    <mergeCell ref="A1:I1"/>
    <mergeCell ref="J1:Q1"/>
    <mergeCell ref="R1:X1"/>
    <mergeCell ref="Y1:AE1"/>
    <mergeCell ref="AF1:AL1"/>
    <mergeCell ref="AM1:AS1"/>
    <mergeCell ref="CJ1:CP1"/>
    <mergeCell ref="CQ1:CW1"/>
    <mergeCell ref="CX1:DD1"/>
    <mergeCell ref="DE1:DK1"/>
    <mergeCell ref="DL1:DR1"/>
    <mergeCell ref="DS1:DY1"/>
    <mergeCell ref="AT1:AZ1"/>
    <mergeCell ref="BA1:BG1"/>
  </mergeCells>
  <phoneticPr fontId="43" type="noConversion"/>
  <pageMargins left="0.70866141732283472" right="0.70866141732283472" top="1.1811023622047245" bottom="0.3937007874015748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G44"/>
  <sheetViews>
    <sheetView zoomScale="70" zoomScaleNormal="70" workbookViewId="0">
      <selection sqref="A1:I1"/>
    </sheetView>
  </sheetViews>
  <sheetFormatPr defaultColWidth="9" defaultRowHeight="15.75"/>
  <cols>
    <col min="1" max="1" width="13.25" style="90" customWidth="1"/>
    <col min="2" max="2" width="8.375" style="90" customWidth="1"/>
    <col min="3" max="3" width="9.375" style="90" customWidth="1"/>
    <col min="4" max="4" width="10" style="90" customWidth="1"/>
    <col min="5" max="5" width="7.75" style="90" customWidth="1"/>
    <col min="6" max="6" width="9.375" style="90" customWidth="1"/>
    <col min="7" max="7" width="9.875" style="90" customWidth="1"/>
    <col min="8" max="8" width="7.75" style="90" customWidth="1"/>
    <col min="9" max="9" width="9.375" style="90" customWidth="1"/>
    <col min="10" max="10" width="10.125" style="90" customWidth="1"/>
    <col min="11" max="11" width="7.75" style="90" customWidth="1"/>
    <col min="12" max="12" width="9.625" style="90" customWidth="1"/>
    <col min="13" max="13" width="10.125" style="90" customWidth="1"/>
    <col min="14" max="14" width="7.75" style="90" customWidth="1"/>
    <col min="15" max="15" width="9.625" style="90" customWidth="1"/>
    <col min="16" max="16" width="10.125" style="90" customWidth="1"/>
    <col min="17" max="17" width="19.625" style="90" customWidth="1"/>
    <col min="18" max="18" width="18.125" style="90" customWidth="1"/>
    <col min="19" max="19" width="9.5" style="90" customWidth="1"/>
    <col min="20" max="20" width="12.375" style="90" customWidth="1"/>
    <col min="21" max="21" width="11.75" style="90" customWidth="1"/>
    <col min="22" max="22" width="9.5" style="90" customWidth="1"/>
    <col min="23" max="23" width="12.25" style="90" customWidth="1"/>
    <col min="24" max="24" width="11.75" style="90" customWidth="1"/>
    <col min="25" max="25" width="9.5" style="90" customWidth="1"/>
    <col min="26" max="27" width="11.625" style="90" customWidth="1"/>
    <col min="28" max="28" width="9.5" style="90" customWidth="1"/>
    <col min="29" max="30" width="11.625" style="90" customWidth="1"/>
    <col min="31" max="31" width="19.625" style="90" customWidth="1"/>
    <col min="32" max="32" width="18.125" style="90" customWidth="1"/>
    <col min="33" max="33" width="9.5" style="90" customWidth="1"/>
    <col min="34" max="34" width="12.375" style="90" customWidth="1"/>
    <col min="35" max="35" width="11.75" style="90" customWidth="1"/>
    <col min="36" max="36" width="9.5" style="90" customWidth="1"/>
    <col min="37" max="37" width="12.25" style="90" customWidth="1"/>
    <col min="38" max="38" width="11.75" style="90" customWidth="1"/>
    <col min="39" max="39" width="9.5" style="90" customWidth="1"/>
    <col min="40" max="41" width="11.625" style="90" customWidth="1"/>
    <col min="42" max="42" width="9.5" style="90" customWidth="1"/>
    <col min="43" max="44" width="11.625" style="90" customWidth="1"/>
    <col min="45" max="45" width="19.625" style="90" customWidth="1"/>
    <col min="46" max="46" width="18.125" style="90" customWidth="1"/>
    <col min="47" max="47" width="9.5" style="90" customWidth="1"/>
    <col min="48" max="48" width="12.375" style="90" customWidth="1"/>
    <col min="49" max="49" width="11.75" style="90" customWidth="1"/>
    <col min="50" max="50" width="9.5" style="90" customWidth="1"/>
    <col min="51" max="51" width="12.25" style="90" customWidth="1"/>
    <col min="52" max="52" width="11.75" style="90" customWidth="1"/>
    <col min="53" max="53" width="9.5" style="90" customWidth="1"/>
    <col min="54" max="55" width="11.625" style="90" customWidth="1"/>
    <col min="56" max="56" width="9.5" style="90" customWidth="1"/>
    <col min="57" max="58" width="11.625" style="90" customWidth="1"/>
    <col min="59" max="59" width="19.625" style="90" customWidth="1"/>
    <col min="60" max="60" width="18.125" style="90" customWidth="1"/>
    <col min="61" max="61" width="9.5" style="90" customWidth="1"/>
    <col min="62" max="62" width="12.375" style="90" customWidth="1"/>
    <col min="63" max="63" width="11.75" style="90" customWidth="1"/>
    <col min="64" max="64" width="9.5" style="90" customWidth="1"/>
    <col min="65" max="65" width="12.25" style="90" customWidth="1"/>
    <col min="66" max="66" width="11.75" style="90" customWidth="1"/>
    <col min="67" max="67" width="9.5" style="90" customWidth="1"/>
    <col min="68" max="69" width="11.625" style="90" customWidth="1"/>
    <col min="70" max="70" width="9.5" style="90" customWidth="1"/>
    <col min="71" max="72" width="11.625" style="90" customWidth="1"/>
    <col min="73" max="73" width="19.625" style="90" customWidth="1"/>
    <col min="74" max="74" width="18.125" style="90" customWidth="1"/>
    <col min="75" max="75" width="9.5" style="90" customWidth="1"/>
    <col min="76" max="76" width="12.375" style="90" customWidth="1"/>
    <col min="77" max="77" width="11.75" style="90" customWidth="1"/>
    <col min="78" max="78" width="9.5" style="90" customWidth="1"/>
    <col min="79" max="79" width="12.25" style="90" customWidth="1"/>
    <col min="80" max="80" width="11.75" style="90" customWidth="1"/>
    <col min="81" max="81" width="9.5" style="90" customWidth="1"/>
    <col min="82" max="83" width="11.625" style="90" customWidth="1"/>
    <col min="84" max="84" width="9.5" style="90" customWidth="1"/>
    <col min="85" max="86" width="11.625" style="90" customWidth="1"/>
    <col min="87" max="87" width="19.625" style="90" customWidth="1"/>
    <col min="88" max="88" width="18.125" style="90" customWidth="1"/>
    <col min="89" max="89" width="9.5" style="90" customWidth="1"/>
    <col min="90" max="90" width="12.375" style="90" customWidth="1"/>
    <col min="91" max="91" width="11.75" style="90" customWidth="1"/>
    <col min="92" max="92" width="9.5" style="90" customWidth="1"/>
    <col min="93" max="93" width="12.25" style="90" customWidth="1"/>
    <col min="94" max="94" width="11.75" style="90" customWidth="1"/>
    <col min="95" max="95" width="9.5" style="90" customWidth="1"/>
    <col min="96" max="97" width="11.625" style="90" customWidth="1"/>
    <col min="98" max="98" width="9.5" style="90" customWidth="1"/>
    <col min="99" max="100" width="11.625" style="90" customWidth="1"/>
    <col min="101" max="101" width="19.5" style="90" customWidth="1"/>
    <col min="102" max="102" width="18.125" style="90" customWidth="1"/>
    <col min="103" max="103" width="9.5" style="90" customWidth="1"/>
    <col min="104" max="104" width="12.375" style="90" customWidth="1"/>
    <col min="105" max="105" width="11.75" style="90" customWidth="1"/>
    <col min="106" max="106" width="9.5" style="90" customWidth="1"/>
    <col min="107" max="107" width="12.25" style="90" customWidth="1"/>
    <col min="108" max="108" width="11.75" style="90" customWidth="1"/>
    <col min="109" max="109" width="9.5" style="90" customWidth="1"/>
    <col min="110" max="111" width="11.625" style="90" customWidth="1"/>
    <col min="112" max="112" width="9.5" style="90" customWidth="1"/>
    <col min="113" max="114" width="11.625" style="90" customWidth="1"/>
    <col min="115" max="115" width="19.625" style="90" customWidth="1"/>
    <col min="116" max="116" width="18.125" style="90" customWidth="1"/>
    <col min="117" max="117" width="9.5" style="90" customWidth="1"/>
    <col min="118" max="118" width="12.375" style="90" customWidth="1"/>
    <col min="119" max="119" width="11.75" style="90" customWidth="1"/>
    <col min="120" max="120" width="9.5" style="90" customWidth="1"/>
    <col min="121" max="121" width="12.25" style="90" customWidth="1"/>
    <col min="122" max="122" width="11.75" style="90" customWidth="1"/>
    <col min="123" max="123" width="9.5" style="90" customWidth="1"/>
    <col min="124" max="125" width="11.625" style="90" customWidth="1"/>
    <col min="126" max="126" width="9.5" style="90" customWidth="1"/>
    <col min="127" max="128" width="11.625" style="90" customWidth="1"/>
    <col min="129" max="129" width="19.625" style="90" customWidth="1"/>
    <col min="130" max="130" width="22.375" style="90" customWidth="1"/>
    <col min="131" max="131" width="20.5" style="90" customWidth="1"/>
    <col min="132" max="132" width="20.875" style="90" customWidth="1"/>
    <col min="133" max="133" width="21.125" style="90" customWidth="1"/>
    <col min="134" max="136" width="20.5" style="90" customWidth="1"/>
    <col min="137" max="137" width="22.375" style="90" customWidth="1"/>
    <col min="138" max="16384" width="9" style="90"/>
  </cols>
  <sheetData>
    <row r="1" spans="1:137" ht="24.75" customHeight="1">
      <c r="A1" s="301" t="s">
        <v>329</v>
      </c>
      <c r="B1" s="302"/>
      <c r="C1" s="302"/>
      <c r="D1" s="302"/>
      <c r="E1" s="302"/>
      <c r="F1" s="302"/>
      <c r="G1" s="302"/>
      <c r="H1" s="302"/>
      <c r="I1" s="302"/>
      <c r="J1" s="303" t="s">
        <v>513</v>
      </c>
      <c r="K1" s="303"/>
      <c r="L1" s="303"/>
      <c r="M1" s="303"/>
      <c r="N1" s="303"/>
      <c r="O1" s="303"/>
      <c r="P1" s="303"/>
      <c r="Q1" s="303"/>
      <c r="R1" s="305" t="s">
        <v>514</v>
      </c>
      <c r="S1" s="305"/>
      <c r="T1" s="305"/>
      <c r="U1" s="305"/>
      <c r="V1" s="305"/>
      <c r="W1" s="305"/>
      <c r="X1" s="305"/>
      <c r="Y1" s="303" t="s">
        <v>351</v>
      </c>
      <c r="Z1" s="303"/>
      <c r="AA1" s="303"/>
      <c r="AB1" s="303"/>
      <c r="AC1" s="303"/>
      <c r="AD1" s="303"/>
      <c r="AE1" s="303"/>
      <c r="AF1" s="305" t="s">
        <v>515</v>
      </c>
      <c r="AG1" s="305"/>
      <c r="AH1" s="305"/>
      <c r="AI1" s="305"/>
      <c r="AJ1" s="305"/>
      <c r="AK1" s="305"/>
      <c r="AL1" s="305"/>
      <c r="AM1" s="303" t="s">
        <v>351</v>
      </c>
      <c r="AN1" s="303"/>
      <c r="AO1" s="303"/>
      <c r="AP1" s="303"/>
      <c r="AQ1" s="303"/>
      <c r="AR1" s="303"/>
      <c r="AS1" s="303"/>
      <c r="AT1" s="305" t="s">
        <v>515</v>
      </c>
      <c r="AU1" s="305"/>
      <c r="AV1" s="305"/>
      <c r="AW1" s="305"/>
      <c r="AX1" s="305"/>
      <c r="AY1" s="305"/>
      <c r="AZ1" s="305"/>
      <c r="BA1" s="303" t="s">
        <v>351</v>
      </c>
      <c r="BB1" s="303"/>
      <c r="BC1" s="303"/>
      <c r="BD1" s="303"/>
      <c r="BE1" s="303"/>
      <c r="BF1" s="303"/>
      <c r="BG1" s="303"/>
      <c r="BH1" s="305" t="s">
        <v>515</v>
      </c>
      <c r="BI1" s="305"/>
      <c r="BJ1" s="305"/>
      <c r="BK1" s="305"/>
      <c r="BL1" s="305"/>
      <c r="BM1" s="305"/>
      <c r="BN1" s="305"/>
      <c r="BO1" s="303" t="s">
        <v>351</v>
      </c>
      <c r="BP1" s="303"/>
      <c r="BQ1" s="303"/>
      <c r="BR1" s="303"/>
      <c r="BS1" s="303"/>
      <c r="BT1" s="303"/>
      <c r="BU1" s="303"/>
      <c r="BV1" s="305" t="s">
        <v>514</v>
      </c>
      <c r="BW1" s="305"/>
      <c r="BX1" s="305"/>
      <c r="BY1" s="305"/>
      <c r="BZ1" s="305"/>
      <c r="CA1" s="305"/>
      <c r="CB1" s="305"/>
      <c r="CC1" s="303" t="s">
        <v>351</v>
      </c>
      <c r="CD1" s="303"/>
      <c r="CE1" s="303"/>
      <c r="CF1" s="303"/>
      <c r="CG1" s="303"/>
      <c r="CH1" s="303"/>
      <c r="CI1" s="303"/>
      <c r="CJ1" s="305" t="s">
        <v>514</v>
      </c>
      <c r="CK1" s="305"/>
      <c r="CL1" s="305"/>
      <c r="CM1" s="305"/>
      <c r="CN1" s="305"/>
      <c r="CO1" s="305"/>
      <c r="CP1" s="305"/>
      <c r="CQ1" s="303" t="s">
        <v>516</v>
      </c>
      <c r="CR1" s="303"/>
      <c r="CS1" s="303"/>
      <c r="CT1" s="303"/>
      <c r="CU1" s="303"/>
      <c r="CV1" s="303"/>
      <c r="CW1" s="303"/>
      <c r="CX1" s="305" t="s">
        <v>514</v>
      </c>
      <c r="CY1" s="305"/>
      <c r="CZ1" s="305"/>
      <c r="DA1" s="305"/>
      <c r="DB1" s="305"/>
      <c r="DC1" s="305"/>
      <c r="DD1" s="305"/>
      <c r="DE1" s="303" t="s">
        <v>351</v>
      </c>
      <c r="DF1" s="303"/>
      <c r="DG1" s="303"/>
      <c r="DH1" s="303"/>
      <c r="DI1" s="303"/>
      <c r="DJ1" s="303"/>
      <c r="DK1" s="303"/>
      <c r="DL1" s="305" t="s">
        <v>517</v>
      </c>
      <c r="DM1" s="305"/>
      <c r="DN1" s="305"/>
      <c r="DO1" s="305"/>
      <c r="DP1" s="305"/>
      <c r="DQ1" s="305"/>
      <c r="DR1" s="305"/>
      <c r="DS1" s="303" t="s">
        <v>351</v>
      </c>
      <c r="DT1" s="303"/>
      <c r="DU1" s="303"/>
      <c r="DV1" s="303"/>
      <c r="DW1" s="303"/>
      <c r="DX1" s="303"/>
      <c r="DY1" s="303"/>
      <c r="DZ1" s="121" t="s">
        <v>517</v>
      </c>
      <c r="EA1" s="121"/>
      <c r="EB1" s="121"/>
      <c r="EC1" s="121"/>
      <c r="ED1" s="120" t="s">
        <v>351</v>
      </c>
      <c r="EE1" s="165"/>
      <c r="EF1" s="165"/>
      <c r="EG1" s="165"/>
    </row>
    <row r="2" spans="1:137" ht="24.75" customHeight="1">
      <c r="A2" s="302" t="s">
        <v>372</v>
      </c>
      <c r="B2" s="302"/>
      <c r="C2" s="302"/>
      <c r="D2" s="302"/>
      <c r="E2" s="302"/>
      <c r="F2" s="302"/>
      <c r="G2" s="302"/>
      <c r="H2" s="302"/>
      <c r="I2" s="302"/>
      <c r="J2" s="304" t="s">
        <v>373</v>
      </c>
      <c r="K2" s="304"/>
      <c r="L2" s="304"/>
      <c r="M2" s="304"/>
      <c r="N2" s="304"/>
      <c r="O2" s="304"/>
      <c r="P2" s="304"/>
      <c r="Q2" s="304"/>
      <c r="R2" s="305" t="s">
        <v>441</v>
      </c>
      <c r="S2" s="305"/>
      <c r="T2" s="305"/>
      <c r="U2" s="305"/>
      <c r="V2" s="305"/>
      <c r="W2" s="305"/>
      <c r="X2" s="305"/>
      <c r="Y2" s="304" t="s">
        <v>442</v>
      </c>
      <c r="Z2" s="304"/>
      <c r="AA2" s="304"/>
      <c r="AB2" s="304"/>
      <c r="AC2" s="304"/>
      <c r="AD2" s="304"/>
      <c r="AE2" s="304"/>
      <c r="AF2" s="305" t="s">
        <v>482</v>
      </c>
      <c r="AG2" s="305"/>
      <c r="AH2" s="305"/>
      <c r="AI2" s="305"/>
      <c r="AJ2" s="305"/>
      <c r="AK2" s="305"/>
      <c r="AL2" s="305"/>
      <c r="AM2" s="304" t="s">
        <v>483</v>
      </c>
      <c r="AN2" s="304"/>
      <c r="AO2" s="304"/>
      <c r="AP2" s="304"/>
      <c r="AQ2" s="304"/>
      <c r="AR2" s="304"/>
      <c r="AS2" s="304"/>
      <c r="AT2" s="305" t="s">
        <v>486</v>
      </c>
      <c r="AU2" s="305"/>
      <c r="AV2" s="305"/>
      <c r="AW2" s="305"/>
      <c r="AX2" s="305"/>
      <c r="AY2" s="305"/>
      <c r="AZ2" s="305"/>
      <c r="BA2" s="304" t="s">
        <v>487</v>
      </c>
      <c r="BB2" s="304"/>
      <c r="BC2" s="304"/>
      <c r="BD2" s="304"/>
      <c r="BE2" s="304"/>
      <c r="BF2" s="304"/>
      <c r="BG2" s="304"/>
      <c r="BH2" s="305" t="s">
        <v>490</v>
      </c>
      <c r="BI2" s="305"/>
      <c r="BJ2" s="305"/>
      <c r="BK2" s="305"/>
      <c r="BL2" s="305"/>
      <c r="BM2" s="305"/>
      <c r="BN2" s="305"/>
      <c r="BO2" s="304" t="s">
        <v>491</v>
      </c>
      <c r="BP2" s="304"/>
      <c r="BQ2" s="304"/>
      <c r="BR2" s="304"/>
      <c r="BS2" s="304"/>
      <c r="BT2" s="304"/>
      <c r="BU2" s="304"/>
      <c r="BV2" s="305" t="s">
        <v>494</v>
      </c>
      <c r="BW2" s="305"/>
      <c r="BX2" s="305"/>
      <c r="BY2" s="305"/>
      <c r="BZ2" s="305"/>
      <c r="CA2" s="305"/>
      <c r="CB2" s="305"/>
      <c r="CC2" s="304" t="s">
        <v>495</v>
      </c>
      <c r="CD2" s="304"/>
      <c r="CE2" s="304"/>
      <c r="CF2" s="304"/>
      <c r="CG2" s="304"/>
      <c r="CH2" s="304"/>
      <c r="CI2" s="304"/>
      <c r="CJ2" s="305" t="s">
        <v>498</v>
      </c>
      <c r="CK2" s="305"/>
      <c r="CL2" s="305"/>
      <c r="CM2" s="305"/>
      <c r="CN2" s="305"/>
      <c r="CO2" s="305"/>
      <c r="CP2" s="305"/>
      <c r="CQ2" s="304" t="s">
        <v>499</v>
      </c>
      <c r="CR2" s="304"/>
      <c r="CS2" s="304"/>
      <c r="CT2" s="304"/>
      <c r="CU2" s="304"/>
      <c r="CV2" s="304"/>
      <c r="CW2" s="304"/>
      <c r="CX2" s="305" t="s">
        <v>502</v>
      </c>
      <c r="CY2" s="305"/>
      <c r="CZ2" s="305"/>
      <c r="DA2" s="305"/>
      <c r="DB2" s="305"/>
      <c r="DC2" s="305"/>
      <c r="DD2" s="305"/>
      <c r="DE2" s="304" t="s">
        <v>503</v>
      </c>
      <c r="DF2" s="304"/>
      <c r="DG2" s="304"/>
      <c r="DH2" s="304"/>
      <c r="DI2" s="304"/>
      <c r="DJ2" s="304"/>
      <c r="DK2" s="304"/>
      <c r="DL2" s="305" t="s">
        <v>506</v>
      </c>
      <c r="DM2" s="305"/>
      <c r="DN2" s="305"/>
      <c r="DO2" s="305"/>
      <c r="DP2" s="305"/>
      <c r="DQ2" s="305"/>
      <c r="DR2" s="305"/>
      <c r="DS2" s="304" t="s">
        <v>507</v>
      </c>
      <c r="DT2" s="304"/>
      <c r="DU2" s="304"/>
      <c r="DV2" s="304"/>
      <c r="DW2" s="304"/>
      <c r="DX2" s="304"/>
      <c r="DY2" s="304"/>
      <c r="DZ2" s="121" t="s">
        <v>510</v>
      </c>
      <c r="EA2" s="121"/>
      <c r="EB2" s="121"/>
      <c r="EC2" s="121"/>
      <c r="ED2" s="120" t="s">
        <v>511</v>
      </c>
      <c r="EE2" s="120"/>
      <c r="EF2" s="120"/>
      <c r="EG2" s="120"/>
    </row>
    <row r="3" spans="1:137" ht="21" customHeight="1">
      <c r="A3" s="250" t="s">
        <v>518</v>
      </c>
      <c r="B3" s="250"/>
      <c r="C3" s="250"/>
      <c r="D3" s="250"/>
      <c r="E3" s="250"/>
      <c r="F3" s="250"/>
      <c r="G3" s="250"/>
      <c r="H3" s="250"/>
      <c r="I3" s="250"/>
      <c r="J3" s="250">
        <v>2014</v>
      </c>
      <c r="K3" s="250"/>
      <c r="L3" s="250"/>
      <c r="M3" s="250"/>
      <c r="N3" s="250"/>
      <c r="O3" s="250"/>
      <c r="P3" s="250"/>
      <c r="Q3" s="250"/>
      <c r="R3" s="250" t="s">
        <v>518</v>
      </c>
      <c r="S3" s="250"/>
      <c r="T3" s="250"/>
      <c r="U3" s="250"/>
      <c r="V3" s="250"/>
      <c r="W3" s="250"/>
      <c r="X3" s="250"/>
      <c r="Y3" s="250">
        <v>2014</v>
      </c>
      <c r="Z3" s="250"/>
      <c r="AA3" s="250"/>
      <c r="AB3" s="250"/>
      <c r="AC3" s="250"/>
      <c r="AD3" s="250"/>
      <c r="AE3" s="250"/>
      <c r="AF3" s="250" t="s">
        <v>518</v>
      </c>
      <c r="AG3" s="250"/>
      <c r="AH3" s="250"/>
      <c r="AI3" s="250"/>
      <c r="AJ3" s="250"/>
      <c r="AK3" s="250"/>
      <c r="AL3" s="250"/>
      <c r="AM3" s="250">
        <v>2014</v>
      </c>
      <c r="AN3" s="250"/>
      <c r="AO3" s="250"/>
      <c r="AP3" s="250"/>
      <c r="AQ3" s="250"/>
      <c r="AR3" s="250"/>
      <c r="AS3" s="250"/>
      <c r="AT3" s="250" t="s">
        <v>518</v>
      </c>
      <c r="AU3" s="250"/>
      <c r="AV3" s="250"/>
      <c r="AW3" s="250"/>
      <c r="AX3" s="250"/>
      <c r="AY3" s="250"/>
      <c r="AZ3" s="250"/>
      <c r="BA3" s="250">
        <v>2014</v>
      </c>
      <c r="BB3" s="250"/>
      <c r="BC3" s="250"/>
      <c r="BD3" s="250"/>
      <c r="BE3" s="250"/>
      <c r="BF3" s="250"/>
      <c r="BG3" s="250"/>
      <c r="BH3" s="250" t="s">
        <v>518</v>
      </c>
      <c r="BI3" s="250"/>
      <c r="BJ3" s="250"/>
      <c r="BK3" s="250"/>
      <c r="BL3" s="250"/>
      <c r="BM3" s="250"/>
      <c r="BN3" s="250"/>
      <c r="BO3" s="250">
        <v>2014</v>
      </c>
      <c r="BP3" s="250"/>
      <c r="BQ3" s="250"/>
      <c r="BR3" s="250"/>
      <c r="BS3" s="250"/>
      <c r="BT3" s="250"/>
      <c r="BU3" s="250"/>
      <c r="BV3" s="250" t="s">
        <v>518</v>
      </c>
      <c r="BW3" s="250"/>
      <c r="BX3" s="250"/>
      <c r="BY3" s="250"/>
      <c r="BZ3" s="250"/>
      <c r="CA3" s="250"/>
      <c r="CB3" s="250"/>
      <c r="CC3" s="250">
        <v>2014</v>
      </c>
      <c r="CD3" s="250"/>
      <c r="CE3" s="250"/>
      <c r="CF3" s="250"/>
      <c r="CG3" s="250"/>
      <c r="CH3" s="250"/>
      <c r="CI3" s="250"/>
      <c r="CJ3" s="250" t="s">
        <v>518</v>
      </c>
      <c r="CK3" s="250"/>
      <c r="CL3" s="250"/>
      <c r="CM3" s="250"/>
      <c r="CN3" s="250"/>
      <c r="CO3" s="250"/>
      <c r="CP3" s="250"/>
      <c r="CQ3" s="250">
        <v>2014</v>
      </c>
      <c r="CR3" s="250"/>
      <c r="CS3" s="250"/>
      <c r="CT3" s="250"/>
      <c r="CU3" s="250"/>
      <c r="CV3" s="250"/>
      <c r="CW3" s="250"/>
      <c r="CX3" s="250" t="s">
        <v>518</v>
      </c>
      <c r="CY3" s="250"/>
      <c r="CZ3" s="250"/>
      <c r="DA3" s="250"/>
      <c r="DB3" s="250"/>
      <c r="DC3" s="250"/>
      <c r="DD3" s="250"/>
      <c r="DE3" s="250">
        <v>2014</v>
      </c>
      <c r="DF3" s="250"/>
      <c r="DG3" s="250"/>
      <c r="DH3" s="250"/>
      <c r="DI3" s="250"/>
      <c r="DJ3" s="250"/>
      <c r="DK3" s="250"/>
      <c r="DL3" s="250" t="s">
        <v>518</v>
      </c>
      <c r="DM3" s="250"/>
      <c r="DN3" s="250"/>
      <c r="DO3" s="250"/>
      <c r="DP3" s="250"/>
      <c r="DQ3" s="250"/>
      <c r="DR3" s="250"/>
      <c r="DS3" s="250">
        <v>2014</v>
      </c>
      <c r="DT3" s="250"/>
      <c r="DU3" s="250"/>
      <c r="DV3" s="250"/>
      <c r="DW3" s="250"/>
      <c r="DX3" s="250"/>
      <c r="DY3" s="250"/>
      <c r="DZ3" s="250" t="s">
        <v>518</v>
      </c>
      <c r="EA3" s="250"/>
      <c r="EB3" s="250"/>
      <c r="EC3" s="250"/>
      <c r="ED3" s="250">
        <v>2014</v>
      </c>
      <c r="EE3" s="250"/>
      <c r="EF3" s="250"/>
      <c r="EG3" s="250"/>
    </row>
    <row r="4" spans="1:137" ht="21" customHeight="1" thickBot="1">
      <c r="A4" s="241" t="s">
        <v>374</v>
      </c>
      <c r="B4" s="242"/>
      <c r="C4" s="123"/>
      <c r="D4" s="123"/>
      <c r="F4" s="91"/>
      <c r="G4" s="91"/>
      <c r="H4" s="91"/>
      <c r="K4" s="124"/>
      <c r="L4" s="124"/>
      <c r="M4" s="166"/>
      <c r="O4" s="124"/>
      <c r="P4" s="124"/>
      <c r="Q4" s="92" t="s">
        <v>375</v>
      </c>
      <c r="R4" s="241" t="s">
        <v>374</v>
      </c>
      <c r="S4" s="242"/>
      <c r="T4" s="124"/>
      <c r="U4" s="124"/>
      <c r="V4" s="124"/>
      <c r="Z4" s="91"/>
      <c r="AA4" s="91"/>
      <c r="AB4" s="91"/>
      <c r="AE4" s="92" t="s">
        <v>443</v>
      </c>
      <c r="AF4" s="241" t="s">
        <v>374</v>
      </c>
      <c r="AG4" s="242"/>
      <c r="AH4" s="124"/>
      <c r="AI4" s="166"/>
      <c r="AK4" s="124"/>
      <c r="AL4" s="124"/>
      <c r="AM4" s="124"/>
      <c r="AN4" s="124"/>
      <c r="AO4" s="124"/>
      <c r="AP4" s="124"/>
      <c r="AS4" s="92" t="s">
        <v>443</v>
      </c>
      <c r="AT4" s="241" t="s">
        <v>374</v>
      </c>
      <c r="AU4" s="242"/>
      <c r="AV4" s="91"/>
      <c r="AW4" s="91"/>
      <c r="AX4" s="91"/>
      <c r="BA4" s="124"/>
      <c r="BB4" s="124"/>
      <c r="BC4" s="166"/>
      <c r="BE4" s="124"/>
      <c r="BF4" s="124"/>
      <c r="BG4" s="92" t="s">
        <v>443</v>
      </c>
      <c r="BH4" s="241" t="s">
        <v>374</v>
      </c>
      <c r="BI4" s="242"/>
      <c r="BJ4" s="124"/>
      <c r="BK4" s="124"/>
      <c r="BL4" s="124"/>
      <c r="BP4" s="91"/>
      <c r="BQ4" s="91"/>
      <c r="BR4" s="91"/>
      <c r="BU4" s="92" t="s">
        <v>443</v>
      </c>
      <c r="BV4" s="241" t="s">
        <v>374</v>
      </c>
      <c r="BW4" s="242"/>
      <c r="BX4" s="124"/>
      <c r="BY4" s="166"/>
      <c r="CA4" s="124"/>
      <c r="CB4" s="124"/>
      <c r="CC4" s="124"/>
      <c r="CD4" s="124"/>
      <c r="CE4" s="124"/>
      <c r="CF4" s="124"/>
      <c r="CI4" s="92" t="s">
        <v>443</v>
      </c>
      <c r="CJ4" s="241" t="s">
        <v>374</v>
      </c>
      <c r="CK4" s="242"/>
      <c r="CL4" s="91"/>
      <c r="CM4" s="91"/>
      <c r="CN4" s="91"/>
      <c r="CQ4" s="124"/>
      <c r="CR4" s="124"/>
      <c r="CS4" s="166"/>
      <c r="CU4" s="124"/>
      <c r="CV4" s="124"/>
      <c r="CW4" s="92" t="s">
        <v>443</v>
      </c>
      <c r="CX4" s="241" t="s">
        <v>374</v>
      </c>
      <c r="CY4" s="242"/>
      <c r="CZ4" s="124"/>
      <c r="DA4" s="124"/>
      <c r="DB4" s="124"/>
      <c r="DF4" s="91"/>
      <c r="DG4" s="91"/>
      <c r="DH4" s="91"/>
      <c r="DK4" s="92" t="s">
        <v>443</v>
      </c>
      <c r="DL4" s="241" t="s">
        <v>374</v>
      </c>
      <c r="DM4" s="242"/>
      <c r="DN4" s="124"/>
      <c r="DO4" s="166"/>
      <c r="DQ4" s="124"/>
      <c r="DR4" s="124"/>
      <c r="DS4" s="124"/>
      <c r="DT4" s="124"/>
      <c r="DU4" s="124"/>
      <c r="DV4" s="124"/>
      <c r="DY4" s="92" t="s">
        <v>443</v>
      </c>
      <c r="DZ4" s="241" t="s">
        <v>374</v>
      </c>
      <c r="EA4" s="242"/>
      <c r="EB4" s="91"/>
      <c r="EC4" s="91"/>
      <c r="ED4" s="91"/>
      <c r="EG4" s="92" t="s">
        <v>443</v>
      </c>
    </row>
    <row r="5" spans="1:137" ht="30" customHeight="1">
      <c r="A5" s="243" t="s">
        <v>376</v>
      </c>
      <c r="B5" s="294" t="s">
        <v>377</v>
      </c>
      <c r="C5" s="248"/>
      <c r="D5" s="248"/>
      <c r="E5" s="248"/>
      <c r="F5" s="248"/>
      <c r="G5" s="248"/>
      <c r="H5" s="248"/>
      <c r="I5" s="248"/>
      <c r="J5" s="249"/>
      <c r="K5" s="295" t="s">
        <v>378</v>
      </c>
      <c r="L5" s="295"/>
      <c r="M5" s="295"/>
      <c r="N5" s="295"/>
      <c r="O5" s="295"/>
      <c r="P5" s="296"/>
      <c r="Q5" s="237" t="s">
        <v>379</v>
      </c>
      <c r="R5" s="231" t="s">
        <v>444</v>
      </c>
      <c r="S5" s="297" t="s">
        <v>445</v>
      </c>
      <c r="T5" s="295"/>
      <c r="U5" s="295"/>
      <c r="V5" s="295"/>
      <c r="W5" s="295"/>
      <c r="X5" s="296"/>
      <c r="Y5" s="295" t="s">
        <v>446</v>
      </c>
      <c r="Z5" s="295"/>
      <c r="AA5" s="295"/>
      <c r="AB5" s="295"/>
      <c r="AC5" s="295"/>
      <c r="AD5" s="296"/>
      <c r="AE5" s="237" t="s">
        <v>447</v>
      </c>
      <c r="AF5" s="231" t="s">
        <v>444</v>
      </c>
      <c r="AG5" s="297" t="s">
        <v>484</v>
      </c>
      <c r="AH5" s="295"/>
      <c r="AI5" s="295"/>
      <c r="AJ5" s="295"/>
      <c r="AK5" s="295"/>
      <c r="AL5" s="296"/>
      <c r="AM5" s="295" t="s">
        <v>485</v>
      </c>
      <c r="AN5" s="295"/>
      <c r="AO5" s="295"/>
      <c r="AP5" s="295"/>
      <c r="AQ5" s="295"/>
      <c r="AR5" s="296"/>
      <c r="AS5" s="237" t="s">
        <v>447</v>
      </c>
      <c r="AT5" s="231" t="s">
        <v>444</v>
      </c>
      <c r="AU5" s="297" t="s">
        <v>488</v>
      </c>
      <c r="AV5" s="295"/>
      <c r="AW5" s="295"/>
      <c r="AX5" s="295"/>
      <c r="AY5" s="295"/>
      <c r="AZ5" s="296"/>
      <c r="BA5" s="295" t="s">
        <v>489</v>
      </c>
      <c r="BB5" s="295"/>
      <c r="BC5" s="295"/>
      <c r="BD5" s="295"/>
      <c r="BE5" s="295"/>
      <c r="BF5" s="296"/>
      <c r="BG5" s="237" t="s">
        <v>447</v>
      </c>
      <c r="BH5" s="231" t="s">
        <v>444</v>
      </c>
      <c r="BI5" s="297" t="s">
        <v>492</v>
      </c>
      <c r="BJ5" s="295"/>
      <c r="BK5" s="295"/>
      <c r="BL5" s="295"/>
      <c r="BM5" s="295"/>
      <c r="BN5" s="296"/>
      <c r="BO5" s="295" t="s">
        <v>493</v>
      </c>
      <c r="BP5" s="295"/>
      <c r="BQ5" s="295"/>
      <c r="BR5" s="295"/>
      <c r="BS5" s="295"/>
      <c r="BT5" s="296"/>
      <c r="BU5" s="237" t="s">
        <v>447</v>
      </c>
      <c r="BV5" s="231" t="s">
        <v>444</v>
      </c>
      <c r="BW5" s="297" t="s">
        <v>496</v>
      </c>
      <c r="BX5" s="295"/>
      <c r="BY5" s="295"/>
      <c r="BZ5" s="295"/>
      <c r="CA5" s="295"/>
      <c r="CB5" s="296"/>
      <c r="CC5" s="295" t="s">
        <v>497</v>
      </c>
      <c r="CD5" s="295"/>
      <c r="CE5" s="295"/>
      <c r="CF5" s="295"/>
      <c r="CG5" s="295"/>
      <c r="CH5" s="296"/>
      <c r="CI5" s="237" t="s">
        <v>447</v>
      </c>
      <c r="CJ5" s="231" t="s">
        <v>444</v>
      </c>
      <c r="CK5" s="297" t="s">
        <v>500</v>
      </c>
      <c r="CL5" s="295"/>
      <c r="CM5" s="295"/>
      <c r="CN5" s="295"/>
      <c r="CO5" s="295"/>
      <c r="CP5" s="296"/>
      <c r="CQ5" s="295" t="s">
        <v>501</v>
      </c>
      <c r="CR5" s="295"/>
      <c r="CS5" s="295"/>
      <c r="CT5" s="295"/>
      <c r="CU5" s="295"/>
      <c r="CV5" s="296"/>
      <c r="CW5" s="237" t="s">
        <v>447</v>
      </c>
      <c r="CX5" s="231" t="s">
        <v>444</v>
      </c>
      <c r="CY5" s="297" t="s">
        <v>504</v>
      </c>
      <c r="CZ5" s="295"/>
      <c r="DA5" s="295"/>
      <c r="DB5" s="295"/>
      <c r="DC5" s="295"/>
      <c r="DD5" s="296"/>
      <c r="DE5" s="295" t="s">
        <v>505</v>
      </c>
      <c r="DF5" s="295"/>
      <c r="DG5" s="295"/>
      <c r="DH5" s="295"/>
      <c r="DI5" s="295"/>
      <c r="DJ5" s="296"/>
      <c r="DK5" s="237" t="s">
        <v>447</v>
      </c>
      <c r="DL5" s="231" t="s">
        <v>444</v>
      </c>
      <c r="DM5" s="297" t="s">
        <v>508</v>
      </c>
      <c r="DN5" s="295"/>
      <c r="DO5" s="295"/>
      <c r="DP5" s="295"/>
      <c r="DQ5" s="295"/>
      <c r="DR5" s="296"/>
      <c r="DS5" s="295" t="s">
        <v>509</v>
      </c>
      <c r="DT5" s="295"/>
      <c r="DU5" s="295"/>
      <c r="DV5" s="295"/>
      <c r="DW5" s="295"/>
      <c r="DX5" s="296"/>
      <c r="DY5" s="237" t="s">
        <v>447</v>
      </c>
      <c r="DZ5" s="231" t="s">
        <v>444</v>
      </c>
      <c r="EA5" s="297" t="s">
        <v>512</v>
      </c>
      <c r="EB5" s="295"/>
      <c r="EC5" s="295"/>
      <c r="ED5" s="295" t="s">
        <v>512</v>
      </c>
      <c r="EE5" s="295"/>
      <c r="EF5" s="296"/>
      <c r="EG5" s="237" t="s">
        <v>447</v>
      </c>
    </row>
    <row r="6" spans="1:137" ht="30" customHeight="1">
      <c r="A6" s="244"/>
      <c r="B6" s="224" t="s">
        <v>380</v>
      </c>
      <c r="C6" s="229"/>
      <c r="D6" s="225"/>
      <c r="E6" s="298" t="s">
        <v>381</v>
      </c>
      <c r="F6" s="299"/>
      <c r="G6" s="300"/>
      <c r="H6" s="298" t="s">
        <v>382</v>
      </c>
      <c r="I6" s="299"/>
      <c r="J6" s="300"/>
      <c r="K6" s="224" t="s">
        <v>381</v>
      </c>
      <c r="L6" s="229"/>
      <c r="M6" s="225"/>
      <c r="N6" s="224" t="s">
        <v>382</v>
      </c>
      <c r="O6" s="229"/>
      <c r="P6" s="225"/>
      <c r="Q6" s="238"/>
      <c r="R6" s="232"/>
      <c r="S6" s="224" t="s">
        <v>448</v>
      </c>
      <c r="T6" s="229"/>
      <c r="U6" s="225"/>
      <c r="V6" s="224" t="s">
        <v>449</v>
      </c>
      <c r="W6" s="229"/>
      <c r="X6" s="225"/>
      <c r="Y6" s="229" t="s">
        <v>448</v>
      </c>
      <c r="Z6" s="229"/>
      <c r="AA6" s="225"/>
      <c r="AB6" s="224" t="s">
        <v>449</v>
      </c>
      <c r="AC6" s="229"/>
      <c r="AD6" s="225"/>
      <c r="AE6" s="238"/>
      <c r="AF6" s="232"/>
      <c r="AG6" s="224" t="s">
        <v>448</v>
      </c>
      <c r="AH6" s="229"/>
      <c r="AI6" s="225"/>
      <c r="AJ6" s="224" t="s">
        <v>449</v>
      </c>
      <c r="AK6" s="229"/>
      <c r="AL6" s="225"/>
      <c r="AM6" s="229" t="s">
        <v>448</v>
      </c>
      <c r="AN6" s="229"/>
      <c r="AO6" s="225"/>
      <c r="AP6" s="224" t="s">
        <v>449</v>
      </c>
      <c r="AQ6" s="229"/>
      <c r="AR6" s="225"/>
      <c r="AS6" s="238"/>
      <c r="AT6" s="232"/>
      <c r="AU6" s="224" t="s">
        <v>448</v>
      </c>
      <c r="AV6" s="229"/>
      <c r="AW6" s="225"/>
      <c r="AX6" s="224" t="s">
        <v>449</v>
      </c>
      <c r="AY6" s="229"/>
      <c r="AZ6" s="225"/>
      <c r="BA6" s="229" t="s">
        <v>448</v>
      </c>
      <c r="BB6" s="229"/>
      <c r="BC6" s="225"/>
      <c r="BD6" s="224" t="s">
        <v>449</v>
      </c>
      <c r="BE6" s="229"/>
      <c r="BF6" s="225"/>
      <c r="BG6" s="238"/>
      <c r="BH6" s="232"/>
      <c r="BI6" s="224" t="s">
        <v>448</v>
      </c>
      <c r="BJ6" s="229"/>
      <c r="BK6" s="225"/>
      <c r="BL6" s="224" t="s">
        <v>449</v>
      </c>
      <c r="BM6" s="229"/>
      <c r="BN6" s="225"/>
      <c r="BO6" s="229" t="s">
        <v>448</v>
      </c>
      <c r="BP6" s="229"/>
      <c r="BQ6" s="225"/>
      <c r="BR6" s="224" t="s">
        <v>449</v>
      </c>
      <c r="BS6" s="229"/>
      <c r="BT6" s="225"/>
      <c r="BU6" s="238"/>
      <c r="BV6" s="232"/>
      <c r="BW6" s="224" t="s">
        <v>448</v>
      </c>
      <c r="BX6" s="229"/>
      <c r="BY6" s="225"/>
      <c r="BZ6" s="224" t="s">
        <v>449</v>
      </c>
      <c r="CA6" s="229"/>
      <c r="CB6" s="225"/>
      <c r="CC6" s="229" t="s">
        <v>448</v>
      </c>
      <c r="CD6" s="229"/>
      <c r="CE6" s="225"/>
      <c r="CF6" s="224" t="s">
        <v>449</v>
      </c>
      <c r="CG6" s="229"/>
      <c r="CH6" s="225"/>
      <c r="CI6" s="238"/>
      <c r="CJ6" s="232"/>
      <c r="CK6" s="224" t="s">
        <v>448</v>
      </c>
      <c r="CL6" s="229"/>
      <c r="CM6" s="225"/>
      <c r="CN6" s="224" t="s">
        <v>449</v>
      </c>
      <c r="CO6" s="229"/>
      <c r="CP6" s="225"/>
      <c r="CQ6" s="229" t="s">
        <v>448</v>
      </c>
      <c r="CR6" s="229"/>
      <c r="CS6" s="225"/>
      <c r="CT6" s="224" t="s">
        <v>449</v>
      </c>
      <c r="CU6" s="229"/>
      <c r="CV6" s="225"/>
      <c r="CW6" s="238"/>
      <c r="CX6" s="232"/>
      <c r="CY6" s="224" t="s">
        <v>448</v>
      </c>
      <c r="CZ6" s="229"/>
      <c r="DA6" s="225"/>
      <c r="DB6" s="224" t="s">
        <v>449</v>
      </c>
      <c r="DC6" s="229"/>
      <c r="DD6" s="225"/>
      <c r="DE6" s="229" t="s">
        <v>448</v>
      </c>
      <c r="DF6" s="229"/>
      <c r="DG6" s="225"/>
      <c r="DH6" s="224" t="s">
        <v>449</v>
      </c>
      <c r="DI6" s="229"/>
      <c r="DJ6" s="225"/>
      <c r="DK6" s="238"/>
      <c r="DL6" s="232"/>
      <c r="DM6" s="224" t="s">
        <v>448</v>
      </c>
      <c r="DN6" s="229"/>
      <c r="DO6" s="225"/>
      <c r="DP6" s="224" t="s">
        <v>449</v>
      </c>
      <c r="DQ6" s="229"/>
      <c r="DR6" s="225"/>
      <c r="DS6" s="229" t="s">
        <v>448</v>
      </c>
      <c r="DT6" s="229"/>
      <c r="DU6" s="225"/>
      <c r="DV6" s="224" t="s">
        <v>449</v>
      </c>
      <c r="DW6" s="229"/>
      <c r="DX6" s="225"/>
      <c r="DY6" s="238"/>
      <c r="DZ6" s="232"/>
      <c r="EA6" s="224" t="s">
        <v>448</v>
      </c>
      <c r="EB6" s="229"/>
      <c r="EC6" s="225"/>
      <c r="ED6" s="229" t="s">
        <v>449</v>
      </c>
      <c r="EE6" s="229"/>
      <c r="EF6" s="225"/>
      <c r="EG6" s="238"/>
    </row>
    <row r="7" spans="1:137" ht="33" customHeight="1">
      <c r="A7" s="244"/>
      <c r="B7" s="222" t="s">
        <v>383</v>
      </c>
      <c r="C7" s="224" t="s">
        <v>384</v>
      </c>
      <c r="D7" s="225"/>
      <c r="E7" s="222" t="s">
        <v>383</v>
      </c>
      <c r="F7" s="224" t="s">
        <v>384</v>
      </c>
      <c r="G7" s="225"/>
      <c r="H7" s="222" t="s">
        <v>383</v>
      </c>
      <c r="I7" s="93" t="s">
        <v>385</v>
      </c>
      <c r="J7" s="94" t="s">
        <v>386</v>
      </c>
      <c r="K7" s="226" t="s">
        <v>383</v>
      </c>
      <c r="L7" s="224" t="s">
        <v>384</v>
      </c>
      <c r="M7" s="225"/>
      <c r="N7" s="222" t="s">
        <v>383</v>
      </c>
      <c r="O7" s="224" t="s">
        <v>384</v>
      </c>
      <c r="P7" s="225"/>
      <c r="Q7" s="238"/>
      <c r="R7" s="232"/>
      <c r="S7" s="222" t="s">
        <v>450</v>
      </c>
      <c r="T7" s="224" t="s">
        <v>384</v>
      </c>
      <c r="U7" s="225"/>
      <c r="V7" s="222" t="s">
        <v>450</v>
      </c>
      <c r="W7" s="224" t="s">
        <v>384</v>
      </c>
      <c r="X7" s="225"/>
      <c r="Y7" s="226" t="s">
        <v>450</v>
      </c>
      <c r="Z7" s="224" t="s">
        <v>384</v>
      </c>
      <c r="AA7" s="225"/>
      <c r="AB7" s="222" t="s">
        <v>450</v>
      </c>
      <c r="AC7" s="224" t="s">
        <v>384</v>
      </c>
      <c r="AD7" s="225"/>
      <c r="AE7" s="238"/>
      <c r="AF7" s="232"/>
      <c r="AG7" s="222" t="s">
        <v>450</v>
      </c>
      <c r="AH7" s="224" t="s">
        <v>384</v>
      </c>
      <c r="AI7" s="225"/>
      <c r="AJ7" s="222" t="s">
        <v>450</v>
      </c>
      <c r="AK7" s="224" t="s">
        <v>384</v>
      </c>
      <c r="AL7" s="225"/>
      <c r="AM7" s="226" t="s">
        <v>450</v>
      </c>
      <c r="AN7" s="224" t="s">
        <v>384</v>
      </c>
      <c r="AO7" s="225"/>
      <c r="AP7" s="222" t="s">
        <v>450</v>
      </c>
      <c r="AQ7" s="224" t="s">
        <v>384</v>
      </c>
      <c r="AR7" s="225"/>
      <c r="AS7" s="238"/>
      <c r="AT7" s="232"/>
      <c r="AU7" s="222" t="s">
        <v>450</v>
      </c>
      <c r="AV7" s="224" t="s">
        <v>384</v>
      </c>
      <c r="AW7" s="225"/>
      <c r="AX7" s="222" t="s">
        <v>450</v>
      </c>
      <c r="AY7" s="224" t="s">
        <v>384</v>
      </c>
      <c r="AZ7" s="225"/>
      <c r="BA7" s="226" t="s">
        <v>450</v>
      </c>
      <c r="BB7" s="224" t="s">
        <v>384</v>
      </c>
      <c r="BC7" s="225"/>
      <c r="BD7" s="222" t="s">
        <v>450</v>
      </c>
      <c r="BE7" s="224" t="s">
        <v>384</v>
      </c>
      <c r="BF7" s="225"/>
      <c r="BG7" s="238"/>
      <c r="BH7" s="232"/>
      <c r="BI7" s="222" t="s">
        <v>450</v>
      </c>
      <c r="BJ7" s="224" t="s">
        <v>384</v>
      </c>
      <c r="BK7" s="225"/>
      <c r="BL7" s="222" t="s">
        <v>450</v>
      </c>
      <c r="BM7" s="224" t="s">
        <v>384</v>
      </c>
      <c r="BN7" s="225"/>
      <c r="BO7" s="226" t="s">
        <v>450</v>
      </c>
      <c r="BP7" s="224" t="s">
        <v>384</v>
      </c>
      <c r="BQ7" s="225"/>
      <c r="BR7" s="222" t="s">
        <v>450</v>
      </c>
      <c r="BS7" s="224" t="s">
        <v>384</v>
      </c>
      <c r="BT7" s="225"/>
      <c r="BU7" s="238"/>
      <c r="BV7" s="232"/>
      <c r="BW7" s="222" t="s">
        <v>450</v>
      </c>
      <c r="BX7" s="224" t="s">
        <v>384</v>
      </c>
      <c r="BY7" s="225"/>
      <c r="BZ7" s="222" t="s">
        <v>450</v>
      </c>
      <c r="CA7" s="224" t="s">
        <v>384</v>
      </c>
      <c r="CB7" s="225"/>
      <c r="CC7" s="226" t="s">
        <v>450</v>
      </c>
      <c r="CD7" s="224" t="s">
        <v>384</v>
      </c>
      <c r="CE7" s="225"/>
      <c r="CF7" s="222" t="s">
        <v>450</v>
      </c>
      <c r="CG7" s="224" t="s">
        <v>384</v>
      </c>
      <c r="CH7" s="225"/>
      <c r="CI7" s="238"/>
      <c r="CJ7" s="232"/>
      <c r="CK7" s="222" t="s">
        <v>450</v>
      </c>
      <c r="CL7" s="224" t="s">
        <v>384</v>
      </c>
      <c r="CM7" s="225"/>
      <c r="CN7" s="222" t="s">
        <v>450</v>
      </c>
      <c r="CO7" s="224" t="s">
        <v>384</v>
      </c>
      <c r="CP7" s="225"/>
      <c r="CQ7" s="226" t="s">
        <v>450</v>
      </c>
      <c r="CR7" s="224" t="s">
        <v>384</v>
      </c>
      <c r="CS7" s="225"/>
      <c r="CT7" s="222" t="s">
        <v>450</v>
      </c>
      <c r="CU7" s="224" t="s">
        <v>384</v>
      </c>
      <c r="CV7" s="225"/>
      <c r="CW7" s="238"/>
      <c r="CX7" s="232"/>
      <c r="CY7" s="222" t="s">
        <v>450</v>
      </c>
      <c r="CZ7" s="224" t="s">
        <v>384</v>
      </c>
      <c r="DA7" s="225"/>
      <c r="DB7" s="222" t="s">
        <v>450</v>
      </c>
      <c r="DC7" s="224" t="s">
        <v>384</v>
      </c>
      <c r="DD7" s="225"/>
      <c r="DE7" s="226" t="s">
        <v>450</v>
      </c>
      <c r="DF7" s="224" t="s">
        <v>384</v>
      </c>
      <c r="DG7" s="225"/>
      <c r="DH7" s="222" t="s">
        <v>450</v>
      </c>
      <c r="DI7" s="224" t="s">
        <v>384</v>
      </c>
      <c r="DJ7" s="225"/>
      <c r="DK7" s="238"/>
      <c r="DL7" s="232"/>
      <c r="DM7" s="222" t="s">
        <v>450</v>
      </c>
      <c r="DN7" s="224" t="s">
        <v>384</v>
      </c>
      <c r="DO7" s="225"/>
      <c r="DP7" s="222" t="s">
        <v>450</v>
      </c>
      <c r="DQ7" s="224" t="s">
        <v>384</v>
      </c>
      <c r="DR7" s="225"/>
      <c r="DS7" s="226" t="s">
        <v>450</v>
      </c>
      <c r="DT7" s="224" t="s">
        <v>384</v>
      </c>
      <c r="DU7" s="225"/>
      <c r="DV7" s="222" t="s">
        <v>450</v>
      </c>
      <c r="DW7" s="224" t="s">
        <v>384</v>
      </c>
      <c r="DX7" s="225"/>
      <c r="DY7" s="238"/>
      <c r="DZ7" s="232"/>
      <c r="EA7" s="222" t="s">
        <v>450</v>
      </c>
      <c r="EB7" s="224" t="s">
        <v>384</v>
      </c>
      <c r="EC7" s="225"/>
      <c r="ED7" s="226" t="s">
        <v>450</v>
      </c>
      <c r="EE7" s="224" t="s">
        <v>384</v>
      </c>
      <c r="EF7" s="225"/>
      <c r="EG7" s="238"/>
    </row>
    <row r="8" spans="1:137" ht="45" customHeight="1">
      <c r="A8" s="245"/>
      <c r="B8" s="223"/>
      <c r="C8" s="95" t="s">
        <v>387</v>
      </c>
      <c r="D8" s="96" t="s">
        <v>388</v>
      </c>
      <c r="E8" s="223"/>
      <c r="F8" s="95" t="s">
        <v>387</v>
      </c>
      <c r="G8" s="96" t="s">
        <v>388</v>
      </c>
      <c r="H8" s="223"/>
      <c r="I8" s="95" t="s">
        <v>387</v>
      </c>
      <c r="J8" s="96" t="s">
        <v>388</v>
      </c>
      <c r="K8" s="227"/>
      <c r="L8" s="95" t="s">
        <v>387</v>
      </c>
      <c r="M8" s="96" t="s">
        <v>388</v>
      </c>
      <c r="N8" s="223"/>
      <c r="O8" s="95" t="s">
        <v>387</v>
      </c>
      <c r="P8" s="96" t="s">
        <v>388</v>
      </c>
      <c r="Q8" s="239"/>
      <c r="R8" s="233"/>
      <c r="S8" s="223"/>
      <c r="T8" s="95" t="s">
        <v>387</v>
      </c>
      <c r="U8" s="96" t="s">
        <v>451</v>
      </c>
      <c r="V8" s="223"/>
      <c r="W8" s="95" t="s">
        <v>387</v>
      </c>
      <c r="X8" s="96" t="s">
        <v>451</v>
      </c>
      <c r="Y8" s="227"/>
      <c r="Z8" s="95" t="s">
        <v>387</v>
      </c>
      <c r="AA8" s="96" t="s">
        <v>451</v>
      </c>
      <c r="AB8" s="223"/>
      <c r="AC8" s="95" t="s">
        <v>387</v>
      </c>
      <c r="AD8" s="96" t="s">
        <v>451</v>
      </c>
      <c r="AE8" s="239"/>
      <c r="AF8" s="233"/>
      <c r="AG8" s="223"/>
      <c r="AH8" s="95" t="s">
        <v>387</v>
      </c>
      <c r="AI8" s="96" t="s">
        <v>451</v>
      </c>
      <c r="AJ8" s="223"/>
      <c r="AK8" s="95" t="s">
        <v>387</v>
      </c>
      <c r="AL8" s="96" t="s">
        <v>451</v>
      </c>
      <c r="AM8" s="227"/>
      <c r="AN8" s="95" t="s">
        <v>387</v>
      </c>
      <c r="AO8" s="96" t="s">
        <v>451</v>
      </c>
      <c r="AP8" s="223"/>
      <c r="AQ8" s="95" t="s">
        <v>387</v>
      </c>
      <c r="AR8" s="96" t="s">
        <v>451</v>
      </c>
      <c r="AS8" s="239"/>
      <c r="AT8" s="233"/>
      <c r="AU8" s="223"/>
      <c r="AV8" s="95" t="s">
        <v>387</v>
      </c>
      <c r="AW8" s="96" t="s">
        <v>451</v>
      </c>
      <c r="AX8" s="223"/>
      <c r="AY8" s="95" t="s">
        <v>387</v>
      </c>
      <c r="AZ8" s="96" t="s">
        <v>451</v>
      </c>
      <c r="BA8" s="227"/>
      <c r="BB8" s="95" t="s">
        <v>387</v>
      </c>
      <c r="BC8" s="96" t="s">
        <v>451</v>
      </c>
      <c r="BD8" s="223"/>
      <c r="BE8" s="95" t="s">
        <v>387</v>
      </c>
      <c r="BF8" s="96" t="s">
        <v>451</v>
      </c>
      <c r="BG8" s="239"/>
      <c r="BH8" s="233"/>
      <c r="BI8" s="223"/>
      <c r="BJ8" s="95" t="s">
        <v>387</v>
      </c>
      <c r="BK8" s="96" t="s">
        <v>451</v>
      </c>
      <c r="BL8" s="223"/>
      <c r="BM8" s="95" t="s">
        <v>387</v>
      </c>
      <c r="BN8" s="96" t="s">
        <v>451</v>
      </c>
      <c r="BO8" s="227"/>
      <c r="BP8" s="95" t="s">
        <v>387</v>
      </c>
      <c r="BQ8" s="96" t="s">
        <v>451</v>
      </c>
      <c r="BR8" s="223"/>
      <c r="BS8" s="95" t="s">
        <v>387</v>
      </c>
      <c r="BT8" s="96" t="s">
        <v>451</v>
      </c>
      <c r="BU8" s="239"/>
      <c r="BV8" s="233"/>
      <c r="BW8" s="223"/>
      <c r="BX8" s="95" t="s">
        <v>387</v>
      </c>
      <c r="BY8" s="96" t="s">
        <v>451</v>
      </c>
      <c r="BZ8" s="223"/>
      <c r="CA8" s="95" t="s">
        <v>387</v>
      </c>
      <c r="CB8" s="96" t="s">
        <v>451</v>
      </c>
      <c r="CC8" s="227"/>
      <c r="CD8" s="95" t="s">
        <v>387</v>
      </c>
      <c r="CE8" s="96" t="s">
        <v>451</v>
      </c>
      <c r="CF8" s="223"/>
      <c r="CG8" s="95" t="s">
        <v>387</v>
      </c>
      <c r="CH8" s="96" t="s">
        <v>451</v>
      </c>
      <c r="CI8" s="239"/>
      <c r="CJ8" s="233"/>
      <c r="CK8" s="223"/>
      <c r="CL8" s="95" t="s">
        <v>387</v>
      </c>
      <c r="CM8" s="96" t="s">
        <v>451</v>
      </c>
      <c r="CN8" s="223"/>
      <c r="CO8" s="95" t="s">
        <v>387</v>
      </c>
      <c r="CP8" s="96" t="s">
        <v>451</v>
      </c>
      <c r="CQ8" s="227"/>
      <c r="CR8" s="95" t="s">
        <v>387</v>
      </c>
      <c r="CS8" s="96" t="s">
        <v>451</v>
      </c>
      <c r="CT8" s="223"/>
      <c r="CU8" s="95" t="s">
        <v>387</v>
      </c>
      <c r="CV8" s="96" t="s">
        <v>451</v>
      </c>
      <c r="CW8" s="239"/>
      <c r="CX8" s="233"/>
      <c r="CY8" s="223"/>
      <c r="CZ8" s="95" t="s">
        <v>387</v>
      </c>
      <c r="DA8" s="96" t="s">
        <v>451</v>
      </c>
      <c r="DB8" s="223"/>
      <c r="DC8" s="95" t="s">
        <v>387</v>
      </c>
      <c r="DD8" s="96" t="s">
        <v>451</v>
      </c>
      <c r="DE8" s="227"/>
      <c r="DF8" s="95" t="s">
        <v>387</v>
      </c>
      <c r="DG8" s="96" t="s">
        <v>451</v>
      </c>
      <c r="DH8" s="223"/>
      <c r="DI8" s="95" t="s">
        <v>387</v>
      </c>
      <c r="DJ8" s="96" t="s">
        <v>451</v>
      </c>
      <c r="DK8" s="239"/>
      <c r="DL8" s="233"/>
      <c r="DM8" s="223"/>
      <c r="DN8" s="95" t="s">
        <v>387</v>
      </c>
      <c r="DO8" s="96" t="s">
        <v>451</v>
      </c>
      <c r="DP8" s="223"/>
      <c r="DQ8" s="95" t="s">
        <v>387</v>
      </c>
      <c r="DR8" s="96" t="s">
        <v>451</v>
      </c>
      <c r="DS8" s="227"/>
      <c r="DT8" s="95" t="s">
        <v>387</v>
      </c>
      <c r="DU8" s="96" t="s">
        <v>451</v>
      </c>
      <c r="DV8" s="223"/>
      <c r="DW8" s="95" t="s">
        <v>387</v>
      </c>
      <c r="DX8" s="96" t="s">
        <v>451</v>
      </c>
      <c r="DY8" s="239"/>
      <c r="DZ8" s="233"/>
      <c r="EA8" s="223"/>
      <c r="EB8" s="95" t="s">
        <v>387</v>
      </c>
      <c r="EC8" s="96" t="s">
        <v>451</v>
      </c>
      <c r="ED8" s="227"/>
      <c r="EE8" s="95" t="s">
        <v>387</v>
      </c>
      <c r="EF8" s="96" t="s">
        <v>451</v>
      </c>
      <c r="EG8" s="239"/>
    </row>
    <row r="9" spans="1:137" ht="15.6" customHeight="1">
      <c r="A9" s="167" t="s">
        <v>389</v>
      </c>
      <c r="B9" s="136">
        <v>3207858</v>
      </c>
      <c r="C9" s="137">
        <v>179936461660</v>
      </c>
      <c r="D9" s="137">
        <v>7957167260</v>
      </c>
      <c r="E9" s="138">
        <v>1592277</v>
      </c>
      <c r="F9" s="137">
        <v>96560406162</v>
      </c>
      <c r="G9" s="137">
        <v>4220748715</v>
      </c>
      <c r="H9" s="138">
        <v>1615581</v>
      </c>
      <c r="I9" s="137">
        <v>83376055498</v>
      </c>
      <c r="J9" s="137">
        <v>3736418545</v>
      </c>
      <c r="K9" s="138">
        <v>92129</v>
      </c>
      <c r="L9" s="137">
        <v>2792711034</v>
      </c>
      <c r="M9" s="137">
        <v>27855380</v>
      </c>
      <c r="N9" s="138">
        <v>75400</v>
      </c>
      <c r="O9" s="137">
        <v>2368110536</v>
      </c>
      <c r="P9" s="139">
        <v>22242744</v>
      </c>
      <c r="Q9" s="52" t="s">
        <v>148</v>
      </c>
      <c r="R9" s="167" t="s">
        <v>389</v>
      </c>
      <c r="S9" s="138">
        <v>41032</v>
      </c>
      <c r="T9" s="137">
        <v>827925074</v>
      </c>
      <c r="U9" s="137">
        <v>56067640</v>
      </c>
      <c r="V9" s="138">
        <v>34737</v>
      </c>
      <c r="W9" s="137">
        <v>673475358</v>
      </c>
      <c r="X9" s="137">
        <v>46048630</v>
      </c>
      <c r="Y9" s="138">
        <v>22932</v>
      </c>
      <c r="Z9" s="137">
        <v>763367983</v>
      </c>
      <c r="AA9" s="137">
        <v>38025355</v>
      </c>
      <c r="AB9" s="138">
        <v>16438</v>
      </c>
      <c r="AC9" s="137">
        <v>518967921</v>
      </c>
      <c r="AD9" s="137">
        <v>26359615</v>
      </c>
      <c r="AE9" s="52" t="s">
        <v>148</v>
      </c>
      <c r="AF9" s="167" t="s">
        <v>389</v>
      </c>
      <c r="AG9" s="138">
        <v>29601</v>
      </c>
      <c r="AH9" s="137">
        <v>1307875371</v>
      </c>
      <c r="AI9" s="137">
        <v>78735828</v>
      </c>
      <c r="AJ9" s="138">
        <v>23357</v>
      </c>
      <c r="AK9" s="137">
        <v>922635532</v>
      </c>
      <c r="AL9" s="137">
        <v>45217704</v>
      </c>
      <c r="AM9" s="138">
        <v>38079</v>
      </c>
      <c r="AN9" s="137">
        <v>1620247550</v>
      </c>
      <c r="AO9" s="137">
        <v>112823879</v>
      </c>
      <c r="AP9" s="138">
        <v>43287</v>
      </c>
      <c r="AQ9" s="137">
        <v>1657012711</v>
      </c>
      <c r="AR9" s="137">
        <v>67183477</v>
      </c>
      <c r="AS9" s="52" t="s">
        <v>148</v>
      </c>
      <c r="AT9" s="167" t="s">
        <v>389</v>
      </c>
      <c r="AU9" s="138">
        <v>36270</v>
      </c>
      <c r="AV9" s="137">
        <v>1595551395</v>
      </c>
      <c r="AW9" s="137">
        <v>100760432</v>
      </c>
      <c r="AX9" s="138">
        <v>88481</v>
      </c>
      <c r="AY9" s="137">
        <v>3317079598</v>
      </c>
      <c r="AZ9" s="137">
        <v>85814390</v>
      </c>
      <c r="BA9" s="138">
        <v>53682</v>
      </c>
      <c r="BB9" s="137">
        <v>2462001551</v>
      </c>
      <c r="BC9" s="137">
        <v>141848898</v>
      </c>
      <c r="BD9" s="138">
        <v>160479</v>
      </c>
      <c r="BE9" s="137">
        <v>6210657503</v>
      </c>
      <c r="BF9" s="137">
        <v>142433670</v>
      </c>
      <c r="BG9" s="52" t="s">
        <v>148</v>
      </c>
      <c r="BH9" s="167" t="s">
        <v>389</v>
      </c>
      <c r="BI9" s="138">
        <v>72729</v>
      </c>
      <c r="BJ9" s="137">
        <v>3532110211</v>
      </c>
      <c r="BK9" s="137">
        <v>187317530</v>
      </c>
      <c r="BL9" s="138">
        <v>125580</v>
      </c>
      <c r="BM9" s="137">
        <v>5213271344</v>
      </c>
      <c r="BN9" s="137">
        <v>164764791</v>
      </c>
      <c r="BO9" s="138">
        <v>86481</v>
      </c>
      <c r="BP9" s="137">
        <v>4704202558</v>
      </c>
      <c r="BQ9" s="137">
        <v>212383642</v>
      </c>
      <c r="BR9" s="138">
        <v>82069</v>
      </c>
      <c r="BS9" s="137">
        <v>3761675921</v>
      </c>
      <c r="BT9" s="137">
        <v>175766734</v>
      </c>
      <c r="BU9" s="52" t="s">
        <v>148</v>
      </c>
      <c r="BV9" s="167" t="s">
        <v>389</v>
      </c>
      <c r="BW9" s="138">
        <v>106596</v>
      </c>
      <c r="BX9" s="137">
        <v>6264752798</v>
      </c>
      <c r="BY9" s="137">
        <v>261303606</v>
      </c>
      <c r="BZ9" s="138">
        <v>90580</v>
      </c>
      <c r="CA9" s="137">
        <v>4407715765</v>
      </c>
      <c r="CB9" s="137">
        <v>204844062</v>
      </c>
      <c r="CC9" s="138">
        <v>132697</v>
      </c>
      <c r="CD9" s="137">
        <v>8318352870</v>
      </c>
      <c r="CE9" s="137">
        <v>338583307</v>
      </c>
      <c r="CF9" s="138">
        <v>108712</v>
      </c>
      <c r="CG9" s="137">
        <v>5461145877</v>
      </c>
      <c r="CH9" s="137">
        <v>247871885</v>
      </c>
      <c r="CI9" s="52" t="s">
        <v>148</v>
      </c>
      <c r="CJ9" s="167" t="s">
        <v>389</v>
      </c>
      <c r="CK9" s="138">
        <v>144194</v>
      </c>
      <c r="CL9" s="137">
        <v>9402528213</v>
      </c>
      <c r="CM9" s="137">
        <v>402448721</v>
      </c>
      <c r="CN9" s="138">
        <v>118840</v>
      </c>
      <c r="CO9" s="137">
        <v>6289570471</v>
      </c>
      <c r="CP9" s="137">
        <v>284976409</v>
      </c>
      <c r="CQ9" s="138">
        <v>152210</v>
      </c>
      <c r="CR9" s="137">
        <v>10345806559</v>
      </c>
      <c r="CS9" s="137">
        <v>450840021</v>
      </c>
      <c r="CT9" s="138">
        <v>125365</v>
      </c>
      <c r="CU9" s="137">
        <v>7276727100</v>
      </c>
      <c r="CV9" s="137">
        <v>344306298</v>
      </c>
      <c r="CW9" s="52" t="s">
        <v>148</v>
      </c>
      <c r="CX9" s="167" t="s">
        <v>389</v>
      </c>
      <c r="CY9" s="138">
        <v>114414</v>
      </c>
      <c r="CZ9" s="137">
        <v>8021789002</v>
      </c>
      <c r="DA9" s="137">
        <v>365417026</v>
      </c>
      <c r="DB9" s="138">
        <v>96994</v>
      </c>
      <c r="DC9" s="137">
        <v>6196811286</v>
      </c>
      <c r="DD9" s="137">
        <v>309179413</v>
      </c>
      <c r="DE9" s="138">
        <v>116487</v>
      </c>
      <c r="DF9" s="137">
        <v>8400272079</v>
      </c>
      <c r="DG9" s="137">
        <v>403741173</v>
      </c>
      <c r="DH9" s="138">
        <v>104179</v>
      </c>
      <c r="DI9" s="137">
        <v>7003445451</v>
      </c>
      <c r="DJ9" s="137">
        <v>365062817</v>
      </c>
      <c r="DK9" s="52" t="s">
        <v>148</v>
      </c>
      <c r="DL9" s="167" t="s">
        <v>389</v>
      </c>
      <c r="DM9" s="138">
        <v>111543</v>
      </c>
      <c r="DN9" s="137">
        <v>8137281652</v>
      </c>
      <c r="DO9" s="137">
        <v>398586057</v>
      </c>
      <c r="DP9" s="138">
        <v>108523</v>
      </c>
      <c r="DQ9" s="137">
        <v>7570696914</v>
      </c>
      <c r="DR9" s="137">
        <v>401094289</v>
      </c>
      <c r="DS9" s="138">
        <v>108868</v>
      </c>
      <c r="DT9" s="137">
        <v>8043875708</v>
      </c>
      <c r="DU9" s="137">
        <v>324800026</v>
      </c>
      <c r="DV9" s="138">
        <v>97614</v>
      </c>
      <c r="DW9" s="137">
        <v>6665886433</v>
      </c>
      <c r="DX9" s="137">
        <v>366743955</v>
      </c>
      <c r="DY9" s="52" t="s">
        <v>148</v>
      </c>
      <c r="DZ9" s="167" t="s">
        <v>389</v>
      </c>
      <c r="EA9" s="138">
        <v>132333</v>
      </c>
      <c r="EB9" s="137">
        <v>10019754554</v>
      </c>
      <c r="EC9" s="137">
        <v>319210194</v>
      </c>
      <c r="ED9" s="138">
        <v>114946</v>
      </c>
      <c r="EE9" s="137">
        <v>7861169777</v>
      </c>
      <c r="EF9" s="137">
        <v>436507662</v>
      </c>
      <c r="EG9" s="52" t="s">
        <v>148</v>
      </c>
    </row>
    <row r="10" spans="1:137" ht="15.6" customHeight="1">
      <c r="A10" s="80" t="s">
        <v>390</v>
      </c>
      <c r="B10" s="140">
        <v>999749</v>
      </c>
      <c r="C10" s="141">
        <v>59223313015</v>
      </c>
      <c r="D10" s="141">
        <v>2512027462</v>
      </c>
      <c r="E10" s="142">
        <v>485000</v>
      </c>
      <c r="F10" s="141">
        <v>31643361939</v>
      </c>
      <c r="G10" s="141">
        <v>1332162447</v>
      </c>
      <c r="H10" s="142">
        <v>514749</v>
      </c>
      <c r="I10" s="141">
        <v>27579951076</v>
      </c>
      <c r="J10" s="141">
        <v>1179865015</v>
      </c>
      <c r="K10" s="142">
        <v>25623</v>
      </c>
      <c r="L10" s="141">
        <v>959074601</v>
      </c>
      <c r="M10" s="141">
        <v>7771387</v>
      </c>
      <c r="N10" s="142">
        <v>20335</v>
      </c>
      <c r="O10" s="141">
        <v>752489380</v>
      </c>
      <c r="P10" s="143">
        <v>6039177</v>
      </c>
      <c r="Q10" s="35" t="s">
        <v>391</v>
      </c>
      <c r="R10" s="80" t="s">
        <v>452</v>
      </c>
      <c r="S10" s="142">
        <v>10740</v>
      </c>
      <c r="T10" s="141">
        <v>272158603</v>
      </c>
      <c r="U10" s="141">
        <v>14598681</v>
      </c>
      <c r="V10" s="142">
        <v>9169</v>
      </c>
      <c r="W10" s="141">
        <v>202928800</v>
      </c>
      <c r="X10" s="141">
        <v>11927256</v>
      </c>
      <c r="Y10" s="142">
        <v>6304</v>
      </c>
      <c r="Z10" s="141">
        <v>254118405</v>
      </c>
      <c r="AA10" s="141">
        <v>11242238</v>
      </c>
      <c r="AB10" s="142">
        <v>4426</v>
      </c>
      <c r="AC10" s="141">
        <v>169905858</v>
      </c>
      <c r="AD10" s="141">
        <v>7250753</v>
      </c>
      <c r="AE10" s="35" t="s">
        <v>453</v>
      </c>
      <c r="AF10" s="80" t="s">
        <v>452</v>
      </c>
      <c r="AG10" s="142">
        <v>8281</v>
      </c>
      <c r="AH10" s="141">
        <v>405906469</v>
      </c>
      <c r="AI10" s="141">
        <v>22923316</v>
      </c>
      <c r="AJ10" s="142">
        <v>6427</v>
      </c>
      <c r="AK10" s="141">
        <v>295943754</v>
      </c>
      <c r="AL10" s="141">
        <v>13260020</v>
      </c>
      <c r="AM10" s="142">
        <v>12030</v>
      </c>
      <c r="AN10" s="141">
        <v>570593503</v>
      </c>
      <c r="AO10" s="141">
        <v>38852849</v>
      </c>
      <c r="AP10" s="142">
        <v>11705</v>
      </c>
      <c r="AQ10" s="141">
        <v>470995605</v>
      </c>
      <c r="AR10" s="141">
        <v>20177914</v>
      </c>
      <c r="AS10" s="35" t="s">
        <v>453</v>
      </c>
      <c r="AT10" s="80" t="s">
        <v>452</v>
      </c>
      <c r="AU10" s="142">
        <v>11060</v>
      </c>
      <c r="AV10" s="141">
        <v>521456169</v>
      </c>
      <c r="AW10" s="141">
        <v>32972214</v>
      </c>
      <c r="AX10" s="142">
        <v>25162</v>
      </c>
      <c r="AY10" s="141">
        <v>921761468</v>
      </c>
      <c r="AZ10" s="141">
        <v>27107795</v>
      </c>
      <c r="BA10" s="142">
        <v>15972</v>
      </c>
      <c r="BB10" s="141">
        <v>761975596</v>
      </c>
      <c r="BC10" s="141">
        <v>43125456</v>
      </c>
      <c r="BD10" s="142">
        <v>51661</v>
      </c>
      <c r="BE10" s="141">
        <v>1936822005</v>
      </c>
      <c r="BF10" s="141">
        <v>46073692</v>
      </c>
      <c r="BG10" s="35" t="s">
        <v>453</v>
      </c>
      <c r="BH10" s="80" t="s">
        <v>452</v>
      </c>
      <c r="BI10" s="142">
        <v>20589</v>
      </c>
      <c r="BJ10" s="141">
        <v>1024601132</v>
      </c>
      <c r="BK10" s="141">
        <v>55039784</v>
      </c>
      <c r="BL10" s="142">
        <v>44136</v>
      </c>
      <c r="BM10" s="141">
        <v>1775983846</v>
      </c>
      <c r="BN10" s="141">
        <v>55505515</v>
      </c>
      <c r="BO10" s="142">
        <v>25262</v>
      </c>
      <c r="BP10" s="141">
        <v>1355226361</v>
      </c>
      <c r="BQ10" s="141">
        <v>65147204</v>
      </c>
      <c r="BR10" s="142">
        <v>27742</v>
      </c>
      <c r="BS10" s="141">
        <v>1275088569</v>
      </c>
      <c r="BT10" s="141">
        <v>57115980</v>
      </c>
      <c r="BU10" s="35" t="s">
        <v>453</v>
      </c>
      <c r="BV10" s="80" t="s">
        <v>452</v>
      </c>
      <c r="BW10" s="142">
        <v>31432</v>
      </c>
      <c r="BX10" s="141">
        <v>1934429288</v>
      </c>
      <c r="BY10" s="141">
        <v>78817095</v>
      </c>
      <c r="BZ10" s="142">
        <v>30855</v>
      </c>
      <c r="CA10" s="141">
        <v>1504887666</v>
      </c>
      <c r="CB10" s="141">
        <v>68077534</v>
      </c>
      <c r="CC10" s="142">
        <v>40514</v>
      </c>
      <c r="CD10" s="141">
        <v>2609345809</v>
      </c>
      <c r="CE10" s="141">
        <v>106858348</v>
      </c>
      <c r="CF10" s="142">
        <v>37931</v>
      </c>
      <c r="CG10" s="141">
        <v>1919968916</v>
      </c>
      <c r="CH10" s="141">
        <v>80726702</v>
      </c>
      <c r="CI10" s="35" t="s">
        <v>453</v>
      </c>
      <c r="CJ10" s="80" t="s">
        <v>452</v>
      </c>
      <c r="CK10" s="142">
        <v>45948</v>
      </c>
      <c r="CL10" s="141">
        <v>3128045603</v>
      </c>
      <c r="CM10" s="141">
        <v>133240452</v>
      </c>
      <c r="CN10" s="142">
        <v>41456</v>
      </c>
      <c r="CO10" s="141">
        <v>2188542359</v>
      </c>
      <c r="CP10" s="141">
        <v>91820058</v>
      </c>
      <c r="CQ10" s="142">
        <v>49920</v>
      </c>
      <c r="CR10" s="141">
        <v>3503245558</v>
      </c>
      <c r="CS10" s="141">
        <v>151307377</v>
      </c>
      <c r="CT10" s="142">
        <v>42884</v>
      </c>
      <c r="CU10" s="141">
        <v>2521644508</v>
      </c>
      <c r="CV10" s="141">
        <v>109941348</v>
      </c>
      <c r="CW10" s="35" t="s">
        <v>453</v>
      </c>
      <c r="CX10" s="80" t="s">
        <v>452</v>
      </c>
      <c r="CY10" s="142">
        <v>36555</v>
      </c>
      <c r="CZ10" s="141">
        <v>2737633683</v>
      </c>
      <c r="DA10" s="141">
        <v>121595805</v>
      </c>
      <c r="DB10" s="142">
        <v>31584</v>
      </c>
      <c r="DC10" s="141">
        <v>2053444678</v>
      </c>
      <c r="DD10" s="141">
        <v>94990895</v>
      </c>
      <c r="DE10" s="142">
        <v>36119</v>
      </c>
      <c r="DF10" s="141">
        <v>2807686376</v>
      </c>
      <c r="DG10" s="141">
        <v>128446221</v>
      </c>
      <c r="DH10" s="142">
        <v>32414</v>
      </c>
      <c r="DI10" s="141">
        <v>2284129030</v>
      </c>
      <c r="DJ10" s="141">
        <v>112537014</v>
      </c>
      <c r="DK10" s="35" t="s">
        <v>453</v>
      </c>
      <c r="DL10" s="80" t="s">
        <v>452</v>
      </c>
      <c r="DM10" s="142">
        <v>32445</v>
      </c>
      <c r="DN10" s="141">
        <v>2564385403</v>
      </c>
      <c r="DO10" s="141">
        <v>117603732</v>
      </c>
      <c r="DP10" s="142">
        <v>32061</v>
      </c>
      <c r="DQ10" s="141">
        <v>2405725818</v>
      </c>
      <c r="DR10" s="141">
        <v>121425976</v>
      </c>
      <c r="DS10" s="142">
        <v>32355</v>
      </c>
      <c r="DT10" s="141">
        <v>2613503923</v>
      </c>
      <c r="DU10" s="141">
        <v>95330250</v>
      </c>
      <c r="DV10" s="142">
        <v>28381</v>
      </c>
      <c r="DW10" s="141">
        <v>2157536437</v>
      </c>
      <c r="DX10" s="141">
        <v>112301113</v>
      </c>
      <c r="DY10" s="35" t="s">
        <v>453</v>
      </c>
      <c r="DZ10" s="80" t="s">
        <v>452</v>
      </c>
      <c r="EA10" s="142">
        <v>43851</v>
      </c>
      <c r="EB10" s="141">
        <v>3619975457</v>
      </c>
      <c r="EC10" s="141">
        <v>107290038</v>
      </c>
      <c r="ED10" s="142">
        <v>36420</v>
      </c>
      <c r="EE10" s="141">
        <v>2742152379</v>
      </c>
      <c r="EF10" s="141">
        <v>143586273</v>
      </c>
      <c r="EG10" s="35" t="s">
        <v>453</v>
      </c>
    </row>
    <row r="11" spans="1:137" ht="15.6" customHeight="1">
      <c r="A11" s="81" t="s">
        <v>392</v>
      </c>
      <c r="B11" s="144">
        <v>259421</v>
      </c>
      <c r="C11" s="145">
        <v>14076997613</v>
      </c>
      <c r="D11" s="145">
        <v>593422755</v>
      </c>
      <c r="E11" s="146">
        <v>123958</v>
      </c>
      <c r="F11" s="145">
        <v>7405779712</v>
      </c>
      <c r="G11" s="145">
        <v>320285134</v>
      </c>
      <c r="H11" s="146">
        <v>135463</v>
      </c>
      <c r="I11" s="145">
        <v>6671217901</v>
      </c>
      <c r="J11" s="145">
        <v>273137621</v>
      </c>
      <c r="K11" s="146">
        <v>5358</v>
      </c>
      <c r="L11" s="145">
        <v>140568391</v>
      </c>
      <c r="M11" s="145">
        <v>1803627</v>
      </c>
      <c r="N11" s="146">
        <v>4886</v>
      </c>
      <c r="O11" s="145">
        <v>125222041</v>
      </c>
      <c r="P11" s="147">
        <v>1229453</v>
      </c>
      <c r="Q11" s="37" t="s">
        <v>393</v>
      </c>
      <c r="R11" s="81" t="s">
        <v>454</v>
      </c>
      <c r="S11" s="146">
        <v>2258</v>
      </c>
      <c r="T11" s="145">
        <v>46554771</v>
      </c>
      <c r="U11" s="145">
        <v>2855955</v>
      </c>
      <c r="V11" s="146">
        <v>2105</v>
      </c>
      <c r="W11" s="145">
        <v>41547806</v>
      </c>
      <c r="X11" s="145">
        <v>2636344</v>
      </c>
      <c r="Y11" s="146">
        <v>1231</v>
      </c>
      <c r="Z11" s="145">
        <v>46152697</v>
      </c>
      <c r="AA11" s="145">
        <v>1981712</v>
      </c>
      <c r="AB11" s="146">
        <v>759</v>
      </c>
      <c r="AC11" s="145">
        <v>32262210</v>
      </c>
      <c r="AD11" s="145">
        <v>1142123</v>
      </c>
      <c r="AE11" s="37" t="s">
        <v>455</v>
      </c>
      <c r="AF11" s="81" t="s">
        <v>454</v>
      </c>
      <c r="AG11" s="146">
        <v>1765</v>
      </c>
      <c r="AH11" s="145">
        <v>66945837</v>
      </c>
      <c r="AI11" s="145">
        <v>4761259</v>
      </c>
      <c r="AJ11" s="146">
        <v>1517</v>
      </c>
      <c r="AK11" s="145">
        <v>53897416</v>
      </c>
      <c r="AL11" s="145">
        <v>2581124</v>
      </c>
      <c r="AM11" s="146">
        <v>2514</v>
      </c>
      <c r="AN11" s="145">
        <v>98044547</v>
      </c>
      <c r="AO11" s="145">
        <v>6556603</v>
      </c>
      <c r="AP11" s="146">
        <v>3816</v>
      </c>
      <c r="AQ11" s="145">
        <v>125254598</v>
      </c>
      <c r="AR11" s="145">
        <v>4157580</v>
      </c>
      <c r="AS11" s="37" t="s">
        <v>455</v>
      </c>
      <c r="AT11" s="81" t="s">
        <v>454</v>
      </c>
      <c r="AU11" s="146">
        <v>2759</v>
      </c>
      <c r="AV11" s="145">
        <v>120582244</v>
      </c>
      <c r="AW11" s="145">
        <v>7559564</v>
      </c>
      <c r="AX11" s="146">
        <v>9284</v>
      </c>
      <c r="AY11" s="145">
        <v>305434383</v>
      </c>
      <c r="AZ11" s="145">
        <v>5383444</v>
      </c>
      <c r="BA11" s="146">
        <v>4450</v>
      </c>
      <c r="BB11" s="145">
        <v>187048537</v>
      </c>
      <c r="BC11" s="145">
        <v>10697579</v>
      </c>
      <c r="BD11" s="146">
        <v>17280</v>
      </c>
      <c r="BE11" s="145">
        <v>563007602</v>
      </c>
      <c r="BF11" s="145">
        <v>9215961</v>
      </c>
      <c r="BG11" s="37" t="s">
        <v>455</v>
      </c>
      <c r="BH11" s="81" t="s">
        <v>454</v>
      </c>
      <c r="BI11" s="146">
        <v>5851</v>
      </c>
      <c r="BJ11" s="145">
        <v>248604403</v>
      </c>
      <c r="BK11" s="145">
        <v>14348590</v>
      </c>
      <c r="BL11" s="146">
        <v>12013</v>
      </c>
      <c r="BM11" s="145">
        <v>426643280</v>
      </c>
      <c r="BN11" s="145">
        <v>11382195</v>
      </c>
      <c r="BO11" s="146">
        <v>7368</v>
      </c>
      <c r="BP11" s="145">
        <v>335508485</v>
      </c>
      <c r="BQ11" s="145">
        <v>17060844</v>
      </c>
      <c r="BR11" s="146">
        <v>6199</v>
      </c>
      <c r="BS11" s="145">
        <v>256388454</v>
      </c>
      <c r="BT11" s="145">
        <v>11739468</v>
      </c>
      <c r="BU11" s="37" t="s">
        <v>455</v>
      </c>
      <c r="BV11" s="81" t="s">
        <v>454</v>
      </c>
      <c r="BW11" s="146">
        <v>8818</v>
      </c>
      <c r="BX11" s="145">
        <v>472132829</v>
      </c>
      <c r="BY11" s="145">
        <v>20071357</v>
      </c>
      <c r="BZ11" s="146">
        <v>6813</v>
      </c>
      <c r="CA11" s="145">
        <v>304226292</v>
      </c>
      <c r="CB11" s="145">
        <v>14804633</v>
      </c>
      <c r="CC11" s="146">
        <v>11239</v>
      </c>
      <c r="CD11" s="145">
        <v>665925707</v>
      </c>
      <c r="CE11" s="145">
        <v>27075736</v>
      </c>
      <c r="CF11" s="146">
        <v>9240</v>
      </c>
      <c r="CG11" s="145">
        <v>424508628</v>
      </c>
      <c r="CH11" s="145">
        <v>19217242</v>
      </c>
      <c r="CI11" s="37" t="s">
        <v>455</v>
      </c>
      <c r="CJ11" s="81" t="s">
        <v>454</v>
      </c>
      <c r="CK11" s="146">
        <v>12757</v>
      </c>
      <c r="CL11" s="145">
        <v>773438853</v>
      </c>
      <c r="CM11" s="145">
        <v>33915265</v>
      </c>
      <c r="CN11" s="146">
        <v>9890</v>
      </c>
      <c r="CO11" s="145">
        <v>477862846</v>
      </c>
      <c r="CP11" s="145">
        <v>21781854</v>
      </c>
      <c r="CQ11" s="146">
        <v>13470</v>
      </c>
      <c r="CR11" s="145">
        <v>860339838</v>
      </c>
      <c r="CS11" s="145">
        <v>38472553</v>
      </c>
      <c r="CT11" s="146">
        <v>10118</v>
      </c>
      <c r="CU11" s="145">
        <v>552557920</v>
      </c>
      <c r="CV11" s="145">
        <v>24899459</v>
      </c>
      <c r="CW11" s="37" t="s">
        <v>455</v>
      </c>
      <c r="CX11" s="81" t="s">
        <v>454</v>
      </c>
      <c r="CY11" s="146">
        <v>9149</v>
      </c>
      <c r="CZ11" s="145">
        <v>623545459</v>
      </c>
      <c r="DA11" s="145">
        <v>28689775</v>
      </c>
      <c r="DB11" s="146">
        <v>7280</v>
      </c>
      <c r="DC11" s="145">
        <v>466890659</v>
      </c>
      <c r="DD11" s="145">
        <v>21838499</v>
      </c>
      <c r="DE11" s="146">
        <v>8975</v>
      </c>
      <c r="DF11" s="145">
        <v>692193317</v>
      </c>
      <c r="DG11" s="145">
        <v>31163708</v>
      </c>
      <c r="DH11" s="146">
        <v>7726</v>
      </c>
      <c r="DI11" s="145">
        <v>552375775</v>
      </c>
      <c r="DJ11" s="145">
        <v>25756433</v>
      </c>
      <c r="DK11" s="37" t="s">
        <v>455</v>
      </c>
      <c r="DL11" s="81" t="s">
        <v>454</v>
      </c>
      <c r="DM11" s="146">
        <v>7909</v>
      </c>
      <c r="DN11" s="145">
        <v>604442119</v>
      </c>
      <c r="DO11" s="145">
        <v>27508548</v>
      </c>
      <c r="DP11" s="146">
        <v>7937</v>
      </c>
      <c r="DQ11" s="145">
        <v>587093295</v>
      </c>
      <c r="DR11" s="145">
        <v>28360290</v>
      </c>
      <c r="DS11" s="146">
        <v>7678</v>
      </c>
      <c r="DT11" s="145">
        <v>585773085</v>
      </c>
      <c r="DU11" s="145">
        <v>21478891</v>
      </c>
      <c r="DV11" s="146">
        <v>7730</v>
      </c>
      <c r="DW11" s="145">
        <v>568547130</v>
      </c>
      <c r="DX11" s="145">
        <v>27938586</v>
      </c>
      <c r="DY11" s="37" t="s">
        <v>455</v>
      </c>
      <c r="DZ11" s="81" t="s">
        <v>454</v>
      </c>
      <c r="EA11" s="146">
        <v>10409</v>
      </c>
      <c r="EB11" s="145">
        <v>837978593</v>
      </c>
      <c r="EC11" s="145">
        <v>24283568</v>
      </c>
      <c r="ED11" s="146">
        <v>10870</v>
      </c>
      <c r="EE11" s="145">
        <v>807497566</v>
      </c>
      <c r="EF11" s="145">
        <v>39072933</v>
      </c>
      <c r="EG11" s="37" t="s">
        <v>455</v>
      </c>
    </row>
    <row r="12" spans="1:137" ht="15.6" customHeight="1">
      <c r="A12" s="81" t="s">
        <v>394</v>
      </c>
      <c r="B12" s="144">
        <v>595370</v>
      </c>
      <c r="C12" s="145">
        <v>38934642278</v>
      </c>
      <c r="D12" s="145">
        <v>1624522313</v>
      </c>
      <c r="E12" s="146">
        <v>283736</v>
      </c>
      <c r="F12" s="145">
        <v>20748738489</v>
      </c>
      <c r="G12" s="145">
        <v>850031839</v>
      </c>
      <c r="H12" s="146">
        <v>311634</v>
      </c>
      <c r="I12" s="145">
        <v>18185903789</v>
      </c>
      <c r="J12" s="145">
        <v>774490474</v>
      </c>
      <c r="K12" s="146">
        <v>14658</v>
      </c>
      <c r="L12" s="145">
        <v>740085182</v>
      </c>
      <c r="M12" s="145">
        <v>4381435</v>
      </c>
      <c r="N12" s="146">
        <v>10959</v>
      </c>
      <c r="O12" s="145">
        <v>565569793</v>
      </c>
      <c r="P12" s="147">
        <v>3603026</v>
      </c>
      <c r="Q12" s="37" t="s">
        <v>49</v>
      </c>
      <c r="R12" s="81" t="s">
        <v>394</v>
      </c>
      <c r="S12" s="146">
        <v>6057</v>
      </c>
      <c r="T12" s="145">
        <v>198618369</v>
      </c>
      <c r="U12" s="145">
        <v>9233149</v>
      </c>
      <c r="V12" s="146">
        <v>5093</v>
      </c>
      <c r="W12" s="145">
        <v>140313744</v>
      </c>
      <c r="X12" s="145">
        <v>7365592</v>
      </c>
      <c r="Y12" s="146">
        <v>3893</v>
      </c>
      <c r="Z12" s="145">
        <v>191333334</v>
      </c>
      <c r="AA12" s="145">
        <v>7905020</v>
      </c>
      <c r="AB12" s="146">
        <v>2752</v>
      </c>
      <c r="AC12" s="145">
        <v>123779880</v>
      </c>
      <c r="AD12" s="145">
        <v>5142266</v>
      </c>
      <c r="AE12" s="37" t="s">
        <v>49</v>
      </c>
      <c r="AF12" s="81" t="s">
        <v>394</v>
      </c>
      <c r="AG12" s="146">
        <v>5282</v>
      </c>
      <c r="AH12" s="145">
        <v>303024930</v>
      </c>
      <c r="AI12" s="145">
        <v>15523560</v>
      </c>
      <c r="AJ12" s="146">
        <v>3767</v>
      </c>
      <c r="AK12" s="145">
        <v>212631247</v>
      </c>
      <c r="AL12" s="145">
        <v>8924040</v>
      </c>
      <c r="AM12" s="146">
        <v>7993</v>
      </c>
      <c r="AN12" s="145">
        <v>422711772</v>
      </c>
      <c r="AO12" s="145">
        <v>28994105</v>
      </c>
      <c r="AP12" s="146">
        <v>5912</v>
      </c>
      <c r="AQ12" s="145">
        <v>284559185</v>
      </c>
      <c r="AR12" s="145">
        <v>13896826</v>
      </c>
      <c r="AS12" s="37" t="s">
        <v>49</v>
      </c>
      <c r="AT12" s="81" t="s">
        <v>394</v>
      </c>
      <c r="AU12" s="146">
        <v>6833</v>
      </c>
      <c r="AV12" s="145">
        <v>353706185</v>
      </c>
      <c r="AW12" s="145">
        <v>22395928</v>
      </c>
      <c r="AX12" s="146">
        <v>12394</v>
      </c>
      <c r="AY12" s="145">
        <v>507791195</v>
      </c>
      <c r="AZ12" s="145">
        <v>19491515</v>
      </c>
      <c r="BA12" s="146">
        <v>9149</v>
      </c>
      <c r="BB12" s="145">
        <v>494386720</v>
      </c>
      <c r="BC12" s="145">
        <v>27459358</v>
      </c>
      <c r="BD12" s="146">
        <v>29169</v>
      </c>
      <c r="BE12" s="145">
        <v>1204241003</v>
      </c>
      <c r="BF12" s="145">
        <v>33035858</v>
      </c>
      <c r="BG12" s="37" t="s">
        <v>49</v>
      </c>
      <c r="BH12" s="81" t="s">
        <v>394</v>
      </c>
      <c r="BI12" s="146">
        <v>11408</v>
      </c>
      <c r="BJ12" s="145">
        <v>654929648</v>
      </c>
      <c r="BK12" s="145">
        <v>33421423</v>
      </c>
      <c r="BL12" s="146">
        <v>28188</v>
      </c>
      <c r="BM12" s="145">
        <v>1216977963</v>
      </c>
      <c r="BN12" s="145">
        <v>39678739</v>
      </c>
      <c r="BO12" s="146">
        <v>13633</v>
      </c>
      <c r="BP12" s="145">
        <v>857879296</v>
      </c>
      <c r="BQ12" s="145">
        <v>40073977</v>
      </c>
      <c r="BR12" s="146">
        <v>18524</v>
      </c>
      <c r="BS12" s="145">
        <v>909032225</v>
      </c>
      <c r="BT12" s="145">
        <v>40206293</v>
      </c>
      <c r="BU12" s="37" t="s">
        <v>49</v>
      </c>
      <c r="BV12" s="81" t="s">
        <v>394</v>
      </c>
      <c r="BW12" s="146">
        <v>17734</v>
      </c>
      <c r="BX12" s="145">
        <v>1261921135</v>
      </c>
      <c r="BY12" s="145">
        <v>49316491</v>
      </c>
      <c r="BZ12" s="146">
        <v>20216</v>
      </c>
      <c r="CA12" s="145">
        <v>1056410975</v>
      </c>
      <c r="CB12" s="145">
        <v>46780031</v>
      </c>
      <c r="CC12" s="146">
        <v>22785</v>
      </c>
      <c r="CD12" s="145">
        <v>1644995214</v>
      </c>
      <c r="CE12" s="145">
        <v>67117541</v>
      </c>
      <c r="CF12" s="146">
        <v>24030</v>
      </c>
      <c r="CG12" s="145">
        <v>1309172579</v>
      </c>
      <c r="CH12" s="145">
        <v>53578435</v>
      </c>
      <c r="CI12" s="37" t="s">
        <v>49</v>
      </c>
      <c r="CJ12" s="81" t="s">
        <v>394</v>
      </c>
      <c r="CK12" s="146">
        <v>26735</v>
      </c>
      <c r="CL12" s="145">
        <v>2047199677</v>
      </c>
      <c r="CM12" s="145">
        <v>85311944</v>
      </c>
      <c r="CN12" s="146">
        <v>26893</v>
      </c>
      <c r="CO12" s="145">
        <v>1528732172</v>
      </c>
      <c r="CP12" s="145">
        <v>60978191</v>
      </c>
      <c r="CQ12" s="146">
        <v>29918</v>
      </c>
      <c r="CR12" s="145">
        <v>2308967345</v>
      </c>
      <c r="CS12" s="145">
        <v>97413076</v>
      </c>
      <c r="CT12" s="146">
        <v>27767</v>
      </c>
      <c r="CU12" s="145">
        <v>1744403731</v>
      </c>
      <c r="CV12" s="145">
        <v>73691834</v>
      </c>
      <c r="CW12" s="37" t="s">
        <v>49</v>
      </c>
      <c r="CX12" s="81" t="s">
        <v>394</v>
      </c>
      <c r="CY12" s="146">
        <v>22741</v>
      </c>
      <c r="CZ12" s="145">
        <v>1866681222</v>
      </c>
      <c r="DA12" s="145">
        <v>79919425</v>
      </c>
      <c r="DB12" s="146">
        <v>20584</v>
      </c>
      <c r="DC12" s="145">
        <v>1402748680</v>
      </c>
      <c r="DD12" s="145">
        <v>63596495</v>
      </c>
      <c r="DE12" s="146">
        <v>21480</v>
      </c>
      <c r="DF12" s="145">
        <v>1801632573</v>
      </c>
      <c r="DG12" s="145">
        <v>80769057</v>
      </c>
      <c r="DH12" s="146">
        <v>20118</v>
      </c>
      <c r="DI12" s="145">
        <v>1487357248</v>
      </c>
      <c r="DJ12" s="145">
        <v>73569523</v>
      </c>
      <c r="DK12" s="37" t="s">
        <v>49</v>
      </c>
      <c r="DL12" s="81" t="s">
        <v>394</v>
      </c>
      <c r="DM12" s="146">
        <v>18584</v>
      </c>
      <c r="DN12" s="145">
        <v>1607532911</v>
      </c>
      <c r="DO12" s="145">
        <v>73095123</v>
      </c>
      <c r="DP12" s="146">
        <v>19099</v>
      </c>
      <c r="DQ12" s="145">
        <v>1531414352</v>
      </c>
      <c r="DR12" s="145">
        <v>76992047</v>
      </c>
      <c r="DS12" s="146">
        <v>18864</v>
      </c>
      <c r="DT12" s="145">
        <v>1674559899</v>
      </c>
      <c r="DU12" s="145">
        <v>59674062</v>
      </c>
      <c r="DV12" s="146">
        <v>16102</v>
      </c>
      <c r="DW12" s="145">
        <v>1336501255</v>
      </c>
      <c r="DX12" s="145">
        <v>69141354</v>
      </c>
      <c r="DY12" s="37" t="s">
        <v>49</v>
      </c>
      <c r="DZ12" s="81" t="s">
        <v>394</v>
      </c>
      <c r="EA12" s="146">
        <v>25989</v>
      </c>
      <c r="EB12" s="145">
        <v>2318573077</v>
      </c>
      <c r="EC12" s="145">
        <v>68027165</v>
      </c>
      <c r="ED12" s="146">
        <v>20067</v>
      </c>
      <c r="EE12" s="145">
        <v>1624266562</v>
      </c>
      <c r="EF12" s="145">
        <v>84818409</v>
      </c>
      <c r="EG12" s="37" t="s">
        <v>49</v>
      </c>
    </row>
    <row r="13" spans="1:137" ht="15.6" customHeight="1">
      <c r="A13" s="81" t="s">
        <v>395</v>
      </c>
      <c r="B13" s="144">
        <v>48095</v>
      </c>
      <c r="C13" s="145">
        <v>2467090575</v>
      </c>
      <c r="D13" s="145">
        <v>113977683</v>
      </c>
      <c r="E13" s="146">
        <v>24980</v>
      </c>
      <c r="F13" s="145">
        <v>1335590686</v>
      </c>
      <c r="G13" s="145">
        <v>60467242</v>
      </c>
      <c r="H13" s="146">
        <v>23115</v>
      </c>
      <c r="I13" s="145">
        <v>1131499889</v>
      </c>
      <c r="J13" s="145">
        <v>53510441</v>
      </c>
      <c r="K13" s="146">
        <v>1148</v>
      </c>
      <c r="L13" s="145">
        <v>14861160</v>
      </c>
      <c r="M13" s="145">
        <v>274163</v>
      </c>
      <c r="N13" s="146">
        <v>1049</v>
      </c>
      <c r="O13" s="145">
        <v>14097753</v>
      </c>
      <c r="P13" s="147">
        <v>234709</v>
      </c>
      <c r="Q13" s="37" t="s">
        <v>51</v>
      </c>
      <c r="R13" s="81" t="s">
        <v>395</v>
      </c>
      <c r="S13" s="146">
        <v>640</v>
      </c>
      <c r="T13" s="145">
        <v>6527841</v>
      </c>
      <c r="U13" s="145">
        <v>656387</v>
      </c>
      <c r="V13" s="146">
        <v>480</v>
      </c>
      <c r="W13" s="145">
        <v>5413605</v>
      </c>
      <c r="X13" s="145">
        <v>414341</v>
      </c>
      <c r="Y13" s="146">
        <v>248</v>
      </c>
      <c r="Z13" s="145">
        <v>4793372</v>
      </c>
      <c r="AA13" s="145">
        <v>325011</v>
      </c>
      <c r="AB13" s="146">
        <v>194</v>
      </c>
      <c r="AC13" s="145">
        <v>4793845</v>
      </c>
      <c r="AD13" s="145">
        <v>232447</v>
      </c>
      <c r="AE13" s="37" t="s">
        <v>51</v>
      </c>
      <c r="AF13" s="81" t="s">
        <v>395</v>
      </c>
      <c r="AG13" s="146">
        <v>365</v>
      </c>
      <c r="AH13" s="145">
        <v>12586450</v>
      </c>
      <c r="AI13" s="145">
        <v>835037</v>
      </c>
      <c r="AJ13" s="146">
        <v>339</v>
      </c>
      <c r="AK13" s="145">
        <v>10559499</v>
      </c>
      <c r="AL13" s="145">
        <v>491209</v>
      </c>
      <c r="AM13" s="146">
        <v>422</v>
      </c>
      <c r="AN13" s="145">
        <v>15211594</v>
      </c>
      <c r="AO13" s="145">
        <v>1082764</v>
      </c>
      <c r="AP13" s="146">
        <v>578</v>
      </c>
      <c r="AQ13" s="145">
        <v>21077835</v>
      </c>
      <c r="AR13" s="145">
        <v>818504</v>
      </c>
      <c r="AS13" s="37" t="s">
        <v>51</v>
      </c>
      <c r="AT13" s="81" t="s">
        <v>395</v>
      </c>
      <c r="AU13" s="146">
        <v>369</v>
      </c>
      <c r="AV13" s="145">
        <v>16612013</v>
      </c>
      <c r="AW13" s="145">
        <v>1050932</v>
      </c>
      <c r="AX13" s="146">
        <v>1113</v>
      </c>
      <c r="AY13" s="145">
        <v>39062867</v>
      </c>
      <c r="AZ13" s="145">
        <v>885837</v>
      </c>
      <c r="BA13" s="146">
        <v>677</v>
      </c>
      <c r="BB13" s="145">
        <v>25511813</v>
      </c>
      <c r="BC13" s="145">
        <v>1547139</v>
      </c>
      <c r="BD13" s="146">
        <v>1792</v>
      </c>
      <c r="BE13" s="145">
        <v>65335222</v>
      </c>
      <c r="BF13" s="145">
        <v>1559066</v>
      </c>
      <c r="BG13" s="37" t="s">
        <v>51</v>
      </c>
      <c r="BH13" s="81" t="s">
        <v>395</v>
      </c>
      <c r="BI13" s="146">
        <v>993</v>
      </c>
      <c r="BJ13" s="145">
        <v>43407066</v>
      </c>
      <c r="BK13" s="145">
        <v>2705955</v>
      </c>
      <c r="BL13" s="146">
        <v>1360</v>
      </c>
      <c r="BM13" s="145">
        <v>53955475</v>
      </c>
      <c r="BN13" s="145">
        <v>1690171</v>
      </c>
      <c r="BO13" s="146">
        <v>1376</v>
      </c>
      <c r="BP13" s="145">
        <v>61363839</v>
      </c>
      <c r="BQ13" s="145">
        <v>2731724</v>
      </c>
      <c r="BR13" s="146">
        <v>985</v>
      </c>
      <c r="BS13" s="145">
        <v>42714654</v>
      </c>
      <c r="BT13" s="145">
        <v>2185891</v>
      </c>
      <c r="BU13" s="37" t="s">
        <v>51</v>
      </c>
      <c r="BV13" s="81" t="s">
        <v>395</v>
      </c>
      <c r="BW13" s="146">
        <v>1633</v>
      </c>
      <c r="BX13" s="145">
        <v>80752649</v>
      </c>
      <c r="BY13" s="145">
        <v>3754157</v>
      </c>
      <c r="BZ13" s="146">
        <v>1360</v>
      </c>
      <c r="CA13" s="145">
        <v>58126461</v>
      </c>
      <c r="CB13" s="145">
        <v>2809656</v>
      </c>
      <c r="CC13" s="146">
        <v>2417</v>
      </c>
      <c r="CD13" s="145">
        <v>124646222</v>
      </c>
      <c r="CE13" s="145">
        <v>4789250</v>
      </c>
      <c r="CF13" s="146">
        <v>1589</v>
      </c>
      <c r="CG13" s="145">
        <v>78305147</v>
      </c>
      <c r="CH13" s="145">
        <v>3027463</v>
      </c>
      <c r="CI13" s="37" t="s">
        <v>51</v>
      </c>
      <c r="CJ13" s="81" t="s">
        <v>395</v>
      </c>
      <c r="CK13" s="146">
        <v>2373</v>
      </c>
      <c r="CL13" s="145">
        <v>133206802</v>
      </c>
      <c r="CM13" s="145">
        <v>6161702</v>
      </c>
      <c r="CN13" s="146">
        <v>1703</v>
      </c>
      <c r="CO13" s="145">
        <v>75409394</v>
      </c>
      <c r="CP13" s="145">
        <v>3646219</v>
      </c>
      <c r="CQ13" s="146">
        <v>2688</v>
      </c>
      <c r="CR13" s="145">
        <v>160024500</v>
      </c>
      <c r="CS13" s="145">
        <v>7286347</v>
      </c>
      <c r="CT13" s="146">
        <v>1906</v>
      </c>
      <c r="CU13" s="145">
        <v>101155870</v>
      </c>
      <c r="CV13" s="145">
        <v>5008587</v>
      </c>
      <c r="CW13" s="37" t="s">
        <v>51</v>
      </c>
      <c r="CX13" s="81" t="s">
        <v>395</v>
      </c>
      <c r="CY13" s="146">
        <v>1756</v>
      </c>
      <c r="CZ13" s="145">
        <v>107549622</v>
      </c>
      <c r="DA13" s="145">
        <v>5084118</v>
      </c>
      <c r="DB13" s="146">
        <v>1383</v>
      </c>
      <c r="DC13" s="145">
        <v>81412772</v>
      </c>
      <c r="DD13" s="145">
        <v>3550074</v>
      </c>
      <c r="DE13" s="146">
        <v>2211</v>
      </c>
      <c r="DF13" s="145">
        <v>141297696</v>
      </c>
      <c r="DG13" s="145">
        <v>7023184</v>
      </c>
      <c r="DH13" s="146">
        <v>1667</v>
      </c>
      <c r="DI13" s="145">
        <v>108116002</v>
      </c>
      <c r="DJ13" s="145">
        <v>5097088</v>
      </c>
      <c r="DK13" s="37" t="s">
        <v>51</v>
      </c>
      <c r="DL13" s="81" t="s">
        <v>395</v>
      </c>
      <c r="DM13" s="146">
        <v>2029</v>
      </c>
      <c r="DN13" s="145">
        <v>134948590</v>
      </c>
      <c r="DO13" s="145">
        <v>5550741</v>
      </c>
      <c r="DP13" s="146">
        <v>1828</v>
      </c>
      <c r="DQ13" s="145">
        <v>124178830</v>
      </c>
      <c r="DR13" s="145">
        <v>6490589</v>
      </c>
      <c r="DS13" s="146">
        <v>1659</v>
      </c>
      <c r="DT13" s="145">
        <v>115999273</v>
      </c>
      <c r="DU13" s="145">
        <v>3975137</v>
      </c>
      <c r="DV13" s="146">
        <v>1695</v>
      </c>
      <c r="DW13" s="145">
        <v>114083380</v>
      </c>
      <c r="DX13" s="145">
        <v>6405898</v>
      </c>
      <c r="DY13" s="37" t="s">
        <v>51</v>
      </c>
      <c r="DZ13" s="81" t="s">
        <v>395</v>
      </c>
      <c r="EA13" s="146">
        <v>1976</v>
      </c>
      <c r="EB13" s="145">
        <v>136290184</v>
      </c>
      <c r="EC13" s="145">
        <v>5633494</v>
      </c>
      <c r="ED13" s="146">
        <v>2094</v>
      </c>
      <c r="EE13" s="145">
        <v>133701278</v>
      </c>
      <c r="EF13" s="145">
        <v>8962692</v>
      </c>
      <c r="EG13" s="37" t="s">
        <v>51</v>
      </c>
    </row>
    <row r="14" spans="1:137" ht="15.6" customHeight="1">
      <c r="A14" s="81" t="s">
        <v>396</v>
      </c>
      <c r="B14" s="144">
        <v>92538</v>
      </c>
      <c r="C14" s="145">
        <v>3571947406</v>
      </c>
      <c r="D14" s="145">
        <v>180104711</v>
      </c>
      <c r="E14" s="146">
        <v>50214</v>
      </c>
      <c r="F14" s="145">
        <v>2064590933</v>
      </c>
      <c r="G14" s="145">
        <v>101378232</v>
      </c>
      <c r="H14" s="146">
        <v>42324</v>
      </c>
      <c r="I14" s="145">
        <v>1507356473</v>
      </c>
      <c r="J14" s="145">
        <v>78726479</v>
      </c>
      <c r="K14" s="146">
        <v>4331</v>
      </c>
      <c r="L14" s="145">
        <v>61221798</v>
      </c>
      <c r="M14" s="145">
        <v>1312162</v>
      </c>
      <c r="N14" s="146">
        <v>3219</v>
      </c>
      <c r="O14" s="145">
        <v>43419268</v>
      </c>
      <c r="P14" s="147">
        <v>971989</v>
      </c>
      <c r="Q14" s="37" t="s">
        <v>397</v>
      </c>
      <c r="R14" s="81" t="s">
        <v>396</v>
      </c>
      <c r="S14" s="146">
        <v>1736</v>
      </c>
      <c r="T14" s="145">
        <v>18999142</v>
      </c>
      <c r="U14" s="145">
        <v>1853190</v>
      </c>
      <c r="V14" s="146">
        <v>1451</v>
      </c>
      <c r="W14" s="145">
        <v>15117513</v>
      </c>
      <c r="X14" s="145">
        <v>1510979</v>
      </c>
      <c r="Y14" s="146">
        <v>907</v>
      </c>
      <c r="Z14" s="145">
        <v>11209612</v>
      </c>
      <c r="AA14" s="145">
        <v>1030495</v>
      </c>
      <c r="AB14" s="146">
        <v>708</v>
      </c>
      <c r="AC14" s="145">
        <v>8914470</v>
      </c>
      <c r="AD14" s="145">
        <v>733917</v>
      </c>
      <c r="AE14" s="37" t="s">
        <v>456</v>
      </c>
      <c r="AF14" s="81" t="s">
        <v>396</v>
      </c>
      <c r="AG14" s="146">
        <v>834</v>
      </c>
      <c r="AH14" s="145">
        <v>22379021</v>
      </c>
      <c r="AI14" s="145">
        <v>1803460</v>
      </c>
      <c r="AJ14" s="146">
        <v>778</v>
      </c>
      <c r="AK14" s="145">
        <v>17877506</v>
      </c>
      <c r="AL14" s="145">
        <v>1263647</v>
      </c>
      <c r="AM14" s="146">
        <v>989</v>
      </c>
      <c r="AN14" s="145">
        <v>30383250</v>
      </c>
      <c r="AO14" s="145">
        <v>2219377</v>
      </c>
      <c r="AP14" s="146">
        <v>1303</v>
      </c>
      <c r="AQ14" s="145">
        <v>36597606</v>
      </c>
      <c r="AR14" s="145">
        <v>1305004</v>
      </c>
      <c r="AS14" s="37" t="s">
        <v>456</v>
      </c>
      <c r="AT14" s="81" t="s">
        <v>396</v>
      </c>
      <c r="AU14" s="146">
        <v>1038</v>
      </c>
      <c r="AV14" s="145">
        <v>28695514</v>
      </c>
      <c r="AW14" s="145">
        <v>1965790</v>
      </c>
      <c r="AX14" s="146">
        <v>2157</v>
      </c>
      <c r="AY14" s="145">
        <v>62231935</v>
      </c>
      <c r="AZ14" s="145">
        <v>1346999</v>
      </c>
      <c r="BA14" s="146">
        <v>1600</v>
      </c>
      <c r="BB14" s="145">
        <v>50248117</v>
      </c>
      <c r="BC14" s="145">
        <v>3421380</v>
      </c>
      <c r="BD14" s="146">
        <v>3152</v>
      </c>
      <c r="BE14" s="145">
        <v>95047565</v>
      </c>
      <c r="BF14" s="145">
        <v>2262807</v>
      </c>
      <c r="BG14" s="37" t="s">
        <v>456</v>
      </c>
      <c r="BH14" s="81" t="s">
        <v>396</v>
      </c>
      <c r="BI14" s="146">
        <v>2233</v>
      </c>
      <c r="BJ14" s="145">
        <v>74214342</v>
      </c>
      <c r="BK14" s="145">
        <v>4563816</v>
      </c>
      <c r="BL14" s="146">
        <v>2437</v>
      </c>
      <c r="BM14" s="145">
        <v>73945851</v>
      </c>
      <c r="BN14" s="145">
        <v>2754410</v>
      </c>
      <c r="BO14" s="146">
        <v>2732</v>
      </c>
      <c r="BP14" s="145">
        <v>94615089</v>
      </c>
      <c r="BQ14" s="145">
        <v>5280659</v>
      </c>
      <c r="BR14" s="146">
        <v>1956</v>
      </c>
      <c r="BS14" s="145">
        <v>64013992</v>
      </c>
      <c r="BT14" s="145">
        <v>2984328</v>
      </c>
      <c r="BU14" s="37" t="s">
        <v>456</v>
      </c>
      <c r="BV14" s="81" t="s">
        <v>396</v>
      </c>
      <c r="BW14" s="146">
        <v>3151</v>
      </c>
      <c r="BX14" s="145">
        <v>116217226</v>
      </c>
      <c r="BY14" s="145">
        <v>5675090</v>
      </c>
      <c r="BZ14" s="146">
        <v>2401</v>
      </c>
      <c r="CA14" s="145">
        <v>83714341</v>
      </c>
      <c r="CB14" s="145">
        <v>3683214</v>
      </c>
      <c r="CC14" s="146">
        <v>3947</v>
      </c>
      <c r="CD14" s="145">
        <v>168344960</v>
      </c>
      <c r="CE14" s="145">
        <v>7875821</v>
      </c>
      <c r="CF14" s="146">
        <v>2984</v>
      </c>
      <c r="CG14" s="145">
        <v>103793829</v>
      </c>
      <c r="CH14" s="145">
        <v>4903562</v>
      </c>
      <c r="CI14" s="37" t="s">
        <v>456</v>
      </c>
      <c r="CJ14" s="81" t="s">
        <v>396</v>
      </c>
      <c r="CK14" s="146">
        <v>3909</v>
      </c>
      <c r="CL14" s="145">
        <v>167132533</v>
      </c>
      <c r="CM14" s="145">
        <v>7851541</v>
      </c>
      <c r="CN14" s="146">
        <v>2873</v>
      </c>
      <c r="CO14" s="145">
        <v>102801097</v>
      </c>
      <c r="CP14" s="145">
        <v>5413794</v>
      </c>
      <c r="CQ14" s="146">
        <v>3675</v>
      </c>
      <c r="CR14" s="145">
        <v>165451993</v>
      </c>
      <c r="CS14" s="145">
        <v>8135401</v>
      </c>
      <c r="CT14" s="146">
        <v>2989</v>
      </c>
      <c r="CU14" s="145">
        <v>118910599</v>
      </c>
      <c r="CV14" s="145">
        <v>6341468</v>
      </c>
      <c r="CW14" s="37" t="s">
        <v>456</v>
      </c>
      <c r="CX14" s="81" t="s">
        <v>396</v>
      </c>
      <c r="CY14" s="146">
        <v>2817</v>
      </c>
      <c r="CZ14" s="145">
        <v>133720788</v>
      </c>
      <c r="DA14" s="145">
        <v>7902487</v>
      </c>
      <c r="DB14" s="146">
        <v>2265</v>
      </c>
      <c r="DC14" s="145">
        <v>99714555</v>
      </c>
      <c r="DD14" s="145">
        <v>6005827</v>
      </c>
      <c r="DE14" s="146">
        <v>3348</v>
      </c>
      <c r="DF14" s="145">
        <v>168193687</v>
      </c>
      <c r="DG14" s="145">
        <v>9490272</v>
      </c>
      <c r="DH14" s="146">
        <v>2841</v>
      </c>
      <c r="DI14" s="145">
        <v>134269106</v>
      </c>
      <c r="DJ14" s="145">
        <v>8113970</v>
      </c>
      <c r="DK14" s="37" t="s">
        <v>456</v>
      </c>
      <c r="DL14" s="81" t="s">
        <v>396</v>
      </c>
      <c r="DM14" s="146">
        <v>3732</v>
      </c>
      <c r="DN14" s="145">
        <v>209605705</v>
      </c>
      <c r="DO14" s="145">
        <v>11449320</v>
      </c>
      <c r="DP14" s="146">
        <v>3071</v>
      </c>
      <c r="DQ14" s="145">
        <v>157503826</v>
      </c>
      <c r="DR14" s="145">
        <v>9583050</v>
      </c>
      <c r="DS14" s="146">
        <v>3943</v>
      </c>
      <c r="DT14" s="145">
        <v>225790862</v>
      </c>
      <c r="DU14" s="145">
        <v>10202160</v>
      </c>
      <c r="DV14" s="146">
        <v>2698</v>
      </c>
      <c r="DW14" s="145">
        <v>130939149</v>
      </c>
      <c r="DX14" s="145">
        <v>8815275</v>
      </c>
      <c r="DY14" s="37" t="s">
        <v>456</v>
      </c>
      <c r="DZ14" s="81" t="s">
        <v>396</v>
      </c>
      <c r="EA14" s="146">
        <v>5292</v>
      </c>
      <c r="EB14" s="145">
        <v>318167294</v>
      </c>
      <c r="EC14" s="145">
        <v>9345811</v>
      </c>
      <c r="ED14" s="146">
        <v>3041</v>
      </c>
      <c r="EE14" s="145">
        <v>158544265</v>
      </c>
      <c r="EF14" s="145">
        <v>10732239</v>
      </c>
      <c r="EG14" s="37" t="s">
        <v>456</v>
      </c>
    </row>
    <row r="15" spans="1:137" ht="15.6" customHeight="1">
      <c r="A15" s="81" t="s">
        <v>398</v>
      </c>
      <c r="B15" s="144">
        <v>4045</v>
      </c>
      <c r="C15" s="145">
        <v>168322053</v>
      </c>
      <c r="D15" s="148">
        <v>0</v>
      </c>
      <c r="E15" s="146">
        <v>1970</v>
      </c>
      <c r="F15" s="145">
        <v>86539315</v>
      </c>
      <c r="G15" s="145">
        <v>0</v>
      </c>
      <c r="H15" s="146">
        <v>2075</v>
      </c>
      <c r="I15" s="145">
        <v>81782738</v>
      </c>
      <c r="J15" s="145">
        <v>0</v>
      </c>
      <c r="K15" s="146">
        <v>116</v>
      </c>
      <c r="L15" s="145">
        <v>2216586</v>
      </c>
      <c r="M15" s="145">
        <v>0</v>
      </c>
      <c r="N15" s="146">
        <v>209</v>
      </c>
      <c r="O15" s="145">
        <v>4078730</v>
      </c>
      <c r="P15" s="147">
        <v>0</v>
      </c>
      <c r="Q15" s="37" t="s">
        <v>399</v>
      </c>
      <c r="R15" s="81" t="s">
        <v>398</v>
      </c>
      <c r="S15" s="146">
        <v>40</v>
      </c>
      <c r="T15" s="145">
        <v>1396790</v>
      </c>
      <c r="U15" s="145">
        <v>0</v>
      </c>
      <c r="V15" s="146">
        <v>37</v>
      </c>
      <c r="W15" s="145">
        <v>519281</v>
      </c>
      <c r="X15" s="145">
        <v>0</v>
      </c>
      <c r="Y15" s="146">
        <v>22</v>
      </c>
      <c r="Z15" s="145">
        <v>607844</v>
      </c>
      <c r="AA15" s="145">
        <v>0</v>
      </c>
      <c r="AB15" s="146">
        <v>10</v>
      </c>
      <c r="AC15" s="145">
        <v>129932</v>
      </c>
      <c r="AD15" s="145">
        <v>0</v>
      </c>
      <c r="AE15" s="37" t="s">
        <v>457</v>
      </c>
      <c r="AF15" s="81" t="s">
        <v>398</v>
      </c>
      <c r="AG15" s="146">
        <v>31</v>
      </c>
      <c r="AH15" s="145">
        <v>887208</v>
      </c>
      <c r="AI15" s="145">
        <v>0</v>
      </c>
      <c r="AJ15" s="146">
        <v>23</v>
      </c>
      <c r="AK15" s="145">
        <v>946829</v>
      </c>
      <c r="AL15" s="145">
        <v>0</v>
      </c>
      <c r="AM15" s="146">
        <v>94</v>
      </c>
      <c r="AN15" s="145">
        <v>4014162</v>
      </c>
      <c r="AO15" s="145">
        <v>0</v>
      </c>
      <c r="AP15" s="146">
        <v>86</v>
      </c>
      <c r="AQ15" s="145">
        <v>3387386</v>
      </c>
      <c r="AR15" s="145">
        <v>0</v>
      </c>
      <c r="AS15" s="37" t="s">
        <v>457</v>
      </c>
      <c r="AT15" s="81" t="s">
        <v>398</v>
      </c>
      <c r="AU15" s="146">
        <v>51</v>
      </c>
      <c r="AV15" s="145">
        <v>1677729</v>
      </c>
      <c r="AW15" s="145">
        <v>0</v>
      </c>
      <c r="AX15" s="146">
        <v>204</v>
      </c>
      <c r="AY15" s="145">
        <v>7113383</v>
      </c>
      <c r="AZ15" s="145">
        <v>0</v>
      </c>
      <c r="BA15" s="146">
        <v>95</v>
      </c>
      <c r="BB15" s="145">
        <v>4777931</v>
      </c>
      <c r="BC15" s="145">
        <v>0</v>
      </c>
      <c r="BD15" s="146">
        <v>256</v>
      </c>
      <c r="BE15" s="145">
        <v>9038643</v>
      </c>
      <c r="BF15" s="145">
        <v>0</v>
      </c>
      <c r="BG15" s="37" t="s">
        <v>457</v>
      </c>
      <c r="BH15" s="81" t="s">
        <v>398</v>
      </c>
      <c r="BI15" s="146">
        <v>101</v>
      </c>
      <c r="BJ15" s="145">
        <v>3406296</v>
      </c>
      <c r="BK15" s="145">
        <v>0</v>
      </c>
      <c r="BL15" s="146">
        <v>130</v>
      </c>
      <c r="BM15" s="145">
        <v>4350781</v>
      </c>
      <c r="BN15" s="145">
        <v>0</v>
      </c>
      <c r="BO15" s="146">
        <v>142</v>
      </c>
      <c r="BP15" s="145">
        <v>5726784</v>
      </c>
      <c r="BQ15" s="145">
        <v>0</v>
      </c>
      <c r="BR15" s="146">
        <v>72</v>
      </c>
      <c r="BS15" s="145">
        <v>2877756</v>
      </c>
      <c r="BT15" s="145">
        <v>0</v>
      </c>
      <c r="BU15" s="37" t="s">
        <v>457</v>
      </c>
      <c r="BV15" s="81" t="s">
        <v>398</v>
      </c>
      <c r="BW15" s="146">
        <v>87</v>
      </c>
      <c r="BX15" s="145">
        <v>3266923</v>
      </c>
      <c r="BY15" s="145">
        <v>0</v>
      </c>
      <c r="BZ15" s="146">
        <v>64</v>
      </c>
      <c r="CA15" s="145">
        <v>2399814</v>
      </c>
      <c r="CB15" s="145">
        <v>0</v>
      </c>
      <c r="CC15" s="146">
        <v>121</v>
      </c>
      <c r="CD15" s="145">
        <v>5381689</v>
      </c>
      <c r="CE15" s="145">
        <v>0</v>
      </c>
      <c r="CF15" s="146">
        <v>85</v>
      </c>
      <c r="CG15" s="145">
        <v>4162033</v>
      </c>
      <c r="CH15" s="145">
        <v>0</v>
      </c>
      <c r="CI15" s="37" t="s">
        <v>457</v>
      </c>
      <c r="CJ15" s="81" t="s">
        <v>398</v>
      </c>
      <c r="CK15" s="146">
        <v>163</v>
      </c>
      <c r="CL15" s="145">
        <v>6903899</v>
      </c>
      <c r="CM15" s="145">
        <v>0</v>
      </c>
      <c r="CN15" s="146">
        <v>91</v>
      </c>
      <c r="CO15" s="145">
        <v>3604734</v>
      </c>
      <c r="CP15" s="145">
        <v>0</v>
      </c>
      <c r="CQ15" s="146">
        <v>163</v>
      </c>
      <c r="CR15" s="145">
        <v>8359682</v>
      </c>
      <c r="CS15" s="145">
        <v>0</v>
      </c>
      <c r="CT15" s="146">
        <v>102</v>
      </c>
      <c r="CU15" s="145">
        <v>4574633</v>
      </c>
      <c r="CV15" s="145">
        <v>0</v>
      </c>
      <c r="CW15" s="37" t="s">
        <v>457</v>
      </c>
      <c r="CX15" s="81" t="s">
        <v>398</v>
      </c>
      <c r="CY15" s="146">
        <v>86</v>
      </c>
      <c r="CZ15" s="145">
        <v>6043090</v>
      </c>
      <c r="DA15" s="145">
        <v>0</v>
      </c>
      <c r="DB15" s="146">
        <v>64</v>
      </c>
      <c r="DC15" s="145">
        <v>2521684</v>
      </c>
      <c r="DD15" s="145">
        <v>0</v>
      </c>
      <c r="DE15" s="146">
        <v>103</v>
      </c>
      <c r="DF15" s="145">
        <v>4347305</v>
      </c>
      <c r="DG15" s="145">
        <v>0</v>
      </c>
      <c r="DH15" s="146">
        <v>56</v>
      </c>
      <c r="DI15" s="145">
        <v>1923473</v>
      </c>
      <c r="DJ15" s="145">
        <v>0</v>
      </c>
      <c r="DK15" s="37" t="s">
        <v>457</v>
      </c>
      <c r="DL15" s="81" t="s">
        <v>398</v>
      </c>
      <c r="DM15" s="146">
        <v>182</v>
      </c>
      <c r="DN15" s="145">
        <v>7732590</v>
      </c>
      <c r="DO15" s="145">
        <v>0</v>
      </c>
      <c r="DP15" s="146">
        <v>114</v>
      </c>
      <c r="DQ15" s="145">
        <v>5343808</v>
      </c>
      <c r="DR15" s="145">
        <v>0</v>
      </c>
      <c r="DS15" s="146">
        <v>206</v>
      </c>
      <c r="DT15" s="145">
        <v>11296645</v>
      </c>
      <c r="DU15" s="145">
        <v>0</v>
      </c>
      <c r="DV15" s="146">
        <v>144</v>
      </c>
      <c r="DW15" s="145">
        <v>7149271</v>
      </c>
      <c r="DX15" s="145">
        <v>0</v>
      </c>
      <c r="DY15" s="37" t="s">
        <v>457</v>
      </c>
      <c r="DZ15" s="81" t="s">
        <v>398</v>
      </c>
      <c r="EA15" s="146">
        <v>167</v>
      </c>
      <c r="EB15" s="145">
        <v>8496162</v>
      </c>
      <c r="EC15" s="145">
        <v>0</v>
      </c>
      <c r="ED15" s="146">
        <v>328</v>
      </c>
      <c r="EE15" s="145">
        <v>17660567</v>
      </c>
      <c r="EF15" s="145">
        <v>0</v>
      </c>
      <c r="EG15" s="37" t="s">
        <v>457</v>
      </c>
    </row>
    <row r="16" spans="1:137" ht="15.6" customHeight="1">
      <c r="A16" s="81" t="s">
        <v>400</v>
      </c>
      <c r="B16" s="144">
        <v>280</v>
      </c>
      <c r="C16" s="145">
        <v>4313090</v>
      </c>
      <c r="D16" s="148">
        <v>0</v>
      </c>
      <c r="E16" s="146">
        <v>142</v>
      </c>
      <c r="F16" s="145">
        <v>2122804</v>
      </c>
      <c r="G16" s="145">
        <v>0</v>
      </c>
      <c r="H16" s="146">
        <v>138</v>
      </c>
      <c r="I16" s="145">
        <v>2190286</v>
      </c>
      <c r="J16" s="145">
        <v>0</v>
      </c>
      <c r="K16" s="146">
        <v>12</v>
      </c>
      <c r="L16" s="145">
        <v>121484</v>
      </c>
      <c r="M16" s="145">
        <v>0</v>
      </c>
      <c r="N16" s="146">
        <v>13</v>
      </c>
      <c r="O16" s="145">
        <v>101795</v>
      </c>
      <c r="P16" s="147">
        <v>0</v>
      </c>
      <c r="Q16" s="37" t="s">
        <v>401</v>
      </c>
      <c r="R16" s="81" t="s">
        <v>400</v>
      </c>
      <c r="S16" s="146">
        <v>9</v>
      </c>
      <c r="T16" s="145">
        <v>61690</v>
      </c>
      <c r="U16" s="145">
        <v>0</v>
      </c>
      <c r="V16" s="146">
        <v>3</v>
      </c>
      <c r="W16" s="145">
        <v>16851</v>
      </c>
      <c r="X16" s="145">
        <v>0</v>
      </c>
      <c r="Y16" s="146">
        <v>3</v>
      </c>
      <c r="Z16" s="145">
        <v>21546</v>
      </c>
      <c r="AA16" s="145">
        <v>0</v>
      </c>
      <c r="AB16" s="146">
        <v>3</v>
      </c>
      <c r="AC16" s="145">
        <v>25521</v>
      </c>
      <c r="AD16" s="145">
        <v>0</v>
      </c>
      <c r="AE16" s="37" t="s">
        <v>458</v>
      </c>
      <c r="AF16" s="81" t="s">
        <v>400</v>
      </c>
      <c r="AG16" s="146">
        <v>4</v>
      </c>
      <c r="AH16" s="145">
        <v>83023</v>
      </c>
      <c r="AI16" s="145">
        <v>0</v>
      </c>
      <c r="AJ16" s="146">
        <v>3</v>
      </c>
      <c r="AK16" s="145">
        <v>31257</v>
      </c>
      <c r="AL16" s="145">
        <v>0</v>
      </c>
      <c r="AM16" s="146">
        <v>18</v>
      </c>
      <c r="AN16" s="145">
        <v>228178</v>
      </c>
      <c r="AO16" s="145">
        <v>0</v>
      </c>
      <c r="AP16" s="146">
        <v>10</v>
      </c>
      <c r="AQ16" s="145">
        <v>118995</v>
      </c>
      <c r="AR16" s="145">
        <v>0</v>
      </c>
      <c r="AS16" s="37" t="s">
        <v>458</v>
      </c>
      <c r="AT16" s="81" t="s">
        <v>400</v>
      </c>
      <c r="AU16" s="146">
        <v>10</v>
      </c>
      <c r="AV16" s="145">
        <v>182484</v>
      </c>
      <c r="AW16" s="145">
        <v>0</v>
      </c>
      <c r="AX16" s="146">
        <v>10</v>
      </c>
      <c r="AY16" s="145">
        <v>127705</v>
      </c>
      <c r="AZ16" s="145">
        <v>0</v>
      </c>
      <c r="BA16" s="146">
        <v>1</v>
      </c>
      <c r="BB16" s="145">
        <v>2478</v>
      </c>
      <c r="BC16" s="145">
        <v>0</v>
      </c>
      <c r="BD16" s="146">
        <v>12</v>
      </c>
      <c r="BE16" s="145">
        <v>151970</v>
      </c>
      <c r="BF16" s="145">
        <v>0</v>
      </c>
      <c r="BG16" s="37" t="s">
        <v>458</v>
      </c>
      <c r="BH16" s="81" t="s">
        <v>400</v>
      </c>
      <c r="BI16" s="146">
        <v>3</v>
      </c>
      <c r="BJ16" s="145">
        <v>39377</v>
      </c>
      <c r="BK16" s="145">
        <v>0</v>
      </c>
      <c r="BL16" s="146">
        <v>8</v>
      </c>
      <c r="BM16" s="145">
        <v>110496</v>
      </c>
      <c r="BN16" s="145">
        <v>0</v>
      </c>
      <c r="BO16" s="146">
        <v>11</v>
      </c>
      <c r="BP16" s="145">
        <v>132868</v>
      </c>
      <c r="BQ16" s="145">
        <v>0</v>
      </c>
      <c r="BR16" s="146">
        <v>6</v>
      </c>
      <c r="BS16" s="145">
        <v>61488</v>
      </c>
      <c r="BT16" s="145">
        <v>0</v>
      </c>
      <c r="BU16" s="37" t="s">
        <v>458</v>
      </c>
      <c r="BV16" s="81" t="s">
        <v>400</v>
      </c>
      <c r="BW16" s="146">
        <v>9</v>
      </c>
      <c r="BX16" s="145">
        <v>138526</v>
      </c>
      <c r="BY16" s="145">
        <v>0</v>
      </c>
      <c r="BZ16" s="146">
        <v>1</v>
      </c>
      <c r="CA16" s="145">
        <v>9783</v>
      </c>
      <c r="CB16" s="145">
        <v>0</v>
      </c>
      <c r="CC16" s="146">
        <v>5</v>
      </c>
      <c r="CD16" s="145">
        <v>52017</v>
      </c>
      <c r="CE16" s="145">
        <v>0</v>
      </c>
      <c r="CF16" s="146">
        <v>3</v>
      </c>
      <c r="CG16" s="145">
        <v>26700</v>
      </c>
      <c r="CH16" s="145">
        <v>0</v>
      </c>
      <c r="CI16" s="37" t="s">
        <v>458</v>
      </c>
      <c r="CJ16" s="81" t="s">
        <v>400</v>
      </c>
      <c r="CK16" s="146">
        <v>11</v>
      </c>
      <c r="CL16" s="145">
        <v>163839</v>
      </c>
      <c r="CM16" s="145">
        <v>0</v>
      </c>
      <c r="CN16" s="146">
        <v>6</v>
      </c>
      <c r="CO16" s="145">
        <v>132116</v>
      </c>
      <c r="CP16" s="145">
        <v>0</v>
      </c>
      <c r="CQ16" s="146">
        <v>6</v>
      </c>
      <c r="CR16" s="145">
        <v>102200</v>
      </c>
      <c r="CS16" s="145">
        <v>0</v>
      </c>
      <c r="CT16" s="146">
        <v>2</v>
      </c>
      <c r="CU16" s="145">
        <v>41755</v>
      </c>
      <c r="CV16" s="145">
        <v>0</v>
      </c>
      <c r="CW16" s="37" t="s">
        <v>458</v>
      </c>
      <c r="CX16" s="81" t="s">
        <v>400</v>
      </c>
      <c r="CY16" s="146">
        <v>6</v>
      </c>
      <c r="CZ16" s="145">
        <v>93502</v>
      </c>
      <c r="DA16" s="145">
        <v>0</v>
      </c>
      <c r="DB16" s="146">
        <v>8</v>
      </c>
      <c r="DC16" s="145">
        <v>156328</v>
      </c>
      <c r="DD16" s="145">
        <v>0</v>
      </c>
      <c r="DE16" s="146">
        <v>2</v>
      </c>
      <c r="DF16" s="145">
        <v>21798</v>
      </c>
      <c r="DG16" s="145">
        <v>0</v>
      </c>
      <c r="DH16" s="146">
        <v>6</v>
      </c>
      <c r="DI16" s="145">
        <v>87426</v>
      </c>
      <c r="DJ16" s="145">
        <v>0</v>
      </c>
      <c r="DK16" s="37" t="s">
        <v>458</v>
      </c>
      <c r="DL16" s="81" t="s">
        <v>400</v>
      </c>
      <c r="DM16" s="146">
        <v>9</v>
      </c>
      <c r="DN16" s="145">
        <v>123488</v>
      </c>
      <c r="DO16" s="145">
        <v>0</v>
      </c>
      <c r="DP16" s="146">
        <v>12</v>
      </c>
      <c r="DQ16" s="145">
        <v>191707</v>
      </c>
      <c r="DR16" s="145">
        <v>0</v>
      </c>
      <c r="DS16" s="146">
        <v>5</v>
      </c>
      <c r="DT16" s="145">
        <v>84159</v>
      </c>
      <c r="DU16" s="145">
        <v>0</v>
      </c>
      <c r="DV16" s="146">
        <v>12</v>
      </c>
      <c r="DW16" s="145">
        <v>316252</v>
      </c>
      <c r="DX16" s="145">
        <v>0</v>
      </c>
      <c r="DY16" s="37" t="s">
        <v>458</v>
      </c>
      <c r="DZ16" s="81" t="s">
        <v>400</v>
      </c>
      <c r="EA16" s="146">
        <v>18</v>
      </c>
      <c r="EB16" s="145">
        <v>470147</v>
      </c>
      <c r="EC16" s="145">
        <v>0</v>
      </c>
      <c r="ED16" s="146">
        <v>20</v>
      </c>
      <c r="EE16" s="145">
        <v>482141</v>
      </c>
      <c r="EF16" s="145">
        <v>0</v>
      </c>
      <c r="EG16" s="37" t="s">
        <v>458</v>
      </c>
    </row>
    <row r="17" spans="1:137" ht="15.6" customHeight="1">
      <c r="A17" s="80" t="s">
        <v>402</v>
      </c>
      <c r="B17" s="140">
        <v>441573</v>
      </c>
      <c r="C17" s="141">
        <v>24222559173</v>
      </c>
      <c r="D17" s="141">
        <v>1136920228</v>
      </c>
      <c r="E17" s="142">
        <v>213513</v>
      </c>
      <c r="F17" s="141">
        <v>12736362411</v>
      </c>
      <c r="G17" s="141">
        <v>604270084</v>
      </c>
      <c r="H17" s="142">
        <v>228060</v>
      </c>
      <c r="I17" s="141">
        <v>11486196762</v>
      </c>
      <c r="J17" s="141">
        <v>532650144</v>
      </c>
      <c r="K17" s="142">
        <v>16611</v>
      </c>
      <c r="L17" s="141">
        <v>470901245</v>
      </c>
      <c r="M17" s="141">
        <v>5218438</v>
      </c>
      <c r="N17" s="142">
        <v>13101</v>
      </c>
      <c r="O17" s="141">
        <v>362263660</v>
      </c>
      <c r="P17" s="143">
        <v>4314848</v>
      </c>
      <c r="Q17" s="35" t="s">
        <v>403</v>
      </c>
      <c r="R17" s="80" t="s">
        <v>459</v>
      </c>
      <c r="S17" s="142">
        <v>7658</v>
      </c>
      <c r="T17" s="141">
        <v>142617982</v>
      </c>
      <c r="U17" s="141">
        <v>11474109</v>
      </c>
      <c r="V17" s="142">
        <v>6380</v>
      </c>
      <c r="W17" s="141">
        <v>109141654</v>
      </c>
      <c r="X17" s="141">
        <v>9165577</v>
      </c>
      <c r="Y17" s="142">
        <v>3679</v>
      </c>
      <c r="Z17" s="141">
        <v>105156847</v>
      </c>
      <c r="AA17" s="141">
        <v>6606294</v>
      </c>
      <c r="AB17" s="142">
        <v>2893</v>
      </c>
      <c r="AC17" s="141">
        <v>90485247</v>
      </c>
      <c r="AD17" s="141">
        <v>4756068</v>
      </c>
      <c r="AE17" s="35" t="s">
        <v>460</v>
      </c>
      <c r="AF17" s="80" t="s">
        <v>459</v>
      </c>
      <c r="AG17" s="142">
        <v>4865</v>
      </c>
      <c r="AH17" s="141">
        <v>193234132</v>
      </c>
      <c r="AI17" s="141">
        <v>12460168</v>
      </c>
      <c r="AJ17" s="142">
        <v>3957</v>
      </c>
      <c r="AK17" s="141">
        <v>144483418</v>
      </c>
      <c r="AL17" s="141">
        <v>7370031</v>
      </c>
      <c r="AM17" s="142">
        <v>5418</v>
      </c>
      <c r="AN17" s="141">
        <v>228100164</v>
      </c>
      <c r="AO17" s="141">
        <v>15905179</v>
      </c>
      <c r="AP17" s="142">
        <v>7398</v>
      </c>
      <c r="AQ17" s="141">
        <v>281744005</v>
      </c>
      <c r="AR17" s="141">
        <v>10441557</v>
      </c>
      <c r="AS17" s="35" t="s">
        <v>460</v>
      </c>
      <c r="AT17" s="80" t="s">
        <v>459</v>
      </c>
      <c r="AU17" s="142">
        <v>5639</v>
      </c>
      <c r="AV17" s="141">
        <v>240236098</v>
      </c>
      <c r="AW17" s="141">
        <v>15098923</v>
      </c>
      <c r="AX17" s="142">
        <v>15912</v>
      </c>
      <c r="AY17" s="141">
        <v>597688176</v>
      </c>
      <c r="AZ17" s="141">
        <v>14075410</v>
      </c>
      <c r="BA17" s="142">
        <v>8277</v>
      </c>
      <c r="BB17" s="141">
        <v>382942671</v>
      </c>
      <c r="BC17" s="141">
        <v>22853447</v>
      </c>
      <c r="BD17" s="142">
        <v>29301</v>
      </c>
      <c r="BE17" s="141">
        <v>1178412245</v>
      </c>
      <c r="BF17" s="141">
        <v>25267410</v>
      </c>
      <c r="BG17" s="35" t="s">
        <v>460</v>
      </c>
      <c r="BH17" s="80" t="s">
        <v>459</v>
      </c>
      <c r="BI17" s="142">
        <v>10769</v>
      </c>
      <c r="BJ17" s="141">
        <v>530679962</v>
      </c>
      <c r="BK17" s="141">
        <v>29017753</v>
      </c>
      <c r="BL17" s="142">
        <v>20685</v>
      </c>
      <c r="BM17" s="141">
        <v>887281944</v>
      </c>
      <c r="BN17" s="141">
        <v>26992696</v>
      </c>
      <c r="BO17" s="142">
        <v>12287</v>
      </c>
      <c r="BP17" s="141">
        <v>703876205</v>
      </c>
      <c r="BQ17" s="141">
        <v>34352293</v>
      </c>
      <c r="BR17" s="142">
        <v>11530</v>
      </c>
      <c r="BS17" s="141">
        <v>551208990</v>
      </c>
      <c r="BT17" s="141">
        <v>28323152</v>
      </c>
      <c r="BU17" s="35" t="s">
        <v>460</v>
      </c>
      <c r="BV17" s="80" t="s">
        <v>459</v>
      </c>
      <c r="BW17" s="142">
        <v>14140</v>
      </c>
      <c r="BX17" s="141">
        <v>835488092</v>
      </c>
      <c r="BY17" s="141">
        <v>38854124</v>
      </c>
      <c r="BZ17" s="142">
        <v>11731</v>
      </c>
      <c r="CA17" s="141">
        <v>611556610</v>
      </c>
      <c r="CB17" s="141">
        <v>30429668</v>
      </c>
      <c r="CC17" s="142">
        <v>16581</v>
      </c>
      <c r="CD17" s="141">
        <v>1066436047</v>
      </c>
      <c r="CE17" s="141">
        <v>48763259</v>
      </c>
      <c r="CF17" s="142">
        <v>13000</v>
      </c>
      <c r="CG17" s="141">
        <v>682743656</v>
      </c>
      <c r="CH17" s="141">
        <v>35434623</v>
      </c>
      <c r="CI17" s="35" t="s">
        <v>460</v>
      </c>
      <c r="CJ17" s="80" t="s">
        <v>459</v>
      </c>
      <c r="CK17" s="142">
        <v>17009</v>
      </c>
      <c r="CL17" s="141">
        <v>1154332069</v>
      </c>
      <c r="CM17" s="141">
        <v>55045514</v>
      </c>
      <c r="CN17" s="142">
        <v>14016</v>
      </c>
      <c r="CO17" s="141">
        <v>788467005</v>
      </c>
      <c r="CP17" s="141">
        <v>40270241</v>
      </c>
      <c r="CQ17" s="142">
        <v>16973</v>
      </c>
      <c r="CR17" s="141">
        <v>1251384826</v>
      </c>
      <c r="CS17" s="141">
        <v>60164847</v>
      </c>
      <c r="CT17" s="142">
        <v>14355</v>
      </c>
      <c r="CU17" s="141">
        <v>871163595</v>
      </c>
      <c r="CV17" s="141">
        <v>44494518</v>
      </c>
      <c r="CW17" s="35" t="s">
        <v>460</v>
      </c>
      <c r="CX17" s="80" t="s">
        <v>459</v>
      </c>
      <c r="CY17" s="142">
        <v>12893</v>
      </c>
      <c r="CZ17" s="141">
        <v>931434287</v>
      </c>
      <c r="DA17" s="141">
        <v>48247888</v>
      </c>
      <c r="DB17" s="142">
        <v>11281</v>
      </c>
      <c r="DC17" s="141">
        <v>764861765</v>
      </c>
      <c r="DD17" s="141">
        <v>40149558</v>
      </c>
      <c r="DE17" s="142">
        <v>13440</v>
      </c>
      <c r="DF17" s="141">
        <v>1011293454</v>
      </c>
      <c r="DG17" s="141">
        <v>52259341</v>
      </c>
      <c r="DH17" s="142">
        <v>12649</v>
      </c>
      <c r="DI17" s="141">
        <v>882909152</v>
      </c>
      <c r="DJ17" s="141">
        <v>48286707</v>
      </c>
      <c r="DK17" s="35" t="s">
        <v>460</v>
      </c>
      <c r="DL17" s="80" t="s">
        <v>459</v>
      </c>
      <c r="DM17" s="142">
        <v>13418</v>
      </c>
      <c r="DN17" s="141">
        <v>1001534278</v>
      </c>
      <c r="DO17" s="141">
        <v>53935966</v>
      </c>
      <c r="DP17" s="142">
        <v>13226</v>
      </c>
      <c r="DQ17" s="141">
        <v>939504322</v>
      </c>
      <c r="DR17" s="141">
        <v>54331359</v>
      </c>
      <c r="DS17" s="142">
        <v>14656</v>
      </c>
      <c r="DT17" s="141">
        <v>1079812193</v>
      </c>
      <c r="DU17" s="141">
        <v>47171413</v>
      </c>
      <c r="DV17" s="142">
        <v>12096</v>
      </c>
      <c r="DW17" s="141">
        <v>799924526</v>
      </c>
      <c r="DX17" s="141">
        <v>48395520</v>
      </c>
      <c r="DY17" s="35" t="s">
        <v>460</v>
      </c>
      <c r="DZ17" s="80" t="s">
        <v>459</v>
      </c>
      <c r="EA17" s="142">
        <v>19200</v>
      </c>
      <c r="EB17" s="141">
        <v>1406901859</v>
      </c>
      <c r="EC17" s="141">
        <v>46841128</v>
      </c>
      <c r="ED17" s="142">
        <v>14549</v>
      </c>
      <c r="EE17" s="141">
        <v>942356792</v>
      </c>
      <c r="EF17" s="141">
        <v>60151201</v>
      </c>
      <c r="EG17" s="35" t="s">
        <v>460</v>
      </c>
    </row>
    <row r="18" spans="1:137" ht="15.6" customHeight="1">
      <c r="A18" s="81" t="s">
        <v>404</v>
      </c>
      <c r="B18" s="144">
        <v>289414</v>
      </c>
      <c r="C18" s="145">
        <v>17146413936</v>
      </c>
      <c r="D18" s="145">
        <v>796853653</v>
      </c>
      <c r="E18" s="146">
        <v>139571</v>
      </c>
      <c r="F18" s="145">
        <v>9000522025</v>
      </c>
      <c r="G18" s="145">
        <v>418999455</v>
      </c>
      <c r="H18" s="146">
        <v>149843</v>
      </c>
      <c r="I18" s="145">
        <v>8145891911</v>
      </c>
      <c r="J18" s="145">
        <v>377854198</v>
      </c>
      <c r="K18" s="146">
        <v>11629</v>
      </c>
      <c r="L18" s="145">
        <v>367503015</v>
      </c>
      <c r="M18" s="145">
        <v>3807161</v>
      </c>
      <c r="N18" s="146">
        <v>8668</v>
      </c>
      <c r="O18" s="145">
        <v>266886471</v>
      </c>
      <c r="P18" s="147">
        <v>3081789</v>
      </c>
      <c r="Q18" s="37" t="s">
        <v>405</v>
      </c>
      <c r="R18" s="81" t="s">
        <v>461</v>
      </c>
      <c r="S18" s="146">
        <v>5177</v>
      </c>
      <c r="T18" s="145">
        <v>103155259</v>
      </c>
      <c r="U18" s="145">
        <v>8237485</v>
      </c>
      <c r="V18" s="146">
        <v>4376</v>
      </c>
      <c r="W18" s="145">
        <v>82309835</v>
      </c>
      <c r="X18" s="145">
        <v>6537386</v>
      </c>
      <c r="Y18" s="146">
        <v>2474</v>
      </c>
      <c r="Z18" s="145">
        <v>83344793</v>
      </c>
      <c r="AA18" s="145">
        <v>4840404</v>
      </c>
      <c r="AB18" s="146">
        <v>2060</v>
      </c>
      <c r="AC18" s="145">
        <v>73604531</v>
      </c>
      <c r="AD18" s="145">
        <v>3628476</v>
      </c>
      <c r="AE18" s="37" t="s">
        <v>462</v>
      </c>
      <c r="AF18" s="81" t="s">
        <v>461</v>
      </c>
      <c r="AG18" s="146">
        <v>3297</v>
      </c>
      <c r="AH18" s="145">
        <v>148049568</v>
      </c>
      <c r="AI18" s="145">
        <v>9202637</v>
      </c>
      <c r="AJ18" s="146">
        <v>2675</v>
      </c>
      <c r="AK18" s="145">
        <v>109480404</v>
      </c>
      <c r="AL18" s="145">
        <v>5458851</v>
      </c>
      <c r="AM18" s="146">
        <v>3746</v>
      </c>
      <c r="AN18" s="145">
        <v>174071449</v>
      </c>
      <c r="AO18" s="145">
        <v>12081608</v>
      </c>
      <c r="AP18" s="146">
        <v>4916</v>
      </c>
      <c r="AQ18" s="145">
        <v>204959113</v>
      </c>
      <c r="AR18" s="145">
        <v>7904197</v>
      </c>
      <c r="AS18" s="37" t="s">
        <v>462</v>
      </c>
      <c r="AT18" s="81" t="s">
        <v>461</v>
      </c>
      <c r="AU18" s="146">
        <v>3878</v>
      </c>
      <c r="AV18" s="145">
        <v>176991709</v>
      </c>
      <c r="AW18" s="145">
        <v>11041065</v>
      </c>
      <c r="AX18" s="146">
        <v>10027</v>
      </c>
      <c r="AY18" s="145">
        <v>404577002</v>
      </c>
      <c r="AZ18" s="145">
        <v>10178406</v>
      </c>
      <c r="BA18" s="146">
        <v>5363</v>
      </c>
      <c r="BB18" s="145">
        <v>272345077</v>
      </c>
      <c r="BC18" s="145">
        <v>16328717</v>
      </c>
      <c r="BD18" s="146">
        <v>18378</v>
      </c>
      <c r="BE18" s="145">
        <v>803748902</v>
      </c>
      <c r="BF18" s="145">
        <v>18539912</v>
      </c>
      <c r="BG18" s="37" t="s">
        <v>462</v>
      </c>
      <c r="BH18" s="81" t="s">
        <v>461</v>
      </c>
      <c r="BI18" s="146">
        <v>6850</v>
      </c>
      <c r="BJ18" s="145">
        <v>367225075</v>
      </c>
      <c r="BK18" s="145">
        <v>20460640</v>
      </c>
      <c r="BL18" s="146">
        <v>13579</v>
      </c>
      <c r="BM18" s="145">
        <v>630526813</v>
      </c>
      <c r="BN18" s="145">
        <v>20571928</v>
      </c>
      <c r="BO18" s="146">
        <v>8143</v>
      </c>
      <c r="BP18" s="145">
        <v>506795788</v>
      </c>
      <c r="BQ18" s="145">
        <v>25397338</v>
      </c>
      <c r="BR18" s="146">
        <v>8202</v>
      </c>
      <c r="BS18" s="145">
        <v>421021414</v>
      </c>
      <c r="BT18" s="145">
        <v>22176499</v>
      </c>
      <c r="BU18" s="37" t="s">
        <v>462</v>
      </c>
      <c r="BV18" s="81" t="s">
        <v>461</v>
      </c>
      <c r="BW18" s="146">
        <v>9393</v>
      </c>
      <c r="BX18" s="145">
        <v>590741492</v>
      </c>
      <c r="BY18" s="145">
        <v>27468795</v>
      </c>
      <c r="BZ18" s="146">
        <v>8302</v>
      </c>
      <c r="CA18" s="145">
        <v>459000059</v>
      </c>
      <c r="CB18" s="145">
        <v>23594474</v>
      </c>
      <c r="CC18" s="146">
        <v>11057</v>
      </c>
      <c r="CD18" s="145">
        <v>780376398</v>
      </c>
      <c r="CE18" s="145">
        <v>35230927</v>
      </c>
      <c r="CF18" s="146">
        <v>9230</v>
      </c>
      <c r="CG18" s="145">
        <v>518553558</v>
      </c>
      <c r="CH18" s="145">
        <v>26668227</v>
      </c>
      <c r="CI18" s="37" t="s">
        <v>462</v>
      </c>
      <c r="CJ18" s="81" t="s">
        <v>461</v>
      </c>
      <c r="CK18" s="146">
        <v>11522</v>
      </c>
      <c r="CL18" s="145">
        <v>857542921</v>
      </c>
      <c r="CM18" s="145">
        <v>39570598</v>
      </c>
      <c r="CN18" s="146">
        <v>9919</v>
      </c>
      <c r="CO18" s="145">
        <v>602742028</v>
      </c>
      <c r="CP18" s="145">
        <v>30459887</v>
      </c>
      <c r="CQ18" s="146">
        <v>11538</v>
      </c>
      <c r="CR18" s="145">
        <v>928475273</v>
      </c>
      <c r="CS18" s="145">
        <v>43597372</v>
      </c>
      <c r="CT18" s="146">
        <v>10229</v>
      </c>
      <c r="CU18" s="145">
        <v>676112648</v>
      </c>
      <c r="CV18" s="145">
        <v>33443508</v>
      </c>
      <c r="CW18" s="37" t="s">
        <v>462</v>
      </c>
      <c r="CX18" s="81" t="s">
        <v>461</v>
      </c>
      <c r="CY18" s="146">
        <v>8322</v>
      </c>
      <c r="CZ18" s="145">
        <v>674738422</v>
      </c>
      <c r="DA18" s="145">
        <v>35160551</v>
      </c>
      <c r="DB18" s="146">
        <v>7729</v>
      </c>
      <c r="DC18" s="145">
        <v>557920899</v>
      </c>
      <c r="DD18" s="145">
        <v>28964525</v>
      </c>
      <c r="DE18" s="146">
        <v>8419</v>
      </c>
      <c r="DF18" s="145">
        <v>695576774</v>
      </c>
      <c r="DG18" s="145">
        <v>35065302</v>
      </c>
      <c r="DH18" s="146">
        <v>7991</v>
      </c>
      <c r="DI18" s="145">
        <v>606719699</v>
      </c>
      <c r="DJ18" s="145">
        <v>33286747</v>
      </c>
      <c r="DK18" s="37" t="s">
        <v>462</v>
      </c>
      <c r="DL18" s="81" t="s">
        <v>461</v>
      </c>
      <c r="DM18" s="146">
        <v>7846</v>
      </c>
      <c r="DN18" s="145">
        <v>635400722</v>
      </c>
      <c r="DO18" s="145">
        <v>34352938</v>
      </c>
      <c r="DP18" s="146">
        <v>8136</v>
      </c>
      <c r="DQ18" s="145">
        <v>633326146</v>
      </c>
      <c r="DR18" s="145">
        <v>36055908</v>
      </c>
      <c r="DS18" s="146">
        <v>9022</v>
      </c>
      <c r="DT18" s="145">
        <v>711761627</v>
      </c>
      <c r="DU18" s="145">
        <v>28968800</v>
      </c>
      <c r="DV18" s="146">
        <v>7248</v>
      </c>
      <c r="DW18" s="145">
        <v>521151271</v>
      </c>
      <c r="DX18" s="145">
        <v>30296023</v>
      </c>
      <c r="DY18" s="37" t="s">
        <v>462</v>
      </c>
      <c r="DZ18" s="81" t="s">
        <v>461</v>
      </c>
      <c r="EA18" s="146">
        <v>11895</v>
      </c>
      <c r="EB18" s="145">
        <v>926426663</v>
      </c>
      <c r="EC18" s="145">
        <v>28187117</v>
      </c>
      <c r="ED18" s="146">
        <v>8178</v>
      </c>
      <c r="EE18" s="145">
        <v>573251118</v>
      </c>
      <c r="EF18" s="145">
        <v>37007455</v>
      </c>
      <c r="EG18" s="37" t="s">
        <v>462</v>
      </c>
    </row>
    <row r="19" spans="1:137" ht="15.6" customHeight="1">
      <c r="A19" s="81" t="s">
        <v>406</v>
      </c>
      <c r="B19" s="144">
        <v>70767</v>
      </c>
      <c r="C19" s="145">
        <v>3205713187</v>
      </c>
      <c r="D19" s="145">
        <v>154417885</v>
      </c>
      <c r="E19" s="146">
        <v>31411</v>
      </c>
      <c r="F19" s="145">
        <v>1601415799</v>
      </c>
      <c r="G19" s="145">
        <v>85095005</v>
      </c>
      <c r="H19" s="146">
        <v>39356</v>
      </c>
      <c r="I19" s="145">
        <v>1604297388</v>
      </c>
      <c r="J19" s="145">
        <v>69322880</v>
      </c>
      <c r="K19" s="146">
        <v>3077</v>
      </c>
      <c r="L19" s="145">
        <v>72646996</v>
      </c>
      <c r="M19" s="145">
        <v>707021</v>
      </c>
      <c r="N19" s="146">
        <v>2859</v>
      </c>
      <c r="O19" s="145">
        <v>72018697</v>
      </c>
      <c r="P19" s="147">
        <v>606430</v>
      </c>
      <c r="Q19" s="37" t="s">
        <v>407</v>
      </c>
      <c r="R19" s="81" t="s">
        <v>463</v>
      </c>
      <c r="S19" s="146">
        <v>1215</v>
      </c>
      <c r="T19" s="145">
        <v>16722224</v>
      </c>
      <c r="U19" s="145">
        <v>1669314</v>
      </c>
      <c r="V19" s="146">
        <v>992</v>
      </c>
      <c r="W19" s="145">
        <v>13261298</v>
      </c>
      <c r="X19" s="145">
        <v>1364907</v>
      </c>
      <c r="Y19" s="146">
        <v>475</v>
      </c>
      <c r="Z19" s="145">
        <v>9779512</v>
      </c>
      <c r="AA19" s="145">
        <v>780823</v>
      </c>
      <c r="AB19" s="146">
        <v>339</v>
      </c>
      <c r="AC19" s="145">
        <v>6494621</v>
      </c>
      <c r="AD19" s="145">
        <v>554806</v>
      </c>
      <c r="AE19" s="37" t="s">
        <v>464</v>
      </c>
      <c r="AF19" s="81" t="s">
        <v>463</v>
      </c>
      <c r="AG19" s="146">
        <v>585</v>
      </c>
      <c r="AH19" s="145">
        <v>19808913</v>
      </c>
      <c r="AI19" s="145">
        <v>1528992</v>
      </c>
      <c r="AJ19" s="146">
        <v>561</v>
      </c>
      <c r="AK19" s="145">
        <v>15598044</v>
      </c>
      <c r="AL19" s="145">
        <v>1011711</v>
      </c>
      <c r="AM19" s="146">
        <v>703</v>
      </c>
      <c r="AN19" s="145">
        <v>24579645</v>
      </c>
      <c r="AO19" s="145">
        <v>1981053</v>
      </c>
      <c r="AP19" s="146">
        <v>1210</v>
      </c>
      <c r="AQ19" s="145">
        <v>38331407</v>
      </c>
      <c r="AR19" s="145">
        <v>1369182</v>
      </c>
      <c r="AS19" s="37" t="s">
        <v>464</v>
      </c>
      <c r="AT19" s="81" t="s">
        <v>463</v>
      </c>
      <c r="AU19" s="146">
        <v>724</v>
      </c>
      <c r="AV19" s="145">
        <v>24516773</v>
      </c>
      <c r="AW19" s="145">
        <v>2098088</v>
      </c>
      <c r="AX19" s="146">
        <v>3362</v>
      </c>
      <c r="AY19" s="145">
        <v>108788518</v>
      </c>
      <c r="AZ19" s="145">
        <v>1907328</v>
      </c>
      <c r="BA19" s="146">
        <v>1285</v>
      </c>
      <c r="BB19" s="145">
        <v>46040702</v>
      </c>
      <c r="BC19" s="145">
        <v>3360441</v>
      </c>
      <c r="BD19" s="146">
        <v>6868</v>
      </c>
      <c r="BE19" s="145">
        <v>229681829</v>
      </c>
      <c r="BF19" s="145">
        <v>3507553</v>
      </c>
      <c r="BG19" s="37" t="s">
        <v>464</v>
      </c>
      <c r="BH19" s="81" t="s">
        <v>463</v>
      </c>
      <c r="BI19" s="146">
        <v>1558</v>
      </c>
      <c r="BJ19" s="145">
        <v>61231891</v>
      </c>
      <c r="BK19" s="145">
        <v>4214571</v>
      </c>
      <c r="BL19" s="146">
        <v>4398</v>
      </c>
      <c r="BM19" s="145">
        <v>151433085</v>
      </c>
      <c r="BN19" s="145">
        <v>3541930</v>
      </c>
      <c r="BO19" s="146">
        <v>1595</v>
      </c>
      <c r="BP19" s="145">
        <v>76155339</v>
      </c>
      <c r="BQ19" s="145">
        <v>4249892</v>
      </c>
      <c r="BR19" s="146">
        <v>1681</v>
      </c>
      <c r="BS19" s="145">
        <v>61592723</v>
      </c>
      <c r="BT19" s="145">
        <v>3153602</v>
      </c>
      <c r="BU19" s="37" t="s">
        <v>464</v>
      </c>
      <c r="BV19" s="81" t="s">
        <v>463</v>
      </c>
      <c r="BW19" s="146">
        <v>1865</v>
      </c>
      <c r="BX19" s="145">
        <v>99571559</v>
      </c>
      <c r="BY19" s="145">
        <v>5561952</v>
      </c>
      <c r="BZ19" s="146">
        <v>1541</v>
      </c>
      <c r="CA19" s="145">
        <v>66601589</v>
      </c>
      <c r="CB19" s="145">
        <v>3603330</v>
      </c>
      <c r="CC19" s="146">
        <v>2091</v>
      </c>
      <c r="CD19" s="145">
        <v>113565710</v>
      </c>
      <c r="CE19" s="145">
        <v>6421837</v>
      </c>
      <c r="CF19" s="146">
        <v>1729</v>
      </c>
      <c r="CG19" s="145">
        <v>71545173</v>
      </c>
      <c r="CH19" s="145">
        <v>4150769</v>
      </c>
      <c r="CI19" s="37" t="s">
        <v>464</v>
      </c>
      <c r="CJ19" s="81" t="s">
        <v>463</v>
      </c>
      <c r="CK19" s="146">
        <v>2326</v>
      </c>
      <c r="CL19" s="145">
        <v>129193744</v>
      </c>
      <c r="CM19" s="145">
        <v>7782724</v>
      </c>
      <c r="CN19" s="146">
        <v>1880</v>
      </c>
      <c r="CO19" s="145">
        <v>83186375</v>
      </c>
      <c r="CP19" s="145">
        <v>4738979</v>
      </c>
      <c r="CQ19" s="146">
        <v>2406</v>
      </c>
      <c r="CR19" s="145">
        <v>151145314</v>
      </c>
      <c r="CS19" s="145">
        <v>7991362</v>
      </c>
      <c r="CT19" s="146">
        <v>1940</v>
      </c>
      <c r="CU19" s="145">
        <v>92967992</v>
      </c>
      <c r="CV19" s="145">
        <v>5207990</v>
      </c>
      <c r="CW19" s="37" t="s">
        <v>464</v>
      </c>
      <c r="CX19" s="81" t="s">
        <v>463</v>
      </c>
      <c r="CY19" s="146">
        <v>2081</v>
      </c>
      <c r="CZ19" s="145">
        <v>118089401</v>
      </c>
      <c r="DA19" s="145">
        <v>6110743</v>
      </c>
      <c r="DB19" s="146">
        <v>1636</v>
      </c>
      <c r="DC19" s="145">
        <v>97100683</v>
      </c>
      <c r="DD19" s="145">
        <v>5427159</v>
      </c>
      <c r="DE19" s="146">
        <v>2244</v>
      </c>
      <c r="DF19" s="145">
        <v>145559179</v>
      </c>
      <c r="DG19" s="145">
        <v>8051173</v>
      </c>
      <c r="DH19" s="146">
        <v>2102</v>
      </c>
      <c r="DI19" s="145">
        <v>127635924</v>
      </c>
      <c r="DJ19" s="145">
        <v>6969831</v>
      </c>
      <c r="DK19" s="37" t="s">
        <v>464</v>
      </c>
      <c r="DL19" s="81" t="s">
        <v>463</v>
      </c>
      <c r="DM19" s="146">
        <v>2411</v>
      </c>
      <c r="DN19" s="145">
        <v>172626662</v>
      </c>
      <c r="DO19" s="145">
        <v>8793648</v>
      </c>
      <c r="DP19" s="146">
        <v>2183</v>
      </c>
      <c r="DQ19" s="145">
        <v>133746091</v>
      </c>
      <c r="DR19" s="145">
        <v>7578111</v>
      </c>
      <c r="DS19" s="146">
        <v>2140</v>
      </c>
      <c r="DT19" s="145">
        <v>154661267</v>
      </c>
      <c r="DU19" s="145">
        <v>6907708</v>
      </c>
      <c r="DV19" s="146">
        <v>1897</v>
      </c>
      <c r="DW19" s="145">
        <v>111968897</v>
      </c>
      <c r="DX19" s="145">
        <v>6842705</v>
      </c>
      <c r="DY19" s="37" t="s">
        <v>464</v>
      </c>
      <c r="DZ19" s="81" t="s">
        <v>463</v>
      </c>
      <c r="EA19" s="146">
        <v>2630</v>
      </c>
      <c r="EB19" s="145">
        <v>165520968</v>
      </c>
      <c r="EC19" s="145">
        <v>6883663</v>
      </c>
      <c r="ED19" s="146">
        <v>2178</v>
      </c>
      <c r="EE19" s="145">
        <v>122344442</v>
      </c>
      <c r="EF19" s="145">
        <v>7786557</v>
      </c>
      <c r="EG19" s="37" t="s">
        <v>464</v>
      </c>
    </row>
    <row r="20" spans="1:137" ht="15.6" customHeight="1">
      <c r="A20" s="81" t="s">
        <v>408</v>
      </c>
      <c r="B20" s="144">
        <v>28695</v>
      </c>
      <c r="C20" s="145">
        <v>1390156269</v>
      </c>
      <c r="D20" s="145">
        <v>55426872</v>
      </c>
      <c r="E20" s="146">
        <v>15124</v>
      </c>
      <c r="F20" s="145">
        <v>781117039</v>
      </c>
      <c r="G20" s="145">
        <v>31387501</v>
      </c>
      <c r="H20" s="146">
        <v>13571</v>
      </c>
      <c r="I20" s="145">
        <v>609039230</v>
      </c>
      <c r="J20" s="145">
        <v>24039371</v>
      </c>
      <c r="K20" s="146">
        <v>882</v>
      </c>
      <c r="L20" s="145">
        <v>15316543</v>
      </c>
      <c r="M20" s="145">
        <v>248885</v>
      </c>
      <c r="N20" s="146">
        <v>732</v>
      </c>
      <c r="O20" s="145">
        <v>11040182</v>
      </c>
      <c r="P20" s="147">
        <v>257426</v>
      </c>
      <c r="Q20" s="37" t="s">
        <v>66</v>
      </c>
      <c r="R20" s="81" t="s">
        <v>408</v>
      </c>
      <c r="S20" s="146">
        <v>479</v>
      </c>
      <c r="T20" s="145">
        <v>12451645</v>
      </c>
      <c r="U20" s="145">
        <v>494751</v>
      </c>
      <c r="V20" s="146">
        <v>375</v>
      </c>
      <c r="W20" s="145">
        <v>5412727</v>
      </c>
      <c r="X20" s="145">
        <v>429508</v>
      </c>
      <c r="Y20" s="146">
        <v>222</v>
      </c>
      <c r="Z20" s="145">
        <v>4731237</v>
      </c>
      <c r="AA20" s="145">
        <v>270720</v>
      </c>
      <c r="AB20" s="146">
        <v>142</v>
      </c>
      <c r="AC20" s="145">
        <v>3474034</v>
      </c>
      <c r="AD20" s="145">
        <v>182898</v>
      </c>
      <c r="AE20" s="37" t="s">
        <v>66</v>
      </c>
      <c r="AF20" s="81" t="s">
        <v>408</v>
      </c>
      <c r="AG20" s="146">
        <v>339</v>
      </c>
      <c r="AH20" s="145">
        <v>11959639</v>
      </c>
      <c r="AI20" s="145">
        <v>684933</v>
      </c>
      <c r="AJ20" s="146">
        <v>204</v>
      </c>
      <c r="AK20" s="145">
        <v>7617654</v>
      </c>
      <c r="AL20" s="145">
        <v>305487</v>
      </c>
      <c r="AM20" s="146">
        <v>320</v>
      </c>
      <c r="AN20" s="145">
        <v>12178348</v>
      </c>
      <c r="AO20" s="145">
        <v>735061</v>
      </c>
      <c r="AP20" s="146">
        <v>446</v>
      </c>
      <c r="AQ20" s="145">
        <v>15412940</v>
      </c>
      <c r="AR20" s="145">
        <v>375735</v>
      </c>
      <c r="AS20" s="37" t="s">
        <v>66</v>
      </c>
      <c r="AT20" s="81" t="s">
        <v>408</v>
      </c>
      <c r="AU20" s="146">
        <v>332</v>
      </c>
      <c r="AV20" s="145">
        <v>12942968</v>
      </c>
      <c r="AW20" s="145">
        <v>648463</v>
      </c>
      <c r="AX20" s="146">
        <v>926</v>
      </c>
      <c r="AY20" s="145">
        <v>34159428</v>
      </c>
      <c r="AZ20" s="145">
        <v>665538</v>
      </c>
      <c r="BA20" s="146">
        <v>549</v>
      </c>
      <c r="BB20" s="145">
        <v>25180257</v>
      </c>
      <c r="BC20" s="145">
        <v>1045081</v>
      </c>
      <c r="BD20" s="146">
        <v>1982</v>
      </c>
      <c r="BE20" s="145">
        <v>79148913</v>
      </c>
      <c r="BF20" s="145">
        <v>1470024</v>
      </c>
      <c r="BG20" s="37" t="s">
        <v>66</v>
      </c>
      <c r="BH20" s="81" t="s">
        <v>408</v>
      </c>
      <c r="BI20" s="146">
        <v>827</v>
      </c>
      <c r="BJ20" s="145">
        <v>38238036</v>
      </c>
      <c r="BK20" s="145">
        <v>1471016</v>
      </c>
      <c r="BL20" s="146">
        <v>1325</v>
      </c>
      <c r="BM20" s="145">
        <v>53446680</v>
      </c>
      <c r="BN20" s="145">
        <v>1208811</v>
      </c>
      <c r="BO20" s="146">
        <v>850</v>
      </c>
      <c r="BP20" s="145">
        <v>43325175</v>
      </c>
      <c r="BQ20" s="145">
        <v>1600046</v>
      </c>
      <c r="BR20" s="146">
        <v>598</v>
      </c>
      <c r="BS20" s="145">
        <v>27821236</v>
      </c>
      <c r="BT20" s="145">
        <v>1111640</v>
      </c>
      <c r="BU20" s="37" t="s">
        <v>66</v>
      </c>
      <c r="BV20" s="81" t="s">
        <v>408</v>
      </c>
      <c r="BW20" s="146">
        <v>938</v>
      </c>
      <c r="BX20" s="145">
        <v>49777971</v>
      </c>
      <c r="BY20" s="145">
        <v>1923527</v>
      </c>
      <c r="BZ20" s="146">
        <v>597</v>
      </c>
      <c r="CA20" s="145">
        <v>30732547</v>
      </c>
      <c r="CB20" s="145">
        <v>939963</v>
      </c>
      <c r="CC20" s="146">
        <v>1151</v>
      </c>
      <c r="CD20" s="145">
        <v>60238502</v>
      </c>
      <c r="CE20" s="145">
        <v>1970711</v>
      </c>
      <c r="CF20" s="146">
        <v>599</v>
      </c>
      <c r="CG20" s="145">
        <v>31634675</v>
      </c>
      <c r="CH20" s="145">
        <v>1209286</v>
      </c>
      <c r="CI20" s="37" t="s">
        <v>66</v>
      </c>
      <c r="CJ20" s="81" t="s">
        <v>408</v>
      </c>
      <c r="CK20" s="146">
        <v>1012</v>
      </c>
      <c r="CL20" s="145">
        <v>53023003</v>
      </c>
      <c r="CM20" s="145">
        <v>2093966</v>
      </c>
      <c r="CN20" s="146">
        <v>686</v>
      </c>
      <c r="CO20" s="145">
        <v>32787144</v>
      </c>
      <c r="CP20" s="145">
        <v>1357108</v>
      </c>
      <c r="CQ20" s="146">
        <v>987</v>
      </c>
      <c r="CR20" s="145">
        <v>57649759</v>
      </c>
      <c r="CS20" s="145">
        <v>2458431</v>
      </c>
      <c r="CT20" s="146">
        <v>619</v>
      </c>
      <c r="CU20" s="145">
        <v>28400610</v>
      </c>
      <c r="CV20" s="145">
        <v>1317507</v>
      </c>
      <c r="CW20" s="37" t="s">
        <v>66</v>
      </c>
      <c r="CX20" s="81" t="s">
        <v>408</v>
      </c>
      <c r="CY20" s="146">
        <v>733</v>
      </c>
      <c r="CZ20" s="145">
        <v>41325297</v>
      </c>
      <c r="DA20" s="145">
        <v>1985041</v>
      </c>
      <c r="DB20" s="146">
        <v>535</v>
      </c>
      <c r="DC20" s="145">
        <v>31361926</v>
      </c>
      <c r="DD20" s="145">
        <v>1204509</v>
      </c>
      <c r="DE20" s="146">
        <v>881</v>
      </c>
      <c r="DF20" s="145">
        <v>47293237</v>
      </c>
      <c r="DG20" s="145">
        <v>2865844</v>
      </c>
      <c r="DH20" s="146">
        <v>734</v>
      </c>
      <c r="DI20" s="145">
        <v>43232968</v>
      </c>
      <c r="DJ20" s="145">
        <v>1788079</v>
      </c>
      <c r="DK20" s="37" t="s">
        <v>66</v>
      </c>
      <c r="DL20" s="81" t="s">
        <v>408</v>
      </c>
      <c r="DM20" s="146">
        <v>1029</v>
      </c>
      <c r="DN20" s="145">
        <v>59895409</v>
      </c>
      <c r="DO20" s="145">
        <v>3131154</v>
      </c>
      <c r="DP20" s="146">
        <v>865</v>
      </c>
      <c r="DQ20" s="145">
        <v>44621085</v>
      </c>
      <c r="DR20" s="145">
        <v>2706423</v>
      </c>
      <c r="DS20" s="146">
        <v>1368</v>
      </c>
      <c r="DT20" s="145">
        <v>85884851</v>
      </c>
      <c r="DU20" s="145">
        <v>3753844</v>
      </c>
      <c r="DV20" s="146">
        <v>856</v>
      </c>
      <c r="DW20" s="145">
        <v>47488049</v>
      </c>
      <c r="DX20" s="145">
        <v>3122228</v>
      </c>
      <c r="DY20" s="37" t="s">
        <v>66</v>
      </c>
      <c r="DZ20" s="81" t="s">
        <v>408</v>
      </c>
      <c r="EA20" s="146">
        <v>2225</v>
      </c>
      <c r="EB20" s="145">
        <v>149705162</v>
      </c>
      <c r="EC20" s="145">
        <v>4006027</v>
      </c>
      <c r="ED20" s="146">
        <v>1350</v>
      </c>
      <c r="EE20" s="145">
        <v>81246432</v>
      </c>
      <c r="EF20" s="145">
        <v>4387201</v>
      </c>
      <c r="EG20" s="37" t="s">
        <v>66</v>
      </c>
    </row>
    <row r="21" spans="1:137" ht="15.6" customHeight="1">
      <c r="A21" s="81" t="s">
        <v>409</v>
      </c>
      <c r="B21" s="144">
        <v>52697</v>
      </c>
      <c r="C21" s="145">
        <v>2480275781</v>
      </c>
      <c r="D21" s="145">
        <v>130221818</v>
      </c>
      <c r="E21" s="146">
        <v>27407</v>
      </c>
      <c r="F21" s="145">
        <v>1353307548</v>
      </c>
      <c r="G21" s="145">
        <v>68788123</v>
      </c>
      <c r="H21" s="146">
        <v>25290</v>
      </c>
      <c r="I21" s="145">
        <v>1126968233</v>
      </c>
      <c r="J21" s="145">
        <v>61433695</v>
      </c>
      <c r="K21" s="146">
        <v>1023</v>
      </c>
      <c r="L21" s="145">
        <v>15434691</v>
      </c>
      <c r="M21" s="145">
        <v>455371</v>
      </c>
      <c r="N21" s="146">
        <v>842</v>
      </c>
      <c r="O21" s="145">
        <v>12318310</v>
      </c>
      <c r="P21" s="147">
        <v>369203</v>
      </c>
      <c r="Q21" s="37" t="s">
        <v>68</v>
      </c>
      <c r="R21" s="81" t="s">
        <v>409</v>
      </c>
      <c r="S21" s="146">
        <v>787</v>
      </c>
      <c r="T21" s="145">
        <v>10288854</v>
      </c>
      <c r="U21" s="145">
        <v>1072559</v>
      </c>
      <c r="V21" s="146">
        <v>637</v>
      </c>
      <c r="W21" s="145">
        <v>8157794</v>
      </c>
      <c r="X21" s="145">
        <v>833776</v>
      </c>
      <c r="Y21" s="146">
        <v>508</v>
      </c>
      <c r="Z21" s="145">
        <v>7301305</v>
      </c>
      <c r="AA21" s="145">
        <v>714347</v>
      </c>
      <c r="AB21" s="146">
        <v>352</v>
      </c>
      <c r="AC21" s="145">
        <v>6912061</v>
      </c>
      <c r="AD21" s="145">
        <v>389888</v>
      </c>
      <c r="AE21" s="37" t="s">
        <v>68</v>
      </c>
      <c r="AF21" s="81" t="s">
        <v>409</v>
      </c>
      <c r="AG21" s="146">
        <v>644</v>
      </c>
      <c r="AH21" s="145">
        <v>13416012</v>
      </c>
      <c r="AI21" s="145">
        <v>1043606</v>
      </c>
      <c r="AJ21" s="146">
        <v>517</v>
      </c>
      <c r="AK21" s="145">
        <v>11787316</v>
      </c>
      <c r="AL21" s="145">
        <v>593982</v>
      </c>
      <c r="AM21" s="146">
        <v>649</v>
      </c>
      <c r="AN21" s="145">
        <v>17270722</v>
      </c>
      <c r="AO21" s="145">
        <v>1107457</v>
      </c>
      <c r="AP21" s="146">
        <v>826</v>
      </c>
      <c r="AQ21" s="145">
        <v>23040545</v>
      </c>
      <c r="AR21" s="145">
        <v>792443</v>
      </c>
      <c r="AS21" s="37" t="s">
        <v>68</v>
      </c>
      <c r="AT21" s="81" t="s">
        <v>409</v>
      </c>
      <c r="AU21" s="146">
        <v>705</v>
      </c>
      <c r="AV21" s="145">
        <v>25784648</v>
      </c>
      <c r="AW21" s="145">
        <v>1311307</v>
      </c>
      <c r="AX21" s="146">
        <v>1597</v>
      </c>
      <c r="AY21" s="145">
        <v>50163228</v>
      </c>
      <c r="AZ21" s="145">
        <v>1324138</v>
      </c>
      <c r="BA21" s="146">
        <v>1080</v>
      </c>
      <c r="BB21" s="145">
        <v>39376635</v>
      </c>
      <c r="BC21" s="145">
        <v>2119208</v>
      </c>
      <c r="BD21" s="146">
        <v>2073</v>
      </c>
      <c r="BE21" s="145">
        <v>65832601</v>
      </c>
      <c r="BF21" s="145">
        <v>1749921</v>
      </c>
      <c r="BG21" s="37" t="s">
        <v>68</v>
      </c>
      <c r="BH21" s="81" t="s">
        <v>409</v>
      </c>
      <c r="BI21" s="146">
        <v>1534</v>
      </c>
      <c r="BJ21" s="145">
        <v>63984960</v>
      </c>
      <c r="BK21" s="145">
        <v>2871526</v>
      </c>
      <c r="BL21" s="146">
        <v>1383</v>
      </c>
      <c r="BM21" s="145">
        <v>51875366</v>
      </c>
      <c r="BN21" s="145">
        <v>1670027</v>
      </c>
      <c r="BO21" s="146">
        <v>1699</v>
      </c>
      <c r="BP21" s="145">
        <v>77599903</v>
      </c>
      <c r="BQ21" s="145">
        <v>3105017</v>
      </c>
      <c r="BR21" s="146">
        <v>1049</v>
      </c>
      <c r="BS21" s="145">
        <v>40773617</v>
      </c>
      <c r="BT21" s="145">
        <v>1881411</v>
      </c>
      <c r="BU21" s="37" t="s">
        <v>68</v>
      </c>
      <c r="BV21" s="81" t="s">
        <v>409</v>
      </c>
      <c r="BW21" s="146">
        <v>1944</v>
      </c>
      <c r="BX21" s="145">
        <v>95397070</v>
      </c>
      <c r="BY21" s="145">
        <v>3899850</v>
      </c>
      <c r="BZ21" s="146">
        <v>1291</v>
      </c>
      <c r="CA21" s="145">
        <v>55222415</v>
      </c>
      <c r="CB21" s="145">
        <v>2291901</v>
      </c>
      <c r="CC21" s="146">
        <v>2282</v>
      </c>
      <c r="CD21" s="145">
        <v>112255437</v>
      </c>
      <c r="CE21" s="145">
        <v>5139784</v>
      </c>
      <c r="CF21" s="146">
        <v>1442</v>
      </c>
      <c r="CG21" s="145">
        <v>61010250</v>
      </c>
      <c r="CH21" s="145">
        <v>3406341</v>
      </c>
      <c r="CI21" s="37" t="s">
        <v>68</v>
      </c>
      <c r="CJ21" s="81" t="s">
        <v>409</v>
      </c>
      <c r="CK21" s="146">
        <v>2149</v>
      </c>
      <c r="CL21" s="145">
        <v>114572401</v>
      </c>
      <c r="CM21" s="145">
        <v>5598226</v>
      </c>
      <c r="CN21" s="146">
        <v>1531</v>
      </c>
      <c r="CO21" s="145">
        <v>69751458</v>
      </c>
      <c r="CP21" s="145">
        <v>3714267</v>
      </c>
      <c r="CQ21" s="146">
        <v>2042</v>
      </c>
      <c r="CR21" s="145">
        <v>114114480</v>
      </c>
      <c r="CS21" s="145">
        <v>6117682</v>
      </c>
      <c r="CT21" s="146">
        <v>1567</v>
      </c>
      <c r="CU21" s="145">
        <v>73682345</v>
      </c>
      <c r="CV21" s="145">
        <v>4525513</v>
      </c>
      <c r="CW21" s="37" t="s">
        <v>68</v>
      </c>
      <c r="CX21" s="81" t="s">
        <v>409</v>
      </c>
      <c r="CY21" s="146">
        <v>1757</v>
      </c>
      <c r="CZ21" s="145">
        <v>97281167</v>
      </c>
      <c r="DA21" s="145">
        <v>4991553</v>
      </c>
      <c r="DB21" s="146">
        <v>1381</v>
      </c>
      <c r="DC21" s="145">
        <v>78478257</v>
      </c>
      <c r="DD21" s="145">
        <v>4553365</v>
      </c>
      <c r="DE21" s="146">
        <v>1896</v>
      </c>
      <c r="DF21" s="145">
        <v>122864264</v>
      </c>
      <c r="DG21" s="145">
        <v>6277022</v>
      </c>
      <c r="DH21" s="146">
        <v>1822</v>
      </c>
      <c r="DI21" s="145">
        <v>105320561</v>
      </c>
      <c r="DJ21" s="145">
        <v>6242050</v>
      </c>
      <c r="DK21" s="37" t="s">
        <v>68</v>
      </c>
      <c r="DL21" s="81" t="s">
        <v>409</v>
      </c>
      <c r="DM21" s="146">
        <v>2132</v>
      </c>
      <c r="DN21" s="145">
        <v>133611485</v>
      </c>
      <c r="DO21" s="145">
        <v>7658226</v>
      </c>
      <c r="DP21" s="146">
        <v>2042</v>
      </c>
      <c r="DQ21" s="145">
        <v>127811000</v>
      </c>
      <c r="DR21" s="145">
        <v>7990917</v>
      </c>
      <c r="DS21" s="146">
        <v>2126</v>
      </c>
      <c r="DT21" s="145">
        <v>127504448</v>
      </c>
      <c r="DU21" s="145">
        <v>7541061</v>
      </c>
      <c r="DV21" s="146">
        <v>2095</v>
      </c>
      <c r="DW21" s="145">
        <v>119316309</v>
      </c>
      <c r="DX21" s="145">
        <v>8134564</v>
      </c>
      <c r="DY21" s="37" t="s">
        <v>68</v>
      </c>
      <c r="DZ21" s="81" t="s">
        <v>409</v>
      </c>
      <c r="EA21" s="146">
        <v>2450</v>
      </c>
      <c r="EB21" s="145">
        <v>165249066</v>
      </c>
      <c r="EC21" s="145">
        <v>7764321</v>
      </c>
      <c r="ED21" s="146">
        <v>2843</v>
      </c>
      <c r="EE21" s="145">
        <v>165514800</v>
      </c>
      <c r="EF21" s="145">
        <v>10969988</v>
      </c>
      <c r="EG21" s="37" t="s">
        <v>68</v>
      </c>
    </row>
    <row r="22" spans="1:137" ht="15.6" customHeight="1">
      <c r="A22" s="80" t="s">
        <v>410</v>
      </c>
      <c r="B22" s="140">
        <v>658010</v>
      </c>
      <c r="C22" s="141">
        <v>34533020037</v>
      </c>
      <c r="D22" s="141">
        <v>1565662955</v>
      </c>
      <c r="E22" s="142">
        <v>324854</v>
      </c>
      <c r="F22" s="141">
        <v>18377302369</v>
      </c>
      <c r="G22" s="141">
        <v>831123434</v>
      </c>
      <c r="H22" s="142">
        <v>333156</v>
      </c>
      <c r="I22" s="141">
        <v>16155717668</v>
      </c>
      <c r="J22" s="141">
        <v>734539521</v>
      </c>
      <c r="K22" s="142">
        <v>21306</v>
      </c>
      <c r="L22" s="141">
        <v>590670990</v>
      </c>
      <c r="M22" s="141">
        <v>6098191</v>
      </c>
      <c r="N22" s="142">
        <v>17019</v>
      </c>
      <c r="O22" s="141">
        <v>491150566</v>
      </c>
      <c r="P22" s="143">
        <v>4608140</v>
      </c>
      <c r="Q22" s="35" t="s">
        <v>411</v>
      </c>
      <c r="R22" s="80" t="s">
        <v>465</v>
      </c>
      <c r="S22" s="142">
        <v>9075</v>
      </c>
      <c r="T22" s="141">
        <v>163861710</v>
      </c>
      <c r="U22" s="141">
        <v>11231260</v>
      </c>
      <c r="V22" s="142">
        <v>7765</v>
      </c>
      <c r="W22" s="141">
        <v>137515722</v>
      </c>
      <c r="X22" s="141">
        <v>9843086</v>
      </c>
      <c r="Y22" s="142">
        <v>5063</v>
      </c>
      <c r="Z22" s="141">
        <v>157944223</v>
      </c>
      <c r="AA22" s="141">
        <v>7873665</v>
      </c>
      <c r="AB22" s="142">
        <v>3562</v>
      </c>
      <c r="AC22" s="141">
        <v>99540283</v>
      </c>
      <c r="AD22" s="141">
        <v>5787260</v>
      </c>
      <c r="AE22" s="35" t="s">
        <v>466</v>
      </c>
      <c r="AF22" s="80" t="s">
        <v>465</v>
      </c>
      <c r="AG22" s="142">
        <v>6380</v>
      </c>
      <c r="AH22" s="141">
        <v>294560028</v>
      </c>
      <c r="AI22" s="141">
        <v>18087588</v>
      </c>
      <c r="AJ22" s="142">
        <v>5112</v>
      </c>
      <c r="AK22" s="141">
        <v>194869544</v>
      </c>
      <c r="AL22" s="141">
        <v>9676228</v>
      </c>
      <c r="AM22" s="142">
        <v>7725</v>
      </c>
      <c r="AN22" s="141">
        <v>306421453</v>
      </c>
      <c r="AO22" s="141">
        <v>22306571</v>
      </c>
      <c r="AP22" s="142">
        <v>9919</v>
      </c>
      <c r="AQ22" s="141">
        <v>362966386</v>
      </c>
      <c r="AR22" s="141">
        <v>14689465</v>
      </c>
      <c r="AS22" s="35" t="s">
        <v>466</v>
      </c>
      <c r="AT22" s="80" t="s">
        <v>465</v>
      </c>
      <c r="AU22" s="142">
        <v>7797</v>
      </c>
      <c r="AV22" s="141">
        <v>321948429</v>
      </c>
      <c r="AW22" s="141">
        <v>20331777</v>
      </c>
      <c r="AX22" s="142">
        <v>20730</v>
      </c>
      <c r="AY22" s="141">
        <v>792897198</v>
      </c>
      <c r="AZ22" s="141">
        <v>17724578</v>
      </c>
      <c r="BA22" s="142">
        <v>11802</v>
      </c>
      <c r="BB22" s="141">
        <v>514651321</v>
      </c>
      <c r="BC22" s="141">
        <v>29027246</v>
      </c>
      <c r="BD22" s="142">
        <v>34150</v>
      </c>
      <c r="BE22" s="141">
        <v>1303799615</v>
      </c>
      <c r="BF22" s="141">
        <v>29029875</v>
      </c>
      <c r="BG22" s="35" t="s">
        <v>466</v>
      </c>
      <c r="BH22" s="80" t="s">
        <v>465</v>
      </c>
      <c r="BI22" s="142">
        <v>16014</v>
      </c>
      <c r="BJ22" s="141">
        <v>718012152</v>
      </c>
      <c r="BK22" s="141">
        <v>38986127</v>
      </c>
      <c r="BL22" s="142">
        <v>24612</v>
      </c>
      <c r="BM22" s="141">
        <v>997410253</v>
      </c>
      <c r="BN22" s="141">
        <v>32443934</v>
      </c>
      <c r="BO22" s="142">
        <v>18630</v>
      </c>
      <c r="BP22" s="141">
        <v>966729880</v>
      </c>
      <c r="BQ22" s="141">
        <v>41984819</v>
      </c>
      <c r="BR22" s="142">
        <v>16991</v>
      </c>
      <c r="BS22" s="141">
        <v>719744580</v>
      </c>
      <c r="BT22" s="141">
        <v>34716355</v>
      </c>
      <c r="BU22" s="35" t="s">
        <v>466</v>
      </c>
      <c r="BV22" s="80" t="s">
        <v>465</v>
      </c>
      <c r="BW22" s="142">
        <v>22582</v>
      </c>
      <c r="BX22" s="141">
        <v>1267736487</v>
      </c>
      <c r="BY22" s="141">
        <v>52909216</v>
      </c>
      <c r="BZ22" s="142">
        <v>18646</v>
      </c>
      <c r="CA22" s="141">
        <v>826169682</v>
      </c>
      <c r="CB22" s="141">
        <v>40553299</v>
      </c>
      <c r="CC22" s="142">
        <v>27485</v>
      </c>
      <c r="CD22" s="141">
        <v>1603879513</v>
      </c>
      <c r="CE22" s="141">
        <v>67241170</v>
      </c>
      <c r="CF22" s="142">
        <v>22316</v>
      </c>
      <c r="CG22" s="141">
        <v>1043836561</v>
      </c>
      <c r="CH22" s="141">
        <v>47750719</v>
      </c>
      <c r="CI22" s="35" t="s">
        <v>466</v>
      </c>
      <c r="CJ22" s="80" t="s">
        <v>465</v>
      </c>
      <c r="CK22" s="142">
        <v>28609</v>
      </c>
      <c r="CL22" s="141">
        <v>1776710044</v>
      </c>
      <c r="CM22" s="141">
        <v>78445667</v>
      </c>
      <c r="CN22" s="142">
        <v>23316</v>
      </c>
      <c r="CO22" s="141">
        <v>1156163896</v>
      </c>
      <c r="CP22" s="141">
        <v>55017713</v>
      </c>
      <c r="CQ22" s="142">
        <v>29806</v>
      </c>
      <c r="CR22" s="141">
        <v>1907033065</v>
      </c>
      <c r="CS22" s="141">
        <v>84485639</v>
      </c>
      <c r="CT22" s="142">
        <v>24150</v>
      </c>
      <c r="CU22" s="141">
        <v>1345965857</v>
      </c>
      <c r="CV22" s="141">
        <v>65281378</v>
      </c>
      <c r="CW22" s="35" t="s">
        <v>466</v>
      </c>
      <c r="CX22" s="80" t="s">
        <v>465</v>
      </c>
      <c r="CY22" s="142">
        <v>22128</v>
      </c>
      <c r="CZ22" s="141">
        <v>1478321412</v>
      </c>
      <c r="DA22" s="141">
        <v>68158222</v>
      </c>
      <c r="DB22" s="142">
        <v>18560</v>
      </c>
      <c r="DC22" s="141">
        <v>1117060628</v>
      </c>
      <c r="DD22" s="141">
        <v>58799348</v>
      </c>
      <c r="DE22" s="142">
        <v>22601</v>
      </c>
      <c r="DF22" s="141">
        <v>1541995205</v>
      </c>
      <c r="DG22" s="141">
        <v>77301284</v>
      </c>
      <c r="DH22" s="142">
        <v>20298</v>
      </c>
      <c r="DI22" s="141">
        <v>1307196977</v>
      </c>
      <c r="DJ22" s="141">
        <v>70541560</v>
      </c>
      <c r="DK22" s="35" t="s">
        <v>466</v>
      </c>
      <c r="DL22" s="80" t="s">
        <v>465</v>
      </c>
      <c r="DM22" s="142">
        <v>23026</v>
      </c>
      <c r="DN22" s="141">
        <v>1602686617</v>
      </c>
      <c r="DO22" s="141">
        <v>80356218</v>
      </c>
      <c r="DP22" s="142">
        <v>21933</v>
      </c>
      <c r="DQ22" s="141">
        <v>1435009682</v>
      </c>
      <c r="DR22" s="141">
        <v>78666904</v>
      </c>
      <c r="DS22" s="142">
        <v>21737</v>
      </c>
      <c r="DT22" s="141">
        <v>1532276065</v>
      </c>
      <c r="DU22" s="141">
        <v>66672903</v>
      </c>
      <c r="DV22" s="142">
        <v>20324</v>
      </c>
      <c r="DW22" s="141">
        <v>1301838800</v>
      </c>
      <c r="DX22" s="141">
        <v>73831184</v>
      </c>
      <c r="DY22" s="35" t="s">
        <v>466</v>
      </c>
      <c r="DZ22" s="80" t="s">
        <v>465</v>
      </c>
      <c r="EA22" s="142">
        <v>23088</v>
      </c>
      <c r="EB22" s="141">
        <v>1631863775</v>
      </c>
      <c r="EC22" s="141">
        <v>59625871</v>
      </c>
      <c r="ED22" s="142">
        <v>23753</v>
      </c>
      <c r="EE22" s="141">
        <v>1522581438</v>
      </c>
      <c r="EF22" s="141">
        <v>85578495</v>
      </c>
      <c r="EG22" s="35" t="s">
        <v>466</v>
      </c>
    </row>
    <row r="23" spans="1:137" ht="15.6" customHeight="1">
      <c r="A23" s="81" t="s">
        <v>412</v>
      </c>
      <c r="B23" s="144">
        <v>435058</v>
      </c>
      <c r="C23" s="145">
        <v>23682330392</v>
      </c>
      <c r="D23" s="145">
        <v>1088716179</v>
      </c>
      <c r="E23" s="146">
        <v>211709</v>
      </c>
      <c r="F23" s="145">
        <v>12525892650</v>
      </c>
      <c r="G23" s="145">
        <v>579477294</v>
      </c>
      <c r="H23" s="146">
        <v>223349</v>
      </c>
      <c r="I23" s="145">
        <v>11156437742</v>
      </c>
      <c r="J23" s="145">
        <v>509238885</v>
      </c>
      <c r="K23" s="146">
        <v>12703</v>
      </c>
      <c r="L23" s="145">
        <v>417670769</v>
      </c>
      <c r="M23" s="145">
        <v>3707598</v>
      </c>
      <c r="N23" s="146">
        <v>9972</v>
      </c>
      <c r="O23" s="145">
        <v>350694889</v>
      </c>
      <c r="P23" s="147">
        <v>2545773</v>
      </c>
      <c r="Q23" s="37" t="s">
        <v>71</v>
      </c>
      <c r="R23" s="81" t="s">
        <v>467</v>
      </c>
      <c r="S23" s="146">
        <v>5662</v>
      </c>
      <c r="T23" s="145">
        <v>110597237</v>
      </c>
      <c r="U23" s="145">
        <v>7111644</v>
      </c>
      <c r="V23" s="146">
        <v>4718</v>
      </c>
      <c r="W23" s="145">
        <v>97807999</v>
      </c>
      <c r="X23" s="145">
        <v>6115178</v>
      </c>
      <c r="Y23" s="146">
        <v>3189</v>
      </c>
      <c r="Z23" s="145">
        <v>94997264</v>
      </c>
      <c r="AA23" s="145">
        <v>5237201</v>
      </c>
      <c r="AB23" s="146">
        <v>2307</v>
      </c>
      <c r="AC23" s="145">
        <v>78100361</v>
      </c>
      <c r="AD23" s="145">
        <v>4093562</v>
      </c>
      <c r="AE23" s="37" t="s">
        <v>71</v>
      </c>
      <c r="AF23" s="81" t="s">
        <v>467</v>
      </c>
      <c r="AG23" s="146">
        <v>4371</v>
      </c>
      <c r="AH23" s="145">
        <v>222266939</v>
      </c>
      <c r="AI23" s="145">
        <v>13236438</v>
      </c>
      <c r="AJ23" s="146">
        <v>3484</v>
      </c>
      <c r="AK23" s="145">
        <v>143446029</v>
      </c>
      <c r="AL23" s="145">
        <v>6999225</v>
      </c>
      <c r="AM23" s="146">
        <v>5654</v>
      </c>
      <c r="AN23" s="145">
        <v>227579327</v>
      </c>
      <c r="AO23" s="145">
        <v>16990585</v>
      </c>
      <c r="AP23" s="146">
        <v>6610</v>
      </c>
      <c r="AQ23" s="145">
        <v>240818749</v>
      </c>
      <c r="AR23" s="145">
        <v>11118409</v>
      </c>
      <c r="AS23" s="37" t="s">
        <v>71</v>
      </c>
      <c r="AT23" s="81" t="s">
        <v>467</v>
      </c>
      <c r="AU23" s="146">
        <v>5514</v>
      </c>
      <c r="AV23" s="145">
        <v>236516596</v>
      </c>
      <c r="AW23" s="145">
        <v>15139451</v>
      </c>
      <c r="AX23" s="146">
        <v>13779</v>
      </c>
      <c r="AY23" s="145">
        <v>529017229</v>
      </c>
      <c r="AZ23" s="145">
        <v>13173877</v>
      </c>
      <c r="BA23" s="146">
        <v>7798</v>
      </c>
      <c r="BB23" s="145">
        <v>344735802</v>
      </c>
      <c r="BC23" s="145">
        <v>20531572</v>
      </c>
      <c r="BD23" s="146">
        <v>23338</v>
      </c>
      <c r="BE23" s="145">
        <v>885065815</v>
      </c>
      <c r="BF23" s="145">
        <v>21210433</v>
      </c>
      <c r="BG23" s="37" t="s">
        <v>71</v>
      </c>
      <c r="BH23" s="81" t="s">
        <v>467</v>
      </c>
      <c r="BI23" s="146">
        <v>10737</v>
      </c>
      <c r="BJ23" s="145">
        <v>500168772</v>
      </c>
      <c r="BK23" s="145">
        <v>28486638</v>
      </c>
      <c r="BL23" s="146">
        <v>17457</v>
      </c>
      <c r="BM23" s="145">
        <v>690570829</v>
      </c>
      <c r="BN23" s="145">
        <v>23667326</v>
      </c>
      <c r="BO23" s="146">
        <v>12138</v>
      </c>
      <c r="BP23" s="145">
        <v>621736061</v>
      </c>
      <c r="BQ23" s="145">
        <v>30651145</v>
      </c>
      <c r="BR23" s="146">
        <v>12077</v>
      </c>
      <c r="BS23" s="145">
        <v>516049621</v>
      </c>
      <c r="BT23" s="145">
        <v>25919978</v>
      </c>
      <c r="BU23" s="37" t="s">
        <v>71</v>
      </c>
      <c r="BV23" s="81" t="s">
        <v>467</v>
      </c>
      <c r="BW23" s="146">
        <v>15046</v>
      </c>
      <c r="BX23" s="145">
        <v>854263528</v>
      </c>
      <c r="BY23" s="145">
        <v>39234205</v>
      </c>
      <c r="BZ23" s="146">
        <v>13343</v>
      </c>
      <c r="CA23" s="145">
        <v>594296416</v>
      </c>
      <c r="CB23" s="145">
        <v>29886083</v>
      </c>
      <c r="CC23" s="146">
        <v>18360</v>
      </c>
      <c r="CD23" s="145">
        <v>1118728645</v>
      </c>
      <c r="CE23" s="145">
        <v>49769583</v>
      </c>
      <c r="CF23" s="146">
        <v>15823</v>
      </c>
      <c r="CG23" s="145">
        <v>751622087</v>
      </c>
      <c r="CH23" s="145">
        <v>35275609</v>
      </c>
      <c r="CI23" s="37" t="s">
        <v>71</v>
      </c>
      <c r="CJ23" s="81" t="s">
        <v>467</v>
      </c>
      <c r="CK23" s="146">
        <v>19168</v>
      </c>
      <c r="CL23" s="145">
        <v>1243469533</v>
      </c>
      <c r="CM23" s="145">
        <v>57207408</v>
      </c>
      <c r="CN23" s="146">
        <v>16555</v>
      </c>
      <c r="CO23" s="145">
        <v>834120586</v>
      </c>
      <c r="CP23" s="145">
        <v>40083103</v>
      </c>
      <c r="CQ23" s="146">
        <v>20363</v>
      </c>
      <c r="CR23" s="145">
        <v>1338343413</v>
      </c>
      <c r="CS23" s="145">
        <v>61368218</v>
      </c>
      <c r="CT23" s="146">
        <v>17129</v>
      </c>
      <c r="CU23" s="145">
        <v>986362424</v>
      </c>
      <c r="CV23" s="145">
        <v>47523443</v>
      </c>
      <c r="CW23" s="37" t="s">
        <v>71</v>
      </c>
      <c r="CX23" s="81" t="s">
        <v>467</v>
      </c>
      <c r="CY23" s="146">
        <v>14944</v>
      </c>
      <c r="CZ23" s="145">
        <v>1050541470</v>
      </c>
      <c r="DA23" s="145">
        <v>49018775</v>
      </c>
      <c r="DB23" s="146">
        <v>13109</v>
      </c>
      <c r="DC23" s="145">
        <v>820524784</v>
      </c>
      <c r="DD23" s="145">
        <v>42863083</v>
      </c>
      <c r="DE23" s="146">
        <v>14418</v>
      </c>
      <c r="DF23" s="145">
        <v>1034458081</v>
      </c>
      <c r="DG23" s="145">
        <v>52430209</v>
      </c>
      <c r="DH23" s="146">
        <v>13747</v>
      </c>
      <c r="DI23" s="145">
        <v>909270861</v>
      </c>
      <c r="DJ23" s="145">
        <v>49176590</v>
      </c>
      <c r="DK23" s="37" t="s">
        <v>71</v>
      </c>
      <c r="DL23" s="81" t="s">
        <v>467</v>
      </c>
      <c r="DM23" s="146">
        <v>14166</v>
      </c>
      <c r="DN23" s="145">
        <v>1042861372</v>
      </c>
      <c r="DO23" s="145">
        <v>52239319</v>
      </c>
      <c r="DP23" s="146">
        <v>14123</v>
      </c>
      <c r="DQ23" s="145">
        <v>971098505</v>
      </c>
      <c r="DR23" s="145">
        <v>53645950</v>
      </c>
      <c r="DS23" s="146">
        <v>13223</v>
      </c>
      <c r="DT23" s="145">
        <v>1001191272</v>
      </c>
      <c r="DU23" s="145">
        <v>41829153</v>
      </c>
      <c r="DV23" s="146">
        <v>12205</v>
      </c>
      <c r="DW23" s="145">
        <v>835142122</v>
      </c>
      <c r="DX23" s="145">
        <v>46380207</v>
      </c>
      <c r="DY23" s="37" t="s">
        <v>71</v>
      </c>
      <c r="DZ23" s="81" t="s">
        <v>467</v>
      </c>
      <c r="EA23" s="146">
        <v>14255</v>
      </c>
      <c r="EB23" s="145">
        <v>1065766569</v>
      </c>
      <c r="EC23" s="145">
        <v>35288152</v>
      </c>
      <c r="ED23" s="146">
        <v>13573</v>
      </c>
      <c r="EE23" s="145">
        <v>922428436</v>
      </c>
      <c r="EF23" s="145">
        <v>49561056</v>
      </c>
      <c r="EG23" s="37" t="s">
        <v>71</v>
      </c>
    </row>
    <row r="24" spans="1:137" ht="15.6" customHeight="1">
      <c r="A24" s="81" t="s">
        <v>413</v>
      </c>
      <c r="B24" s="144">
        <v>162760</v>
      </c>
      <c r="C24" s="145">
        <v>8594348580</v>
      </c>
      <c r="D24" s="145">
        <v>373064496</v>
      </c>
      <c r="E24" s="146">
        <v>80602</v>
      </c>
      <c r="F24" s="145">
        <v>4605385781</v>
      </c>
      <c r="G24" s="145">
        <v>197676735</v>
      </c>
      <c r="H24" s="146">
        <v>82158</v>
      </c>
      <c r="I24" s="145">
        <v>3988962799</v>
      </c>
      <c r="J24" s="145">
        <v>175387761</v>
      </c>
      <c r="K24" s="146">
        <v>6419</v>
      </c>
      <c r="L24" s="145">
        <v>143352073</v>
      </c>
      <c r="M24" s="145">
        <v>1862705</v>
      </c>
      <c r="N24" s="146">
        <v>5300</v>
      </c>
      <c r="O24" s="145">
        <v>117659217</v>
      </c>
      <c r="P24" s="147">
        <v>1566511</v>
      </c>
      <c r="Q24" s="37" t="s">
        <v>75</v>
      </c>
      <c r="R24" s="81" t="s">
        <v>413</v>
      </c>
      <c r="S24" s="146">
        <v>2596</v>
      </c>
      <c r="T24" s="145">
        <v>44927151</v>
      </c>
      <c r="U24" s="145">
        <v>3294403</v>
      </c>
      <c r="V24" s="146">
        <v>2277</v>
      </c>
      <c r="W24" s="145">
        <v>31722129</v>
      </c>
      <c r="X24" s="145">
        <v>2894782</v>
      </c>
      <c r="Y24" s="146">
        <v>1423</v>
      </c>
      <c r="Z24" s="145">
        <v>57326059</v>
      </c>
      <c r="AA24" s="145">
        <v>2057483</v>
      </c>
      <c r="AB24" s="146">
        <v>953</v>
      </c>
      <c r="AC24" s="145">
        <v>18068101</v>
      </c>
      <c r="AD24" s="145">
        <v>1359490</v>
      </c>
      <c r="AE24" s="37" t="s">
        <v>75</v>
      </c>
      <c r="AF24" s="81" t="s">
        <v>413</v>
      </c>
      <c r="AG24" s="146">
        <v>1580</v>
      </c>
      <c r="AH24" s="145">
        <v>63300403</v>
      </c>
      <c r="AI24" s="145">
        <v>4119736</v>
      </c>
      <c r="AJ24" s="146">
        <v>1220</v>
      </c>
      <c r="AK24" s="145">
        <v>42393011</v>
      </c>
      <c r="AL24" s="145">
        <v>2194254</v>
      </c>
      <c r="AM24" s="146">
        <v>1695</v>
      </c>
      <c r="AN24" s="145">
        <v>67814438</v>
      </c>
      <c r="AO24" s="145">
        <v>4692957</v>
      </c>
      <c r="AP24" s="146">
        <v>2444</v>
      </c>
      <c r="AQ24" s="145">
        <v>96685095</v>
      </c>
      <c r="AR24" s="145">
        <v>3012906</v>
      </c>
      <c r="AS24" s="37" t="s">
        <v>75</v>
      </c>
      <c r="AT24" s="81" t="s">
        <v>413</v>
      </c>
      <c r="AU24" s="146">
        <v>1761</v>
      </c>
      <c r="AV24" s="145">
        <v>66407286</v>
      </c>
      <c r="AW24" s="145">
        <v>4350528</v>
      </c>
      <c r="AX24" s="146">
        <v>5576</v>
      </c>
      <c r="AY24" s="145">
        <v>219727749</v>
      </c>
      <c r="AZ24" s="145">
        <v>3745419</v>
      </c>
      <c r="BA24" s="146">
        <v>2860</v>
      </c>
      <c r="BB24" s="145">
        <v>128709403</v>
      </c>
      <c r="BC24" s="145">
        <v>6513480</v>
      </c>
      <c r="BD24" s="146">
        <v>8975</v>
      </c>
      <c r="BE24" s="145">
        <v>357834369</v>
      </c>
      <c r="BF24" s="145">
        <v>6395855</v>
      </c>
      <c r="BG24" s="37" t="s">
        <v>75</v>
      </c>
      <c r="BH24" s="81" t="s">
        <v>413</v>
      </c>
      <c r="BI24" s="146">
        <v>3657</v>
      </c>
      <c r="BJ24" s="145">
        <v>163914941</v>
      </c>
      <c r="BK24" s="145">
        <v>8209028</v>
      </c>
      <c r="BL24" s="146">
        <v>5826</v>
      </c>
      <c r="BM24" s="145">
        <v>261279154</v>
      </c>
      <c r="BN24" s="145">
        <v>7471425</v>
      </c>
      <c r="BO24" s="146">
        <v>4549</v>
      </c>
      <c r="BP24" s="145">
        <v>278903634</v>
      </c>
      <c r="BQ24" s="145">
        <v>9097709</v>
      </c>
      <c r="BR24" s="146">
        <v>3556</v>
      </c>
      <c r="BS24" s="145">
        <v>155819413</v>
      </c>
      <c r="BT24" s="145">
        <v>7191479</v>
      </c>
      <c r="BU24" s="37" t="s">
        <v>75</v>
      </c>
      <c r="BV24" s="81" t="s">
        <v>413</v>
      </c>
      <c r="BW24" s="146">
        <v>5119</v>
      </c>
      <c r="BX24" s="145">
        <v>323776160</v>
      </c>
      <c r="BY24" s="145">
        <v>10626350</v>
      </c>
      <c r="BZ24" s="146">
        <v>3666</v>
      </c>
      <c r="CA24" s="145">
        <v>173632563</v>
      </c>
      <c r="CB24" s="145">
        <v>8667677</v>
      </c>
      <c r="CC24" s="146">
        <v>6206</v>
      </c>
      <c r="CD24" s="145">
        <v>380978148</v>
      </c>
      <c r="CE24" s="145">
        <v>14635596</v>
      </c>
      <c r="CF24" s="146">
        <v>4550</v>
      </c>
      <c r="CG24" s="145">
        <v>221232456</v>
      </c>
      <c r="CH24" s="145">
        <v>10045770</v>
      </c>
      <c r="CI24" s="37" t="s">
        <v>75</v>
      </c>
      <c r="CJ24" s="81" t="s">
        <v>413</v>
      </c>
      <c r="CK24" s="146">
        <v>6693</v>
      </c>
      <c r="CL24" s="145">
        <v>427806610</v>
      </c>
      <c r="CM24" s="145">
        <v>16819196</v>
      </c>
      <c r="CN24" s="146">
        <v>4958</v>
      </c>
      <c r="CO24" s="145">
        <v>256411001</v>
      </c>
      <c r="CP24" s="145">
        <v>12128681</v>
      </c>
      <c r="CQ24" s="146">
        <v>6838</v>
      </c>
      <c r="CR24" s="145">
        <v>467726942</v>
      </c>
      <c r="CS24" s="145">
        <v>18996067</v>
      </c>
      <c r="CT24" s="146">
        <v>5109</v>
      </c>
      <c r="CU24" s="145">
        <v>285508028</v>
      </c>
      <c r="CV24" s="145">
        <v>13874841</v>
      </c>
      <c r="CW24" s="37" t="s">
        <v>75</v>
      </c>
      <c r="CX24" s="81" t="s">
        <v>413</v>
      </c>
      <c r="CY24" s="146">
        <v>5288</v>
      </c>
      <c r="CZ24" s="145">
        <v>351571650</v>
      </c>
      <c r="DA24" s="145">
        <v>15318883</v>
      </c>
      <c r="DB24" s="146">
        <v>3970</v>
      </c>
      <c r="DC24" s="145">
        <v>234352512</v>
      </c>
      <c r="DD24" s="145">
        <v>12301898</v>
      </c>
      <c r="DE24" s="146">
        <v>6209</v>
      </c>
      <c r="DF24" s="145">
        <v>420556029</v>
      </c>
      <c r="DG24" s="145">
        <v>19563576</v>
      </c>
      <c r="DH24" s="146">
        <v>4884</v>
      </c>
      <c r="DI24" s="145">
        <v>317831445</v>
      </c>
      <c r="DJ24" s="145">
        <v>16345465</v>
      </c>
      <c r="DK24" s="37" t="s">
        <v>75</v>
      </c>
      <c r="DL24" s="81" t="s">
        <v>413</v>
      </c>
      <c r="DM24" s="146">
        <v>6505</v>
      </c>
      <c r="DN24" s="145">
        <v>448643524</v>
      </c>
      <c r="DO24" s="145">
        <v>21300706</v>
      </c>
      <c r="DP24" s="146">
        <v>5757</v>
      </c>
      <c r="DQ24" s="145">
        <v>372424077</v>
      </c>
      <c r="DR24" s="145">
        <v>19027413</v>
      </c>
      <c r="DS24" s="146">
        <v>5900</v>
      </c>
      <c r="DT24" s="145">
        <v>395887258</v>
      </c>
      <c r="DU24" s="145">
        <v>18784645</v>
      </c>
      <c r="DV24" s="146">
        <v>5874</v>
      </c>
      <c r="DW24" s="145">
        <v>369279033</v>
      </c>
      <c r="DX24" s="145">
        <v>20991831</v>
      </c>
      <c r="DY24" s="37" t="s">
        <v>75</v>
      </c>
      <c r="DZ24" s="81" t="s">
        <v>413</v>
      </c>
      <c r="EA24" s="146">
        <v>5304</v>
      </c>
      <c r="EB24" s="145">
        <v>373784072</v>
      </c>
      <c r="EC24" s="145">
        <v>17433687</v>
      </c>
      <c r="ED24" s="146">
        <v>7263</v>
      </c>
      <c r="EE24" s="145">
        <v>457103446</v>
      </c>
      <c r="EF24" s="145">
        <v>26172064</v>
      </c>
      <c r="EG24" s="37" t="s">
        <v>75</v>
      </c>
    </row>
    <row r="25" spans="1:137" ht="15.6" customHeight="1">
      <c r="A25" s="81" t="s">
        <v>414</v>
      </c>
      <c r="B25" s="144">
        <v>60192</v>
      </c>
      <c r="C25" s="145">
        <v>2256341065</v>
      </c>
      <c r="D25" s="145">
        <v>103882280</v>
      </c>
      <c r="E25" s="146">
        <v>32543</v>
      </c>
      <c r="F25" s="145">
        <v>1246023938</v>
      </c>
      <c r="G25" s="145">
        <v>53969405</v>
      </c>
      <c r="H25" s="146">
        <v>27649</v>
      </c>
      <c r="I25" s="145">
        <v>1010317127</v>
      </c>
      <c r="J25" s="145">
        <v>49912875</v>
      </c>
      <c r="K25" s="146">
        <v>2184</v>
      </c>
      <c r="L25" s="145">
        <v>29648148</v>
      </c>
      <c r="M25" s="145">
        <v>527888</v>
      </c>
      <c r="N25" s="146">
        <v>1747</v>
      </c>
      <c r="O25" s="145">
        <v>22796460</v>
      </c>
      <c r="P25" s="147">
        <v>495856</v>
      </c>
      <c r="Q25" s="37" t="s">
        <v>77</v>
      </c>
      <c r="R25" s="81" t="s">
        <v>414</v>
      </c>
      <c r="S25" s="146">
        <v>817</v>
      </c>
      <c r="T25" s="145">
        <v>8337322</v>
      </c>
      <c r="U25" s="145">
        <v>825213</v>
      </c>
      <c r="V25" s="146">
        <v>770</v>
      </c>
      <c r="W25" s="145">
        <v>7985594</v>
      </c>
      <c r="X25" s="145">
        <v>833126</v>
      </c>
      <c r="Y25" s="146">
        <v>451</v>
      </c>
      <c r="Z25" s="145">
        <v>5620900</v>
      </c>
      <c r="AA25" s="145">
        <v>578981</v>
      </c>
      <c r="AB25" s="146">
        <v>302</v>
      </c>
      <c r="AC25" s="145">
        <v>3371821</v>
      </c>
      <c r="AD25" s="145">
        <v>334208</v>
      </c>
      <c r="AE25" s="37" t="s">
        <v>77</v>
      </c>
      <c r="AF25" s="81" t="s">
        <v>414</v>
      </c>
      <c r="AG25" s="146">
        <v>429</v>
      </c>
      <c r="AH25" s="145">
        <v>8992686</v>
      </c>
      <c r="AI25" s="145">
        <v>731414</v>
      </c>
      <c r="AJ25" s="146">
        <v>408</v>
      </c>
      <c r="AK25" s="145">
        <v>9030504</v>
      </c>
      <c r="AL25" s="145">
        <v>482749</v>
      </c>
      <c r="AM25" s="146">
        <v>376</v>
      </c>
      <c r="AN25" s="145">
        <v>11027688</v>
      </c>
      <c r="AO25" s="145">
        <v>623029</v>
      </c>
      <c r="AP25" s="146">
        <v>865</v>
      </c>
      <c r="AQ25" s="145">
        <v>25462542</v>
      </c>
      <c r="AR25" s="145">
        <v>558150</v>
      </c>
      <c r="AS25" s="37" t="s">
        <v>77</v>
      </c>
      <c r="AT25" s="81" t="s">
        <v>414</v>
      </c>
      <c r="AU25" s="146">
        <v>522</v>
      </c>
      <c r="AV25" s="145">
        <v>19024547</v>
      </c>
      <c r="AW25" s="145">
        <v>841798</v>
      </c>
      <c r="AX25" s="146">
        <v>1375</v>
      </c>
      <c r="AY25" s="145">
        <v>44152220</v>
      </c>
      <c r="AZ25" s="145">
        <v>805282</v>
      </c>
      <c r="BA25" s="146">
        <v>1144</v>
      </c>
      <c r="BB25" s="145">
        <v>41206116</v>
      </c>
      <c r="BC25" s="145">
        <v>1982194</v>
      </c>
      <c r="BD25" s="146">
        <v>1837</v>
      </c>
      <c r="BE25" s="145">
        <v>60899431</v>
      </c>
      <c r="BF25" s="145">
        <v>1423587</v>
      </c>
      <c r="BG25" s="37" t="s">
        <v>77</v>
      </c>
      <c r="BH25" s="81" t="s">
        <v>414</v>
      </c>
      <c r="BI25" s="146">
        <v>1620</v>
      </c>
      <c r="BJ25" s="145">
        <v>53928439</v>
      </c>
      <c r="BK25" s="145">
        <v>2290461</v>
      </c>
      <c r="BL25" s="146">
        <v>1329</v>
      </c>
      <c r="BM25" s="145">
        <v>45560270</v>
      </c>
      <c r="BN25" s="145">
        <v>1305183</v>
      </c>
      <c r="BO25" s="146">
        <v>1943</v>
      </c>
      <c r="BP25" s="145">
        <v>66090185</v>
      </c>
      <c r="BQ25" s="145">
        <v>2235965</v>
      </c>
      <c r="BR25" s="146">
        <v>1358</v>
      </c>
      <c r="BS25" s="145">
        <v>47875546</v>
      </c>
      <c r="BT25" s="145">
        <v>1604898</v>
      </c>
      <c r="BU25" s="37" t="s">
        <v>77</v>
      </c>
      <c r="BV25" s="81" t="s">
        <v>414</v>
      </c>
      <c r="BW25" s="146">
        <v>2417</v>
      </c>
      <c r="BX25" s="145">
        <v>89696799</v>
      </c>
      <c r="BY25" s="145">
        <v>3048661</v>
      </c>
      <c r="BZ25" s="146">
        <v>1637</v>
      </c>
      <c r="CA25" s="145">
        <v>58240703</v>
      </c>
      <c r="CB25" s="145">
        <v>1999539</v>
      </c>
      <c r="CC25" s="146">
        <v>2919</v>
      </c>
      <c r="CD25" s="145">
        <v>104172720</v>
      </c>
      <c r="CE25" s="145">
        <v>2835991</v>
      </c>
      <c r="CF25" s="146">
        <v>1943</v>
      </c>
      <c r="CG25" s="145">
        <v>70982018</v>
      </c>
      <c r="CH25" s="145">
        <v>2429340</v>
      </c>
      <c r="CI25" s="37" t="s">
        <v>77</v>
      </c>
      <c r="CJ25" s="81" t="s">
        <v>414</v>
      </c>
      <c r="CK25" s="146">
        <v>2748</v>
      </c>
      <c r="CL25" s="145">
        <v>105433901</v>
      </c>
      <c r="CM25" s="145">
        <v>4419063</v>
      </c>
      <c r="CN25" s="146">
        <v>1803</v>
      </c>
      <c r="CO25" s="145">
        <v>65632309</v>
      </c>
      <c r="CP25" s="145">
        <v>2805929</v>
      </c>
      <c r="CQ25" s="146">
        <v>2605</v>
      </c>
      <c r="CR25" s="145">
        <v>100962710</v>
      </c>
      <c r="CS25" s="145">
        <v>4121354</v>
      </c>
      <c r="CT25" s="146">
        <v>1912</v>
      </c>
      <c r="CU25" s="145">
        <v>74095405</v>
      </c>
      <c r="CV25" s="145">
        <v>3883094</v>
      </c>
      <c r="CW25" s="37" t="s">
        <v>77</v>
      </c>
      <c r="CX25" s="81" t="s">
        <v>414</v>
      </c>
      <c r="CY25" s="146">
        <v>1896</v>
      </c>
      <c r="CZ25" s="145">
        <v>76208292</v>
      </c>
      <c r="DA25" s="145">
        <v>3820564</v>
      </c>
      <c r="DB25" s="146">
        <v>1481</v>
      </c>
      <c r="DC25" s="145">
        <v>62183332</v>
      </c>
      <c r="DD25" s="145">
        <v>3634367</v>
      </c>
      <c r="DE25" s="146">
        <v>1974</v>
      </c>
      <c r="DF25" s="145">
        <v>86981095</v>
      </c>
      <c r="DG25" s="145">
        <v>5307499</v>
      </c>
      <c r="DH25" s="146">
        <v>1667</v>
      </c>
      <c r="DI25" s="145">
        <v>80094671</v>
      </c>
      <c r="DJ25" s="145">
        <v>5019505</v>
      </c>
      <c r="DK25" s="37" t="s">
        <v>77</v>
      </c>
      <c r="DL25" s="81" t="s">
        <v>414</v>
      </c>
      <c r="DM25" s="146">
        <v>2355</v>
      </c>
      <c r="DN25" s="145">
        <v>111181721</v>
      </c>
      <c r="DO25" s="145">
        <v>6816193</v>
      </c>
      <c r="DP25" s="146">
        <v>2053</v>
      </c>
      <c r="DQ25" s="145">
        <v>91487100</v>
      </c>
      <c r="DR25" s="145">
        <v>5993541</v>
      </c>
      <c r="DS25" s="146">
        <v>2614</v>
      </c>
      <c r="DT25" s="145">
        <v>135197535</v>
      </c>
      <c r="DU25" s="145">
        <v>6059105</v>
      </c>
      <c r="DV25" s="146">
        <v>2245</v>
      </c>
      <c r="DW25" s="145">
        <v>97417645</v>
      </c>
      <c r="DX25" s="145">
        <v>6459146</v>
      </c>
      <c r="DY25" s="37" t="s">
        <v>77</v>
      </c>
      <c r="DZ25" s="81" t="s">
        <v>414</v>
      </c>
      <c r="EA25" s="146">
        <v>3529</v>
      </c>
      <c r="EB25" s="145">
        <v>192313134</v>
      </c>
      <c r="EC25" s="145">
        <v>6904032</v>
      </c>
      <c r="ED25" s="146">
        <v>2917</v>
      </c>
      <c r="EE25" s="145">
        <v>143049556</v>
      </c>
      <c r="EF25" s="145">
        <v>9845375</v>
      </c>
      <c r="EG25" s="37" t="s">
        <v>77</v>
      </c>
    </row>
    <row r="26" spans="1:137" ht="15.6" customHeight="1">
      <c r="A26" s="80" t="s">
        <v>415</v>
      </c>
      <c r="B26" s="140">
        <v>471537</v>
      </c>
      <c r="C26" s="141">
        <v>26351925355</v>
      </c>
      <c r="D26" s="141">
        <v>1199918252</v>
      </c>
      <c r="E26" s="142">
        <v>239449</v>
      </c>
      <c r="F26" s="141">
        <v>14271641076</v>
      </c>
      <c r="G26" s="141">
        <v>637519829</v>
      </c>
      <c r="H26" s="142">
        <v>232088</v>
      </c>
      <c r="I26" s="141">
        <v>12080284279</v>
      </c>
      <c r="J26" s="141">
        <v>562398423</v>
      </c>
      <c r="K26" s="142">
        <v>11995</v>
      </c>
      <c r="L26" s="141">
        <v>300139349</v>
      </c>
      <c r="M26" s="141">
        <v>3379955</v>
      </c>
      <c r="N26" s="142">
        <v>10554</v>
      </c>
      <c r="O26" s="141">
        <v>271165690</v>
      </c>
      <c r="P26" s="143">
        <v>2586572</v>
      </c>
      <c r="Q26" s="35" t="s">
        <v>416</v>
      </c>
      <c r="R26" s="80" t="s">
        <v>468</v>
      </c>
      <c r="S26" s="142">
        <v>5130</v>
      </c>
      <c r="T26" s="141">
        <v>86890485</v>
      </c>
      <c r="U26" s="141">
        <v>6719472</v>
      </c>
      <c r="V26" s="142">
        <v>4297</v>
      </c>
      <c r="W26" s="141">
        <v>88884030</v>
      </c>
      <c r="X26" s="141">
        <v>5339664</v>
      </c>
      <c r="Y26" s="142">
        <v>2823</v>
      </c>
      <c r="Z26" s="141">
        <v>109562699</v>
      </c>
      <c r="AA26" s="141">
        <v>4686233</v>
      </c>
      <c r="AB26" s="142">
        <v>1960</v>
      </c>
      <c r="AC26" s="141">
        <v>64511951</v>
      </c>
      <c r="AD26" s="141">
        <v>3036488</v>
      </c>
      <c r="AE26" s="35" t="s">
        <v>469</v>
      </c>
      <c r="AF26" s="80" t="s">
        <v>468</v>
      </c>
      <c r="AG26" s="142">
        <v>3560</v>
      </c>
      <c r="AH26" s="141">
        <v>134126093</v>
      </c>
      <c r="AI26" s="141">
        <v>9517687</v>
      </c>
      <c r="AJ26" s="142">
        <v>2716</v>
      </c>
      <c r="AK26" s="141">
        <v>98519875</v>
      </c>
      <c r="AL26" s="141">
        <v>5292736</v>
      </c>
      <c r="AM26" s="142">
        <v>4342</v>
      </c>
      <c r="AN26" s="141">
        <v>182987913</v>
      </c>
      <c r="AO26" s="141">
        <v>12329291</v>
      </c>
      <c r="AP26" s="142">
        <v>5622</v>
      </c>
      <c r="AQ26" s="141">
        <v>211528908</v>
      </c>
      <c r="AR26" s="141">
        <v>8435453</v>
      </c>
      <c r="AS26" s="35" t="s">
        <v>469</v>
      </c>
      <c r="AT26" s="80" t="s">
        <v>468</v>
      </c>
      <c r="AU26" s="142">
        <v>4425</v>
      </c>
      <c r="AV26" s="141">
        <v>196414304</v>
      </c>
      <c r="AW26" s="141">
        <v>12073433</v>
      </c>
      <c r="AX26" s="142">
        <v>11733</v>
      </c>
      <c r="AY26" s="141">
        <v>424138958</v>
      </c>
      <c r="AZ26" s="141">
        <v>10696145</v>
      </c>
      <c r="BA26" s="142">
        <v>6907</v>
      </c>
      <c r="BB26" s="141">
        <v>321118047</v>
      </c>
      <c r="BC26" s="141">
        <v>18843793</v>
      </c>
      <c r="BD26" s="142">
        <v>19966</v>
      </c>
      <c r="BE26" s="141">
        <v>755243967</v>
      </c>
      <c r="BF26" s="141">
        <v>17382077</v>
      </c>
      <c r="BG26" s="35" t="s">
        <v>469</v>
      </c>
      <c r="BH26" s="80" t="s">
        <v>468</v>
      </c>
      <c r="BI26" s="142">
        <v>9885</v>
      </c>
      <c r="BJ26" s="141">
        <v>488883144</v>
      </c>
      <c r="BK26" s="141">
        <v>25749287</v>
      </c>
      <c r="BL26" s="142">
        <v>14755</v>
      </c>
      <c r="BM26" s="141">
        <v>618330692</v>
      </c>
      <c r="BN26" s="141">
        <v>20263237</v>
      </c>
      <c r="BO26" s="142">
        <v>11537</v>
      </c>
      <c r="BP26" s="141">
        <v>640975660</v>
      </c>
      <c r="BQ26" s="141">
        <v>28899861</v>
      </c>
      <c r="BR26" s="142">
        <v>10424</v>
      </c>
      <c r="BS26" s="141">
        <v>477216096</v>
      </c>
      <c r="BT26" s="141">
        <v>21537843</v>
      </c>
      <c r="BU26" s="35" t="s">
        <v>469</v>
      </c>
      <c r="BV26" s="80" t="s">
        <v>468</v>
      </c>
      <c r="BW26" s="142">
        <v>15007</v>
      </c>
      <c r="BX26" s="141">
        <v>861952065</v>
      </c>
      <c r="BY26" s="141">
        <v>37348401</v>
      </c>
      <c r="BZ26" s="142">
        <v>11854</v>
      </c>
      <c r="CA26" s="141">
        <v>591299921</v>
      </c>
      <c r="CB26" s="141">
        <v>26070718</v>
      </c>
      <c r="CC26" s="142">
        <v>19371</v>
      </c>
      <c r="CD26" s="141">
        <v>1209161133</v>
      </c>
      <c r="CE26" s="141">
        <v>47935497</v>
      </c>
      <c r="CF26" s="142">
        <v>14313</v>
      </c>
      <c r="CG26" s="141">
        <v>733467485</v>
      </c>
      <c r="CH26" s="141">
        <v>33299432</v>
      </c>
      <c r="CI26" s="35" t="s">
        <v>469</v>
      </c>
      <c r="CJ26" s="80" t="s">
        <v>468</v>
      </c>
      <c r="CK26" s="142">
        <v>21846</v>
      </c>
      <c r="CL26" s="141">
        <v>1358684759</v>
      </c>
      <c r="CM26" s="141">
        <v>57117173</v>
      </c>
      <c r="CN26" s="142">
        <v>15994</v>
      </c>
      <c r="CO26" s="141">
        <v>859735763</v>
      </c>
      <c r="CP26" s="141">
        <v>38265261</v>
      </c>
      <c r="CQ26" s="142">
        <v>23639</v>
      </c>
      <c r="CR26" s="141">
        <v>1526215782</v>
      </c>
      <c r="CS26" s="141">
        <v>67200573</v>
      </c>
      <c r="CT26" s="142">
        <v>17503</v>
      </c>
      <c r="CU26" s="141">
        <v>994469451</v>
      </c>
      <c r="CV26" s="141">
        <v>48412063</v>
      </c>
      <c r="CW26" s="35" t="s">
        <v>469</v>
      </c>
      <c r="CX26" s="80" t="s">
        <v>468</v>
      </c>
      <c r="CY26" s="142">
        <v>18695</v>
      </c>
      <c r="CZ26" s="141">
        <v>1242658169</v>
      </c>
      <c r="DA26" s="141">
        <v>55247540</v>
      </c>
      <c r="DB26" s="142">
        <v>14560</v>
      </c>
      <c r="DC26" s="141">
        <v>910169886</v>
      </c>
      <c r="DD26" s="141">
        <v>47415108</v>
      </c>
      <c r="DE26" s="142">
        <v>20363</v>
      </c>
      <c r="DF26" s="141">
        <v>1377260038</v>
      </c>
      <c r="DG26" s="141">
        <v>67241955</v>
      </c>
      <c r="DH26" s="142">
        <v>17589</v>
      </c>
      <c r="DI26" s="141">
        <v>1137531272</v>
      </c>
      <c r="DJ26" s="141">
        <v>59634655</v>
      </c>
      <c r="DK26" s="35" t="s">
        <v>469</v>
      </c>
      <c r="DL26" s="80" t="s">
        <v>468</v>
      </c>
      <c r="DM26" s="142">
        <v>20315</v>
      </c>
      <c r="DN26" s="141">
        <v>1390361970</v>
      </c>
      <c r="DO26" s="141">
        <v>70485114</v>
      </c>
      <c r="DP26" s="142">
        <v>19717</v>
      </c>
      <c r="DQ26" s="141">
        <v>1333445904</v>
      </c>
      <c r="DR26" s="141">
        <v>70406362</v>
      </c>
      <c r="DS26" s="142">
        <v>19098</v>
      </c>
      <c r="DT26" s="141">
        <v>1332223221</v>
      </c>
      <c r="DU26" s="141">
        <v>58532953</v>
      </c>
      <c r="DV26" s="142">
        <v>18264</v>
      </c>
      <c r="DW26" s="141">
        <v>1187038837</v>
      </c>
      <c r="DX26" s="141">
        <v>67179965</v>
      </c>
      <c r="DY26" s="35" t="s">
        <v>469</v>
      </c>
      <c r="DZ26" s="80" t="s">
        <v>468</v>
      </c>
      <c r="EA26" s="142">
        <v>20511</v>
      </c>
      <c r="EB26" s="141">
        <v>1512026245</v>
      </c>
      <c r="EC26" s="141">
        <v>54211611</v>
      </c>
      <c r="ED26" s="142">
        <v>20267</v>
      </c>
      <c r="EE26" s="141">
        <v>1323585593</v>
      </c>
      <c r="EF26" s="141">
        <v>77144644</v>
      </c>
      <c r="EG26" s="35" t="s">
        <v>469</v>
      </c>
    </row>
    <row r="27" spans="1:137" ht="15.6" customHeight="1">
      <c r="A27" s="81" t="s">
        <v>417</v>
      </c>
      <c r="B27" s="144">
        <v>250432</v>
      </c>
      <c r="C27" s="145">
        <v>14533701798</v>
      </c>
      <c r="D27" s="145">
        <v>632853020</v>
      </c>
      <c r="E27" s="146">
        <v>123217</v>
      </c>
      <c r="F27" s="145">
        <v>7677659156</v>
      </c>
      <c r="G27" s="145">
        <v>335795088</v>
      </c>
      <c r="H27" s="146">
        <v>127215</v>
      </c>
      <c r="I27" s="145">
        <v>6856042642</v>
      </c>
      <c r="J27" s="145">
        <v>297057932</v>
      </c>
      <c r="K27" s="146">
        <v>5445</v>
      </c>
      <c r="L27" s="145">
        <v>163701165</v>
      </c>
      <c r="M27" s="145">
        <v>1571191</v>
      </c>
      <c r="N27" s="146">
        <v>4711</v>
      </c>
      <c r="O27" s="145">
        <v>147134960</v>
      </c>
      <c r="P27" s="147">
        <v>1229245</v>
      </c>
      <c r="Q27" s="37" t="s">
        <v>418</v>
      </c>
      <c r="R27" s="81" t="s">
        <v>470</v>
      </c>
      <c r="S27" s="146">
        <v>2345</v>
      </c>
      <c r="T27" s="145">
        <v>48287481</v>
      </c>
      <c r="U27" s="145">
        <v>3101697</v>
      </c>
      <c r="V27" s="146">
        <v>2050</v>
      </c>
      <c r="W27" s="145">
        <v>61983959</v>
      </c>
      <c r="X27" s="145">
        <v>2602877</v>
      </c>
      <c r="Y27" s="146">
        <v>1293</v>
      </c>
      <c r="Z27" s="145">
        <v>79609189</v>
      </c>
      <c r="AA27" s="145">
        <v>2325341</v>
      </c>
      <c r="AB27" s="146">
        <v>927</v>
      </c>
      <c r="AC27" s="145">
        <v>31913307</v>
      </c>
      <c r="AD27" s="145">
        <v>1532771</v>
      </c>
      <c r="AE27" s="37" t="s">
        <v>471</v>
      </c>
      <c r="AF27" s="81" t="s">
        <v>470</v>
      </c>
      <c r="AG27" s="146">
        <v>1801</v>
      </c>
      <c r="AH27" s="145">
        <v>76149392</v>
      </c>
      <c r="AI27" s="145">
        <v>5084952</v>
      </c>
      <c r="AJ27" s="146">
        <v>1391</v>
      </c>
      <c r="AK27" s="145">
        <v>57439785</v>
      </c>
      <c r="AL27" s="145">
        <v>3004710</v>
      </c>
      <c r="AM27" s="146">
        <v>2446</v>
      </c>
      <c r="AN27" s="145">
        <v>110827455</v>
      </c>
      <c r="AO27" s="145">
        <v>7039286</v>
      </c>
      <c r="AP27" s="146">
        <v>3125</v>
      </c>
      <c r="AQ27" s="145">
        <v>125314945</v>
      </c>
      <c r="AR27" s="145">
        <v>4987803</v>
      </c>
      <c r="AS27" s="37" t="s">
        <v>471</v>
      </c>
      <c r="AT27" s="81" t="s">
        <v>470</v>
      </c>
      <c r="AU27" s="146">
        <v>2483</v>
      </c>
      <c r="AV27" s="145">
        <v>116976092</v>
      </c>
      <c r="AW27" s="145">
        <v>6882195</v>
      </c>
      <c r="AX27" s="146">
        <v>6672</v>
      </c>
      <c r="AY27" s="145">
        <v>249102415</v>
      </c>
      <c r="AZ27" s="145">
        <v>6380368</v>
      </c>
      <c r="BA27" s="146">
        <v>3859</v>
      </c>
      <c r="BB27" s="145">
        <v>188136826</v>
      </c>
      <c r="BC27" s="145">
        <v>10478116</v>
      </c>
      <c r="BD27" s="146">
        <v>12565</v>
      </c>
      <c r="BE27" s="145">
        <v>496413415</v>
      </c>
      <c r="BF27" s="145">
        <v>10867569</v>
      </c>
      <c r="BG27" s="37" t="s">
        <v>471</v>
      </c>
      <c r="BH27" s="81" t="s">
        <v>470</v>
      </c>
      <c r="BI27" s="146">
        <v>5065</v>
      </c>
      <c r="BJ27" s="145">
        <v>270614269</v>
      </c>
      <c r="BK27" s="145">
        <v>13744373</v>
      </c>
      <c r="BL27" s="146">
        <v>8961</v>
      </c>
      <c r="BM27" s="145">
        <v>388205014</v>
      </c>
      <c r="BN27" s="145">
        <v>12079632</v>
      </c>
      <c r="BO27" s="146">
        <v>6024</v>
      </c>
      <c r="BP27" s="145">
        <v>367314926</v>
      </c>
      <c r="BQ27" s="145">
        <v>15778362</v>
      </c>
      <c r="BR27" s="146">
        <v>6273</v>
      </c>
      <c r="BS27" s="145">
        <v>296526991</v>
      </c>
      <c r="BT27" s="145">
        <v>12398404</v>
      </c>
      <c r="BU27" s="37" t="s">
        <v>471</v>
      </c>
      <c r="BV27" s="81" t="s">
        <v>470</v>
      </c>
      <c r="BW27" s="146">
        <v>7684</v>
      </c>
      <c r="BX27" s="145">
        <v>463041260</v>
      </c>
      <c r="BY27" s="145">
        <v>20214970</v>
      </c>
      <c r="BZ27" s="146">
        <v>6745</v>
      </c>
      <c r="CA27" s="145">
        <v>355376780</v>
      </c>
      <c r="CB27" s="145">
        <v>14682633</v>
      </c>
      <c r="CC27" s="146">
        <v>10258</v>
      </c>
      <c r="CD27" s="145">
        <v>666553363</v>
      </c>
      <c r="CE27" s="145">
        <v>26546205</v>
      </c>
      <c r="CF27" s="146">
        <v>8277</v>
      </c>
      <c r="CG27" s="145">
        <v>440882427</v>
      </c>
      <c r="CH27" s="145">
        <v>18058323</v>
      </c>
      <c r="CI27" s="37" t="s">
        <v>471</v>
      </c>
      <c r="CJ27" s="81" t="s">
        <v>470</v>
      </c>
      <c r="CK27" s="146">
        <v>11916</v>
      </c>
      <c r="CL27" s="145">
        <v>777182354</v>
      </c>
      <c r="CM27" s="145">
        <v>32324647</v>
      </c>
      <c r="CN27" s="146">
        <v>9093</v>
      </c>
      <c r="CO27" s="145">
        <v>506585812</v>
      </c>
      <c r="CP27" s="145">
        <v>20776328</v>
      </c>
      <c r="CQ27" s="146">
        <v>12835</v>
      </c>
      <c r="CR27" s="145">
        <v>863175217</v>
      </c>
      <c r="CS27" s="145">
        <v>36997919</v>
      </c>
      <c r="CT27" s="146">
        <v>9849</v>
      </c>
      <c r="CU27" s="145">
        <v>578778498</v>
      </c>
      <c r="CV27" s="145">
        <v>26175123</v>
      </c>
      <c r="CW27" s="37" t="s">
        <v>471</v>
      </c>
      <c r="CX27" s="81" t="s">
        <v>470</v>
      </c>
      <c r="CY27" s="146">
        <v>9540</v>
      </c>
      <c r="CZ27" s="145">
        <v>659053906</v>
      </c>
      <c r="DA27" s="145">
        <v>28812971</v>
      </c>
      <c r="DB27" s="146">
        <v>7782</v>
      </c>
      <c r="DC27" s="145">
        <v>499867598</v>
      </c>
      <c r="DD27" s="145">
        <v>23384164</v>
      </c>
      <c r="DE27" s="146">
        <v>10168</v>
      </c>
      <c r="DF27" s="145">
        <v>709632191</v>
      </c>
      <c r="DG27" s="145">
        <v>34861210</v>
      </c>
      <c r="DH27" s="146">
        <v>9236</v>
      </c>
      <c r="DI27" s="145">
        <v>623749932</v>
      </c>
      <c r="DJ27" s="145">
        <v>29920512</v>
      </c>
      <c r="DK27" s="37" t="s">
        <v>471</v>
      </c>
      <c r="DL27" s="81" t="s">
        <v>470</v>
      </c>
      <c r="DM27" s="146">
        <v>9886</v>
      </c>
      <c r="DN27" s="145">
        <v>688479940</v>
      </c>
      <c r="DO27" s="145">
        <v>34780962</v>
      </c>
      <c r="DP27" s="146">
        <v>10042</v>
      </c>
      <c r="DQ27" s="145">
        <v>697778251</v>
      </c>
      <c r="DR27" s="145">
        <v>35642543</v>
      </c>
      <c r="DS27" s="146">
        <v>9680</v>
      </c>
      <c r="DT27" s="145">
        <v>677872407</v>
      </c>
      <c r="DU27" s="145">
        <v>28510646</v>
      </c>
      <c r="DV27" s="146">
        <v>9319</v>
      </c>
      <c r="DW27" s="145">
        <v>618391537</v>
      </c>
      <c r="DX27" s="145">
        <v>34504415</v>
      </c>
      <c r="DY27" s="37" t="s">
        <v>471</v>
      </c>
      <c r="DZ27" s="81" t="s">
        <v>470</v>
      </c>
      <c r="EA27" s="146">
        <v>10489</v>
      </c>
      <c r="EB27" s="145">
        <v>751051723</v>
      </c>
      <c r="EC27" s="145">
        <v>26740045</v>
      </c>
      <c r="ED27" s="146">
        <v>10197</v>
      </c>
      <c r="EE27" s="145">
        <v>680597016</v>
      </c>
      <c r="EF27" s="145">
        <v>38830512</v>
      </c>
      <c r="EG27" s="37" t="s">
        <v>471</v>
      </c>
    </row>
    <row r="28" spans="1:137" ht="15.6" customHeight="1">
      <c r="A28" s="81" t="s">
        <v>419</v>
      </c>
      <c r="B28" s="144">
        <v>83166</v>
      </c>
      <c r="C28" s="145">
        <v>4552382758</v>
      </c>
      <c r="D28" s="145">
        <v>200468906</v>
      </c>
      <c r="E28" s="146">
        <v>42799</v>
      </c>
      <c r="F28" s="145">
        <v>2501896288</v>
      </c>
      <c r="G28" s="145">
        <v>105840942</v>
      </c>
      <c r="H28" s="146">
        <v>40367</v>
      </c>
      <c r="I28" s="145">
        <v>2050486470</v>
      </c>
      <c r="J28" s="145">
        <v>94627964</v>
      </c>
      <c r="K28" s="146">
        <v>2723</v>
      </c>
      <c r="L28" s="145">
        <v>65299375</v>
      </c>
      <c r="M28" s="145">
        <v>666601</v>
      </c>
      <c r="N28" s="146">
        <v>2584</v>
      </c>
      <c r="O28" s="145">
        <v>62993371</v>
      </c>
      <c r="P28" s="147">
        <v>471178</v>
      </c>
      <c r="Q28" s="37" t="s">
        <v>82</v>
      </c>
      <c r="R28" s="81" t="s">
        <v>419</v>
      </c>
      <c r="S28" s="146">
        <v>1005</v>
      </c>
      <c r="T28" s="145">
        <v>14401648</v>
      </c>
      <c r="U28" s="145">
        <v>1298276</v>
      </c>
      <c r="V28" s="146">
        <v>851</v>
      </c>
      <c r="W28" s="145">
        <v>10554061</v>
      </c>
      <c r="X28" s="145">
        <v>1110267</v>
      </c>
      <c r="Y28" s="146">
        <v>583</v>
      </c>
      <c r="Z28" s="145">
        <v>12797535</v>
      </c>
      <c r="AA28" s="145">
        <v>950382</v>
      </c>
      <c r="AB28" s="146">
        <v>371</v>
      </c>
      <c r="AC28" s="145">
        <v>6891639</v>
      </c>
      <c r="AD28" s="145">
        <v>627449</v>
      </c>
      <c r="AE28" s="37" t="s">
        <v>82</v>
      </c>
      <c r="AF28" s="81" t="s">
        <v>419</v>
      </c>
      <c r="AG28" s="146">
        <v>714</v>
      </c>
      <c r="AH28" s="145">
        <v>20965124</v>
      </c>
      <c r="AI28" s="145">
        <v>1880240</v>
      </c>
      <c r="AJ28" s="146">
        <v>596</v>
      </c>
      <c r="AK28" s="145">
        <v>18162091</v>
      </c>
      <c r="AL28" s="145">
        <v>1099370</v>
      </c>
      <c r="AM28" s="146">
        <v>764</v>
      </c>
      <c r="AN28" s="145">
        <v>28557176</v>
      </c>
      <c r="AO28" s="145">
        <v>2374999</v>
      </c>
      <c r="AP28" s="146">
        <v>1016</v>
      </c>
      <c r="AQ28" s="145">
        <v>34671747</v>
      </c>
      <c r="AR28" s="145">
        <v>1459155</v>
      </c>
      <c r="AS28" s="37" t="s">
        <v>82</v>
      </c>
      <c r="AT28" s="81" t="s">
        <v>419</v>
      </c>
      <c r="AU28" s="146">
        <v>707</v>
      </c>
      <c r="AV28" s="145">
        <v>26769152</v>
      </c>
      <c r="AW28" s="145">
        <v>1998142</v>
      </c>
      <c r="AX28" s="146">
        <v>2215</v>
      </c>
      <c r="AY28" s="145">
        <v>75033792</v>
      </c>
      <c r="AZ28" s="145">
        <v>1969278</v>
      </c>
      <c r="BA28" s="146">
        <v>1085</v>
      </c>
      <c r="BB28" s="145">
        <v>47142991</v>
      </c>
      <c r="BC28" s="145">
        <v>3081898</v>
      </c>
      <c r="BD28" s="146">
        <v>3327</v>
      </c>
      <c r="BE28" s="145">
        <v>113508299</v>
      </c>
      <c r="BF28" s="145">
        <v>2856789</v>
      </c>
      <c r="BG28" s="37" t="s">
        <v>82</v>
      </c>
      <c r="BH28" s="81" t="s">
        <v>419</v>
      </c>
      <c r="BI28" s="146">
        <v>1764</v>
      </c>
      <c r="BJ28" s="145">
        <v>79305584</v>
      </c>
      <c r="BK28" s="145">
        <v>4262427</v>
      </c>
      <c r="BL28" s="146">
        <v>2524</v>
      </c>
      <c r="BM28" s="145">
        <v>96203269</v>
      </c>
      <c r="BN28" s="145">
        <v>3299064</v>
      </c>
      <c r="BO28" s="146">
        <v>2031</v>
      </c>
      <c r="BP28" s="145">
        <v>99500222</v>
      </c>
      <c r="BQ28" s="145">
        <v>5050488</v>
      </c>
      <c r="BR28" s="146">
        <v>1747</v>
      </c>
      <c r="BS28" s="145">
        <v>77935717</v>
      </c>
      <c r="BT28" s="145">
        <v>3673067</v>
      </c>
      <c r="BU28" s="37" t="s">
        <v>82</v>
      </c>
      <c r="BV28" s="81" t="s">
        <v>419</v>
      </c>
      <c r="BW28" s="146">
        <v>2595</v>
      </c>
      <c r="BX28" s="145">
        <v>140947290</v>
      </c>
      <c r="BY28" s="145">
        <v>6422161</v>
      </c>
      <c r="BZ28" s="146">
        <v>2124</v>
      </c>
      <c r="CA28" s="145">
        <v>98514633</v>
      </c>
      <c r="CB28" s="145">
        <v>4833560</v>
      </c>
      <c r="CC28" s="146">
        <v>3394</v>
      </c>
      <c r="CD28" s="145">
        <v>196864772</v>
      </c>
      <c r="CE28" s="145">
        <v>8197311</v>
      </c>
      <c r="CF28" s="146">
        <v>2323</v>
      </c>
      <c r="CG28" s="145">
        <v>108721980</v>
      </c>
      <c r="CH28" s="145">
        <v>5678831</v>
      </c>
      <c r="CI28" s="37" t="s">
        <v>82</v>
      </c>
      <c r="CJ28" s="81" t="s">
        <v>419</v>
      </c>
      <c r="CK28" s="146">
        <v>3699</v>
      </c>
      <c r="CL28" s="145">
        <v>220171347</v>
      </c>
      <c r="CM28" s="145">
        <v>8936477</v>
      </c>
      <c r="CN28" s="146">
        <v>2545</v>
      </c>
      <c r="CO28" s="145">
        <v>127958047</v>
      </c>
      <c r="CP28" s="145">
        <v>6041773</v>
      </c>
      <c r="CQ28" s="146">
        <v>3955</v>
      </c>
      <c r="CR28" s="145">
        <v>245977346</v>
      </c>
      <c r="CS28" s="145">
        <v>10565439</v>
      </c>
      <c r="CT28" s="146">
        <v>2951</v>
      </c>
      <c r="CU28" s="145">
        <v>160188501</v>
      </c>
      <c r="CV28" s="145">
        <v>7916815</v>
      </c>
      <c r="CW28" s="37" t="s">
        <v>82</v>
      </c>
      <c r="CX28" s="81" t="s">
        <v>419</v>
      </c>
      <c r="CY28" s="146">
        <v>3051</v>
      </c>
      <c r="CZ28" s="145">
        <v>193221478</v>
      </c>
      <c r="DA28" s="145">
        <v>8391144</v>
      </c>
      <c r="DB28" s="146">
        <v>2466</v>
      </c>
      <c r="DC28" s="145">
        <v>151884496</v>
      </c>
      <c r="DD28" s="145">
        <v>8331653</v>
      </c>
      <c r="DE28" s="146">
        <v>3306</v>
      </c>
      <c r="DF28" s="145">
        <v>216518772</v>
      </c>
      <c r="DG28" s="145">
        <v>9661229</v>
      </c>
      <c r="DH28" s="146">
        <v>2740</v>
      </c>
      <c r="DI28" s="145">
        <v>178040335</v>
      </c>
      <c r="DJ28" s="145">
        <v>9336212</v>
      </c>
      <c r="DK28" s="37" t="s">
        <v>82</v>
      </c>
      <c r="DL28" s="81" t="s">
        <v>419</v>
      </c>
      <c r="DM28" s="146">
        <v>3607</v>
      </c>
      <c r="DN28" s="145">
        <v>258069181</v>
      </c>
      <c r="DO28" s="145">
        <v>11198708</v>
      </c>
      <c r="DP28" s="146">
        <v>3334</v>
      </c>
      <c r="DQ28" s="145">
        <v>240626172</v>
      </c>
      <c r="DR28" s="145">
        <v>11692965</v>
      </c>
      <c r="DS28" s="146">
        <v>3431</v>
      </c>
      <c r="DT28" s="145">
        <v>258757342</v>
      </c>
      <c r="DU28" s="145">
        <v>10340218</v>
      </c>
      <c r="DV28" s="146">
        <v>2978</v>
      </c>
      <c r="DW28" s="145">
        <v>218976503</v>
      </c>
      <c r="DX28" s="145">
        <v>10781670</v>
      </c>
      <c r="DY28" s="37" t="s">
        <v>82</v>
      </c>
      <c r="DZ28" s="81" t="s">
        <v>419</v>
      </c>
      <c r="EA28" s="146">
        <v>4385</v>
      </c>
      <c r="EB28" s="145">
        <v>376629953</v>
      </c>
      <c r="EC28" s="145">
        <v>10564802</v>
      </c>
      <c r="ED28" s="146">
        <v>3675</v>
      </c>
      <c r="EE28" s="145">
        <v>269621817</v>
      </c>
      <c r="EF28" s="145">
        <v>13448868</v>
      </c>
      <c r="EG28" s="37" t="s">
        <v>82</v>
      </c>
    </row>
    <row r="29" spans="1:137" ht="15.6" customHeight="1">
      <c r="A29" s="81" t="s">
        <v>420</v>
      </c>
      <c r="B29" s="144">
        <v>69440</v>
      </c>
      <c r="C29" s="145">
        <v>3388323058</v>
      </c>
      <c r="D29" s="145">
        <v>174885434</v>
      </c>
      <c r="E29" s="146">
        <v>36531</v>
      </c>
      <c r="F29" s="145">
        <v>1877147989</v>
      </c>
      <c r="G29" s="145">
        <v>93411301</v>
      </c>
      <c r="H29" s="146">
        <v>32909</v>
      </c>
      <c r="I29" s="145">
        <v>1511175069</v>
      </c>
      <c r="J29" s="145">
        <v>81474133</v>
      </c>
      <c r="K29" s="146">
        <v>2569</v>
      </c>
      <c r="L29" s="145">
        <v>43862544</v>
      </c>
      <c r="M29" s="145">
        <v>832670</v>
      </c>
      <c r="N29" s="146">
        <v>1937</v>
      </c>
      <c r="O29" s="145">
        <v>30454599</v>
      </c>
      <c r="P29" s="147">
        <v>650437</v>
      </c>
      <c r="Q29" s="37" t="s">
        <v>421</v>
      </c>
      <c r="R29" s="81" t="s">
        <v>472</v>
      </c>
      <c r="S29" s="146">
        <v>1199</v>
      </c>
      <c r="T29" s="145">
        <v>15717716</v>
      </c>
      <c r="U29" s="145">
        <v>1594859</v>
      </c>
      <c r="V29" s="146">
        <v>934</v>
      </c>
      <c r="W29" s="145">
        <v>11367984</v>
      </c>
      <c r="X29" s="145">
        <v>1136362</v>
      </c>
      <c r="Y29" s="146">
        <v>548</v>
      </c>
      <c r="Z29" s="145">
        <v>9113109</v>
      </c>
      <c r="AA29" s="145">
        <v>843894</v>
      </c>
      <c r="AB29" s="146">
        <v>385</v>
      </c>
      <c r="AC29" s="145">
        <v>7316258</v>
      </c>
      <c r="AD29" s="145">
        <v>505806</v>
      </c>
      <c r="AE29" s="37" t="s">
        <v>473</v>
      </c>
      <c r="AF29" s="81" t="s">
        <v>472</v>
      </c>
      <c r="AG29" s="146">
        <v>590</v>
      </c>
      <c r="AH29" s="145">
        <v>18773880</v>
      </c>
      <c r="AI29" s="145">
        <v>1320565</v>
      </c>
      <c r="AJ29" s="146">
        <v>398</v>
      </c>
      <c r="AK29" s="145">
        <v>10723649</v>
      </c>
      <c r="AL29" s="145">
        <v>592853</v>
      </c>
      <c r="AM29" s="146">
        <v>616</v>
      </c>
      <c r="AN29" s="145">
        <v>20739917</v>
      </c>
      <c r="AO29" s="145">
        <v>1578776</v>
      </c>
      <c r="AP29" s="146">
        <v>904</v>
      </c>
      <c r="AQ29" s="145">
        <v>30381189</v>
      </c>
      <c r="AR29" s="145">
        <v>1031084</v>
      </c>
      <c r="AS29" s="37" t="s">
        <v>473</v>
      </c>
      <c r="AT29" s="81" t="s">
        <v>472</v>
      </c>
      <c r="AU29" s="146">
        <v>663</v>
      </c>
      <c r="AV29" s="145">
        <v>26666925</v>
      </c>
      <c r="AW29" s="145">
        <v>1675731</v>
      </c>
      <c r="AX29" s="146">
        <v>1886</v>
      </c>
      <c r="AY29" s="145">
        <v>61533877</v>
      </c>
      <c r="AZ29" s="145">
        <v>1149244</v>
      </c>
      <c r="BA29" s="146">
        <v>1111</v>
      </c>
      <c r="BB29" s="145">
        <v>44460609</v>
      </c>
      <c r="BC29" s="145">
        <v>2588940</v>
      </c>
      <c r="BD29" s="146">
        <v>2495</v>
      </c>
      <c r="BE29" s="145">
        <v>82840174</v>
      </c>
      <c r="BF29" s="145">
        <v>1781364</v>
      </c>
      <c r="BG29" s="37" t="s">
        <v>473</v>
      </c>
      <c r="BH29" s="81" t="s">
        <v>472</v>
      </c>
      <c r="BI29" s="146">
        <v>1554</v>
      </c>
      <c r="BJ29" s="145">
        <v>65953028</v>
      </c>
      <c r="BK29" s="145">
        <v>3700232</v>
      </c>
      <c r="BL29" s="146">
        <v>1678</v>
      </c>
      <c r="BM29" s="145">
        <v>61464840</v>
      </c>
      <c r="BN29" s="145">
        <v>1980937</v>
      </c>
      <c r="BO29" s="146">
        <v>1805</v>
      </c>
      <c r="BP29" s="145">
        <v>83617463</v>
      </c>
      <c r="BQ29" s="145">
        <v>3781365</v>
      </c>
      <c r="BR29" s="146">
        <v>1134</v>
      </c>
      <c r="BS29" s="145">
        <v>42471586</v>
      </c>
      <c r="BT29" s="145">
        <v>2067523</v>
      </c>
      <c r="BU29" s="37" t="s">
        <v>473</v>
      </c>
      <c r="BV29" s="81" t="s">
        <v>472</v>
      </c>
      <c r="BW29" s="146">
        <v>2261</v>
      </c>
      <c r="BX29" s="145">
        <v>112774297</v>
      </c>
      <c r="BY29" s="145">
        <v>4899939</v>
      </c>
      <c r="BZ29" s="146">
        <v>1280</v>
      </c>
      <c r="CA29" s="145">
        <v>53515028</v>
      </c>
      <c r="CB29" s="145">
        <v>2520224</v>
      </c>
      <c r="CC29" s="146">
        <v>2720</v>
      </c>
      <c r="CD29" s="145">
        <v>151637383</v>
      </c>
      <c r="CE29" s="145">
        <v>6036450</v>
      </c>
      <c r="CF29" s="146">
        <v>1539</v>
      </c>
      <c r="CG29" s="145">
        <v>66571644</v>
      </c>
      <c r="CH29" s="145">
        <v>3901025</v>
      </c>
      <c r="CI29" s="37" t="s">
        <v>473</v>
      </c>
      <c r="CJ29" s="81" t="s">
        <v>472</v>
      </c>
      <c r="CK29" s="146">
        <v>2707</v>
      </c>
      <c r="CL29" s="145">
        <v>143818268</v>
      </c>
      <c r="CM29" s="145">
        <v>6761715</v>
      </c>
      <c r="CN29" s="146">
        <v>1911</v>
      </c>
      <c r="CO29" s="145">
        <v>90644612</v>
      </c>
      <c r="CP29" s="145">
        <v>4969835</v>
      </c>
      <c r="CQ29" s="146">
        <v>3172</v>
      </c>
      <c r="CR29" s="145">
        <v>176189716</v>
      </c>
      <c r="CS29" s="145">
        <v>8429890</v>
      </c>
      <c r="CT29" s="146">
        <v>2086</v>
      </c>
      <c r="CU29" s="145">
        <v>105000636</v>
      </c>
      <c r="CV29" s="145">
        <v>6280575</v>
      </c>
      <c r="CW29" s="37" t="s">
        <v>473</v>
      </c>
      <c r="CX29" s="81" t="s">
        <v>472</v>
      </c>
      <c r="CY29" s="146">
        <v>2933</v>
      </c>
      <c r="CZ29" s="145">
        <v>170505704</v>
      </c>
      <c r="DA29" s="145">
        <v>8483506</v>
      </c>
      <c r="DB29" s="146">
        <v>1959</v>
      </c>
      <c r="DC29" s="145">
        <v>109616003</v>
      </c>
      <c r="DD29" s="145">
        <v>7190474</v>
      </c>
      <c r="DE29" s="146">
        <v>3391</v>
      </c>
      <c r="DF29" s="145">
        <v>213184266</v>
      </c>
      <c r="DG29" s="145">
        <v>11192028</v>
      </c>
      <c r="DH29" s="146">
        <v>2686</v>
      </c>
      <c r="DI29" s="145">
        <v>152827262</v>
      </c>
      <c r="DJ29" s="145">
        <v>9951483</v>
      </c>
      <c r="DK29" s="37" t="s">
        <v>473</v>
      </c>
      <c r="DL29" s="81" t="s">
        <v>472</v>
      </c>
      <c r="DM29" s="146">
        <v>3339</v>
      </c>
      <c r="DN29" s="145">
        <v>219530864</v>
      </c>
      <c r="DO29" s="145">
        <v>11642104</v>
      </c>
      <c r="DP29" s="146">
        <v>3105</v>
      </c>
      <c r="DQ29" s="145">
        <v>191972986</v>
      </c>
      <c r="DR29" s="145">
        <v>11122792</v>
      </c>
      <c r="DS29" s="146">
        <v>2800</v>
      </c>
      <c r="DT29" s="145">
        <v>184004691</v>
      </c>
      <c r="DU29" s="145">
        <v>9249871</v>
      </c>
      <c r="DV29" s="146">
        <v>3033</v>
      </c>
      <c r="DW29" s="145">
        <v>181040669</v>
      </c>
      <c r="DX29" s="145">
        <v>11131935</v>
      </c>
      <c r="DY29" s="37" t="s">
        <v>473</v>
      </c>
      <c r="DZ29" s="81" t="s">
        <v>472</v>
      </c>
      <c r="EA29" s="146">
        <v>2553</v>
      </c>
      <c r="EB29" s="145">
        <v>176597609</v>
      </c>
      <c r="EC29" s="145">
        <v>8798766</v>
      </c>
      <c r="ED29" s="146">
        <v>3559</v>
      </c>
      <c r="EE29" s="145">
        <v>221432073</v>
      </c>
      <c r="EF29" s="145">
        <v>13510180</v>
      </c>
      <c r="EG29" s="37" t="s">
        <v>473</v>
      </c>
    </row>
    <row r="30" spans="1:137" ht="15.6" customHeight="1">
      <c r="A30" s="81" t="s">
        <v>422</v>
      </c>
      <c r="B30" s="144">
        <v>68499</v>
      </c>
      <c r="C30" s="145">
        <v>3877517741</v>
      </c>
      <c r="D30" s="145">
        <v>191710892</v>
      </c>
      <c r="E30" s="146">
        <v>36902</v>
      </c>
      <c r="F30" s="145">
        <v>2214937643</v>
      </c>
      <c r="G30" s="145">
        <v>102472498</v>
      </c>
      <c r="H30" s="146">
        <v>31597</v>
      </c>
      <c r="I30" s="145">
        <v>1662580098</v>
      </c>
      <c r="J30" s="145">
        <v>89238394</v>
      </c>
      <c r="K30" s="146">
        <v>1258</v>
      </c>
      <c r="L30" s="145">
        <v>27276265</v>
      </c>
      <c r="M30" s="145">
        <v>309493</v>
      </c>
      <c r="N30" s="146">
        <v>1322</v>
      </c>
      <c r="O30" s="145">
        <v>30582760</v>
      </c>
      <c r="P30" s="147">
        <v>235712</v>
      </c>
      <c r="Q30" s="37" t="s">
        <v>423</v>
      </c>
      <c r="R30" s="81" t="s">
        <v>474</v>
      </c>
      <c r="S30" s="146">
        <v>581</v>
      </c>
      <c r="T30" s="145">
        <v>8483640</v>
      </c>
      <c r="U30" s="145">
        <v>724640</v>
      </c>
      <c r="V30" s="146">
        <v>462</v>
      </c>
      <c r="W30" s="145">
        <v>4978026</v>
      </c>
      <c r="X30" s="145">
        <v>490158</v>
      </c>
      <c r="Y30" s="146">
        <v>399</v>
      </c>
      <c r="Z30" s="145">
        <v>8042866</v>
      </c>
      <c r="AA30" s="145">
        <v>566616</v>
      </c>
      <c r="AB30" s="146">
        <v>277</v>
      </c>
      <c r="AC30" s="145">
        <v>18390747</v>
      </c>
      <c r="AD30" s="145">
        <v>370462</v>
      </c>
      <c r="AE30" s="37" t="s">
        <v>475</v>
      </c>
      <c r="AF30" s="81" t="s">
        <v>474</v>
      </c>
      <c r="AG30" s="146">
        <v>455</v>
      </c>
      <c r="AH30" s="145">
        <v>18237697</v>
      </c>
      <c r="AI30" s="145">
        <v>1231930</v>
      </c>
      <c r="AJ30" s="146">
        <v>331</v>
      </c>
      <c r="AK30" s="145">
        <v>12194350</v>
      </c>
      <c r="AL30" s="145">
        <v>595803</v>
      </c>
      <c r="AM30" s="146">
        <v>516</v>
      </c>
      <c r="AN30" s="145">
        <v>22863365</v>
      </c>
      <c r="AO30" s="145">
        <v>1336230</v>
      </c>
      <c r="AP30" s="146">
        <v>577</v>
      </c>
      <c r="AQ30" s="145">
        <v>21161027</v>
      </c>
      <c r="AR30" s="145">
        <v>957411</v>
      </c>
      <c r="AS30" s="37" t="s">
        <v>475</v>
      </c>
      <c r="AT30" s="81" t="s">
        <v>474</v>
      </c>
      <c r="AU30" s="146">
        <v>572</v>
      </c>
      <c r="AV30" s="145">
        <v>26002135</v>
      </c>
      <c r="AW30" s="145">
        <v>1517365</v>
      </c>
      <c r="AX30" s="146">
        <v>960</v>
      </c>
      <c r="AY30" s="145">
        <v>38468874</v>
      </c>
      <c r="AZ30" s="145">
        <v>1197255</v>
      </c>
      <c r="BA30" s="146">
        <v>852</v>
      </c>
      <c r="BB30" s="145">
        <v>41377621</v>
      </c>
      <c r="BC30" s="145">
        <v>2694839</v>
      </c>
      <c r="BD30" s="146">
        <v>1579</v>
      </c>
      <c r="BE30" s="145">
        <v>62482079</v>
      </c>
      <c r="BF30" s="145">
        <v>1876355</v>
      </c>
      <c r="BG30" s="37" t="s">
        <v>475</v>
      </c>
      <c r="BH30" s="81" t="s">
        <v>474</v>
      </c>
      <c r="BI30" s="146">
        <v>1502</v>
      </c>
      <c r="BJ30" s="145">
        <v>73010263</v>
      </c>
      <c r="BK30" s="145">
        <v>4042255</v>
      </c>
      <c r="BL30" s="146">
        <v>1592</v>
      </c>
      <c r="BM30" s="145">
        <v>72457569</v>
      </c>
      <c r="BN30" s="145">
        <v>2903604</v>
      </c>
      <c r="BO30" s="146">
        <v>1677</v>
      </c>
      <c r="BP30" s="145">
        <v>90543049</v>
      </c>
      <c r="BQ30" s="145">
        <v>4289646</v>
      </c>
      <c r="BR30" s="146">
        <v>1270</v>
      </c>
      <c r="BS30" s="145">
        <v>60281802</v>
      </c>
      <c r="BT30" s="145">
        <v>3398849</v>
      </c>
      <c r="BU30" s="37" t="s">
        <v>475</v>
      </c>
      <c r="BV30" s="81" t="s">
        <v>474</v>
      </c>
      <c r="BW30" s="146">
        <v>2467</v>
      </c>
      <c r="BX30" s="145">
        <v>145189218</v>
      </c>
      <c r="BY30" s="145">
        <v>5811331</v>
      </c>
      <c r="BZ30" s="146">
        <v>1705</v>
      </c>
      <c r="CA30" s="145">
        <v>83893480</v>
      </c>
      <c r="CB30" s="145">
        <v>4034301</v>
      </c>
      <c r="CC30" s="146">
        <v>2999</v>
      </c>
      <c r="CD30" s="145">
        <v>194105615</v>
      </c>
      <c r="CE30" s="145">
        <v>7155531</v>
      </c>
      <c r="CF30" s="146">
        <v>2174</v>
      </c>
      <c r="CG30" s="145">
        <v>117291434</v>
      </c>
      <c r="CH30" s="145">
        <v>5661253</v>
      </c>
      <c r="CI30" s="37" t="s">
        <v>475</v>
      </c>
      <c r="CJ30" s="81" t="s">
        <v>474</v>
      </c>
      <c r="CK30" s="146">
        <v>3524</v>
      </c>
      <c r="CL30" s="145">
        <v>217512790</v>
      </c>
      <c r="CM30" s="145">
        <v>9094334</v>
      </c>
      <c r="CN30" s="146">
        <v>2445</v>
      </c>
      <c r="CO30" s="145">
        <v>134547292</v>
      </c>
      <c r="CP30" s="145">
        <v>6477325</v>
      </c>
      <c r="CQ30" s="146">
        <v>3677</v>
      </c>
      <c r="CR30" s="145">
        <v>240873503</v>
      </c>
      <c r="CS30" s="145">
        <v>11207325</v>
      </c>
      <c r="CT30" s="146">
        <v>2617</v>
      </c>
      <c r="CU30" s="145">
        <v>150501816</v>
      </c>
      <c r="CV30" s="145">
        <v>8039550</v>
      </c>
      <c r="CW30" s="37" t="s">
        <v>475</v>
      </c>
      <c r="CX30" s="81" t="s">
        <v>474</v>
      </c>
      <c r="CY30" s="146">
        <v>3171</v>
      </c>
      <c r="CZ30" s="145">
        <v>219877081</v>
      </c>
      <c r="DA30" s="145">
        <v>9559919</v>
      </c>
      <c r="DB30" s="146">
        <v>2353</v>
      </c>
      <c r="DC30" s="145">
        <v>148801789</v>
      </c>
      <c r="DD30" s="145">
        <v>8508817</v>
      </c>
      <c r="DE30" s="146">
        <v>3498</v>
      </c>
      <c r="DF30" s="145">
        <v>237924809</v>
      </c>
      <c r="DG30" s="145">
        <v>11527488</v>
      </c>
      <c r="DH30" s="146">
        <v>2927</v>
      </c>
      <c r="DI30" s="145">
        <v>182913743</v>
      </c>
      <c r="DJ30" s="145">
        <v>10426448</v>
      </c>
      <c r="DK30" s="37" t="s">
        <v>475</v>
      </c>
      <c r="DL30" s="81" t="s">
        <v>474</v>
      </c>
      <c r="DM30" s="146">
        <v>3483</v>
      </c>
      <c r="DN30" s="145">
        <v>224281985</v>
      </c>
      <c r="DO30" s="145">
        <v>12863340</v>
      </c>
      <c r="DP30" s="146">
        <v>3236</v>
      </c>
      <c r="DQ30" s="145">
        <v>203068495</v>
      </c>
      <c r="DR30" s="145">
        <v>11948062</v>
      </c>
      <c r="DS30" s="146">
        <v>3187</v>
      </c>
      <c r="DT30" s="145">
        <v>211588781</v>
      </c>
      <c r="DU30" s="145">
        <v>10432218</v>
      </c>
      <c r="DV30" s="146">
        <v>2934</v>
      </c>
      <c r="DW30" s="145">
        <v>168630128</v>
      </c>
      <c r="DX30" s="145">
        <v>10761945</v>
      </c>
      <c r="DY30" s="37" t="s">
        <v>475</v>
      </c>
      <c r="DZ30" s="81" t="s">
        <v>474</v>
      </c>
      <c r="EA30" s="146">
        <v>3084</v>
      </c>
      <c r="EB30" s="145">
        <v>207746960</v>
      </c>
      <c r="EC30" s="145">
        <v>8107998</v>
      </c>
      <c r="ED30" s="146">
        <v>2836</v>
      </c>
      <c r="EE30" s="145">
        <v>151934687</v>
      </c>
      <c r="EF30" s="145">
        <v>11355084</v>
      </c>
      <c r="EG30" s="37" t="s">
        <v>475</v>
      </c>
    </row>
    <row r="31" spans="1:137" ht="15.6" customHeight="1">
      <c r="A31" s="80" t="s">
        <v>424</v>
      </c>
      <c r="B31" s="140">
        <v>535784</v>
      </c>
      <c r="C31" s="141">
        <v>29883351848</v>
      </c>
      <c r="D31" s="141">
        <v>1322164319</v>
      </c>
      <c r="E31" s="142">
        <v>272392</v>
      </c>
      <c r="F31" s="141">
        <v>16162311938</v>
      </c>
      <c r="G31" s="141">
        <v>695285629</v>
      </c>
      <c r="H31" s="142">
        <v>263392</v>
      </c>
      <c r="I31" s="141">
        <v>13721039910</v>
      </c>
      <c r="J31" s="141">
        <v>626878690</v>
      </c>
      <c r="K31" s="142">
        <v>14570</v>
      </c>
      <c r="L31" s="141">
        <v>423169953</v>
      </c>
      <c r="M31" s="141">
        <v>4884558</v>
      </c>
      <c r="N31" s="142">
        <v>12747</v>
      </c>
      <c r="O31" s="141">
        <v>454577711</v>
      </c>
      <c r="P31" s="143">
        <v>4199424</v>
      </c>
      <c r="Q31" s="35" t="s">
        <v>425</v>
      </c>
      <c r="R31" s="80" t="s">
        <v>476</v>
      </c>
      <c r="S31" s="142">
        <v>7672</v>
      </c>
      <c r="T31" s="141">
        <v>139229643</v>
      </c>
      <c r="U31" s="141">
        <v>11071406</v>
      </c>
      <c r="V31" s="142">
        <v>6531</v>
      </c>
      <c r="W31" s="141">
        <v>125919595</v>
      </c>
      <c r="X31" s="141">
        <v>9017016</v>
      </c>
      <c r="Y31" s="142">
        <v>4551</v>
      </c>
      <c r="Z31" s="141">
        <v>123737178</v>
      </c>
      <c r="AA31" s="141">
        <v>6759690</v>
      </c>
      <c r="AB31" s="142">
        <v>3227</v>
      </c>
      <c r="AC31" s="141">
        <v>83813295</v>
      </c>
      <c r="AD31" s="141">
        <v>4982902</v>
      </c>
      <c r="AE31" s="35" t="s">
        <v>477</v>
      </c>
      <c r="AF31" s="80" t="s">
        <v>476</v>
      </c>
      <c r="AG31" s="142">
        <v>5811</v>
      </c>
      <c r="AH31" s="141">
        <v>248785182</v>
      </c>
      <c r="AI31" s="141">
        <v>14076864</v>
      </c>
      <c r="AJ31" s="142">
        <v>4427</v>
      </c>
      <c r="AK31" s="141">
        <v>165199434</v>
      </c>
      <c r="AL31" s="141">
        <v>8677590</v>
      </c>
      <c r="AM31" s="142">
        <v>7608</v>
      </c>
      <c r="AN31" s="141">
        <v>285681857</v>
      </c>
      <c r="AO31" s="141">
        <v>21093943</v>
      </c>
      <c r="AP31" s="142">
        <v>7260</v>
      </c>
      <c r="AQ31" s="141">
        <v>275382556</v>
      </c>
      <c r="AR31" s="141">
        <v>11819497</v>
      </c>
      <c r="AS31" s="35" t="s">
        <v>477</v>
      </c>
      <c r="AT31" s="80" t="s">
        <v>476</v>
      </c>
      <c r="AU31" s="142">
        <v>6349</v>
      </c>
      <c r="AV31" s="141">
        <v>266814419</v>
      </c>
      <c r="AW31" s="141">
        <v>18279025</v>
      </c>
      <c r="AX31" s="142">
        <v>12815</v>
      </c>
      <c r="AY31" s="141">
        <v>497706980</v>
      </c>
      <c r="AZ31" s="141">
        <v>14228392</v>
      </c>
      <c r="BA31" s="142">
        <v>9068</v>
      </c>
      <c r="BB31" s="141">
        <v>396403557</v>
      </c>
      <c r="BC31" s="141">
        <v>24648581</v>
      </c>
      <c r="BD31" s="142">
        <v>22197</v>
      </c>
      <c r="BE31" s="141">
        <v>909062974</v>
      </c>
      <c r="BF31" s="141">
        <v>21562454</v>
      </c>
      <c r="BG31" s="35" t="s">
        <v>477</v>
      </c>
      <c r="BH31" s="80" t="s">
        <v>476</v>
      </c>
      <c r="BI31" s="142">
        <v>12860</v>
      </c>
      <c r="BJ31" s="141">
        <v>631476004</v>
      </c>
      <c r="BK31" s="141">
        <v>33070333</v>
      </c>
      <c r="BL31" s="142">
        <v>18703</v>
      </c>
      <c r="BM31" s="141">
        <v>811034385</v>
      </c>
      <c r="BN31" s="141">
        <v>26098950</v>
      </c>
      <c r="BO31" s="142">
        <v>15199</v>
      </c>
      <c r="BP31" s="141">
        <v>836279301</v>
      </c>
      <c r="BQ31" s="141">
        <v>35412777</v>
      </c>
      <c r="BR31" s="142">
        <v>12870</v>
      </c>
      <c r="BS31" s="141">
        <v>609972566</v>
      </c>
      <c r="BT31" s="141">
        <v>29412795</v>
      </c>
      <c r="BU31" s="35" t="s">
        <v>477</v>
      </c>
      <c r="BV31" s="80" t="s">
        <v>476</v>
      </c>
      <c r="BW31" s="142">
        <v>18433</v>
      </c>
      <c r="BX31" s="141">
        <v>1079846875</v>
      </c>
      <c r="BY31" s="141">
        <v>44537238</v>
      </c>
      <c r="BZ31" s="142">
        <v>14698</v>
      </c>
      <c r="CA31" s="141">
        <v>722143675</v>
      </c>
      <c r="CB31" s="141">
        <v>33858691</v>
      </c>
      <c r="CC31" s="142">
        <v>22817</v>
      </c>
      <c r="CD31" s="141">
        <v>1476693891</v>
      </c>
      <c r="CE31" s="141">
        <v>57321058</v>
      </c>
      <c r="CF31" s="142">
        <v>18004</v>
      </c>
      <c r="CG31" s="141">
        <v>907984038</v>
      </c>
      <c r="CH31" s="141">
        <v>43622714</v>
      </c>
      <c r="CI31" s="35" t="s">
        <v>477</v>
      </c>
      <c r="CJ31" s="80" t="s">
        <v>476</v>
      </c>
      <c r="CK31" s="142">
        <v>24770</v>
      </c>
      <c r="CL31" s="141">
        <v>1621482595</v>
      </c>
      <c r="CM31" s="141">
        <v>65976274</v>
      </c>
      <c r="CN31" s="142">
        <v>20421</v>
      </c>
      <c r="CO31" s="141">
        <v>1092872433</v>
      </c>
      <c r="CP31" s="141">
        <v>51460749</v>
      </c>
      <c r="CQ31" s="142">
        <v>26340</v>
      </c>
      <c r="CR31" s="141">
        <v>1808026622</v>
      </c>
      <c r="CS31" s="141">
        <v>74352302</v>
      </c>
      <c r="CT31" s="142">
        <v>22540</v>
      </c>
      <c r="CU31" s="141">
        <v>1310198714</v>
      </c>
      <c r="CV31" s="141">
        <v>66276976</v>
      </c>
      <c r="CW31" s="35" t="s">
        <v>477</v>
      </c>
      <c r="CX31" s="80" t="s">
        <v>476</v>
      </c>
      <c r="CY31" s="142">
        <v>20112</v>
      </c>
      <c r="CZ31" s="141">
        <v>1373361205</v>
      </c>
      <c r="DA31" s="141">
        <v>61452343</v>
      </c>
      <c r="DB31" s="142">
        <v>17844</v>
      </c>
      <c r="DC31" s="141">
        <v>1145368309</v>
      </c>
      <c r="DD31" s="141">
        <v>58554662</v>
      </c>
      <c r="DE31" s="142">
        <v>20160</v>
      </c>
      <c r="DF31" s="141">
        <v>1408159965</v>
      </c>
      <c r="DG31" s="141">
        <v>66682141</v>
      </c>
      <c r="DH31" s="142">
        <v>18062</v>
      </c>
      <c r="DI31" s="141">
        <v>1182623509</v>
      </c>
      <c r="DJ31" s="141">
        <v>63569817</v>
      </c>
      <c r="DK31" s="35" t="s">
        <v>477</v>
      </c>
      <c r="DL31" s="80" t="s">
        <v>476</v>
      </c>
      <c r="DM31" s="142">
        <v>18889</v>
      </c>
      <c r="DN31" s="141">
        <v>1345285056</v>
      </c>
      <c r="DO31" s="141">
        <v>64947070</v>
      </c>
      <c r="DP31" s="142">
        <v>18214</v>
      </c>
      <c r="DQ31" s="141">
        <v>1228157395</v>
      </c>
      <c r="DR31" s="141">
        <v>64892005</v>
      </c>
      <c r="DS31" s="142">
        <v>17364</v>
      </c>
      <c r="DT31" s="141">
        <v>1234639101</v>
      </c>
      <c r="DU31" s="141">
        <v>48423547</v>
      </c>
      <c r="DV31" s="142">
        <v>15861</v>
      </c>
      <c r="DW31" s="141">
        <v>1053844997</v>
      </c>
      <c r="DX31" s="141">
        <v>55173758</v>
      </c>
      <c r="DY31" s="35" t="s">
        <v>477</v>
      </c>
      <c r="DZ31" s="80" t="s">
        <v>476</v>
      </c>
      <c r="EA31" s="142">
        <v>19819</v>
      </c>
      <c r="EB31" s="141">
        <v>1463239534</v>
      </c>
      <c r="EC31" s="141">
        <v>42296479</v>
      </c>
      <c r="ED31" s="142">
        <v>16971</v>
      </c>
      <c r="EE31" s="141">
        <v>1145177344</v>
      </c>
      <c r="EF31" s="141">
        <v>59470298</v>
      </c>
      <c r="EG31" s="35" t="s">
        <v>477</v>
      </c>
    </row>
    <row r="32" spans="1:137" ht="15.6" customHeight="1">
      <c r="A32" s="81" t="s">
        <v>426</v>
      </c>
      <c r="B32" s="144">
        <v>415981</v>
      </c>
      <c r="C32" s="145">
        <v>24767377283</v>
      </c>
      <c r="D32" s="145">
        <v>1082726163</v>
      </c>
      <c r="E32" s="146">
        <v>208356</v>
      </c>
      <c r="F32" s="145">
        <v>13355595713</v>
      </c>
      <c r="G32" s="145">
        <v>567255344</v>
      </c>
      <c r="H32" s="146">
        <v>207625</v>
      </c>
      <c r="I32" s="145">
        <v>11411781570</v>
      </c>
      <c r="J32" s="145">
        <v>515470819</v>
      </c>
      <c r="K32" s="146">
        <v>11067</v>
      </c>
      <c r="L32" s="145">
        <v>367104569</v>
      </c>
      <c r="M32" s="145">
        <v>3786938</v>
      </c>
      <c r="N32" s="146">
        <v>9497</v>
      </c>
      <c r="O32" s="145">
        <v>397898351</v>
      </c>
      <c r="P32" s="147">
        <v>3335430</v>
      </c>
      <c r="Q32" s="37" t="s">
        <v>91</v>
      </c>
      <c r="R32" s="81" t="s">
        <v>478</v>
      </c>
      <c r="S32" s="146">
        <v>6097</v>
      </c>
      <c r="T32" s="145">
        <v>119282038</v>
      </c>
      <c r="U32" s="145">
        <v>9097008</v>
      </c>
      <c r="V32" s="146">
        <v>5107</v>
      </c>
      <c r="W32" s="145">
        <v>108129272</v>
      </c>
      <c r="X32" s="145">
        <v>7210226</v>
      </c>
      <c r="Y32" s="146">
        <v>3527</v>
      </c>
      <c r="Z32" s="145">
        <v>108202400</v>
      </c>
      <c r="AA32" s="145">
        <v>5406772</v>
      </c>
      <c r="AB32" s="146">
        <v>2582</v>
      </c>
      <c r="AC32" s="145">
        <v>75191852</v>
      </c>
      <c r="AD32" s="145">
        <v>4183813</v>
      </c>
      <c r="AE32" s="37" t="s">
        <v>91</v>
      </c>
      <c r="AF32" s="81" t="s">
        <v>478</v>
      </c>
      <c r="AG32" s="146">
        <v>4559</v>
      </c>
      <c r="AH32" s="145">
        <v>215366114</v>
      </c>
      <c r="AI32" s="145">
        <v>11668810</v>
      </c>
      <c r="AJ32" s="146">
        <v>3429</v>
      </c>
      <c r="AK32" s="145">
        <v>140615091</v>
      </c>
      <c r="AL32" s="145">
        <v>7336871</v>
      </c>
      <c r="AM32" s="146">
        <v>6139</v>
      </c>
      <c r="AN32" s="145">
        <v>245735358</v>
      </c>
      <c r="AO32" s="145">
        <v>18105809</v>
      </c>
      <c r="AP32" s="146">
        <v>5574</v>
      </c>
      <c r="AQ32" s="145">
        <v>222756945</v>
      </c>
      <c r="AR32" s="145">
        <v>10151667</v>
      </c>
      <c r="AS32" s="37" t="s">
        <v>91</v>
      </c>
      <c r="AT32" s="81" t="s">
        <v>478</v>
      </c>
      <c r="AU32" s="146">
        <v>5038</v>
      </c>
      <c r="AV32" s="145">
        <v>225748163</v>
      </c>
      <c r="AW32" s="145">
        <v>15415275</v>
      </c>
      <c r="AX32" s="146">
        <v>10249</v>
      </c>
      <c r="AY32" s="145">
        <v>411823878</v>
      </c>
      <c r="AZ32" s="145">
        <v>12508984</v>
      </c>
      <c r="BA32" s="146">
        <v>6888</v>
      </c>
      <c r="BB32" s="145">
        <v>324778039</v>
      </c>
      <c r="BC32" s="145">
        <v>20709574</v>
      </c>
      <c r="BD32" s="146">
        <v>18637</v>
      </c>
      <c r="BE32" s="145">
        <v>786198033</v>
      </c>
      <c r="BF32" s="145">
        <v>18846352</v>
      </c>
      <c r="BG32" s="37" t="s">
        <v>91</v>
      </c>
      <c r="BH32" s="81" t="s">
        <v>478</v>
      </c>
      <c r="BI32" s="146">
        <v>9587</v>
      </c>
      <c r="BJ32" s="145">
        <v>520708587</v>
      </c>
      <c r="BK32" s="145">
        <v>27425523</v>
      </c>
      <c r="BL32" s="146">
        <v>15774</v>
      </c>
      <c r="BM32" s="145">
        <v>714177236</v>
      </c>
      <c r="BN32" s="145">
        <v>22768229</v>
      </c>
      <c r="BO32" s="146">
        <v>11271</v>
      </c>
      <c r="BP32" s="145">
        <v>691663337</v>
      </c>
      <c r="BQ32" s="145">
        <v>29310158</v>
      </c>
      <c r="BR32" s="146">
        <v>10625</v>
      </c>
      <c r="BS32" s="145">
        <v>535644733</v>
      </c>
      <c r="BT32" s="145">
        <v>25796079</v>
      </c>
      <c r="BU32" s="37" t="s">
        <v>91</v>
      </c>
      <c r="BV32" s="81" t="s">
        <v>478</v>
      </c>
      <c r="BW32" s="146">
        <v>13719</v>
      </c>
      <c r="BX32" s="145">
        <v>884943157</v>
      </c>
      <c r="BY32" s="145">
        <v>36092584</v>
      </c>
      <c r="BZ32" s="146">
        <v>12100</v>
      </c>
      <c r="CA32" s="145">
        <v>626024961</v>
      </c>
      <c r="CB32" s="145">
        <v>29490834</v>
      </c>
      <c r="CC32" s="146">
        <v>17434</v>
      </c>
      <c r="CD32" s="145">
        <v>1244639023</v>
      </c>
      <c r="CE32" s="145">
        <v>47184636</v>
      </c>
      <c r="CF32" s="146">
        <v>14485</v>
      </c>
      <c r="CG32" s="145">
        <v>780743560</v>
      </c>
      <c r="CH32" s="145">
        <v>37440598</v>
      </c>
      <c r="CI32" s="37" t="s">
        <v>91</v>
      </c>
      <c r="CJ32" s="81" t="s">
        <v>478</v>
      </c>
      <c r="CK32" s="146">
        <v>19529</v>
      </c>
      <c r="CL32" s="145">
        <v>1388391523</v>
      </c>
      <c r="CM32" s="145">
        <v>55201739</v>
      </c>
      <c r="CN32" s="146">
        <v>16466</v>
      </c>
      <c r="CO32" s="145">
        <v>939660645</v>
      </c>
      <c r="CP32" s="145">
        <v>43553479</v>
      </c>
      <c r="CQ32" s="146">
        <v>20910</v>
      </c>
      <c r="CR32" s="145">
        <v>1552288265</v>
      </c>
      <c r="CS32" s="145">
        <v>62720999</v>
      </c>
      <c r="CT32" s="146">
        <v>18210</v>
      </c>
      <c r="CU32" s="145">
        <v>1127035804</v>
      </c>
      <c r="CV32" s="145">
        <v>56716773</v>
      </c>
      <c r="CW32" s="37" t="s">
        <v>91</v>
      </c>
      <c r="CX32" s="81" t="s">
        <v>478</v>
      </c>
      <c r="CY32" s="146">
        <v>16035</v>
      </c>
      <c r="CZ32" s="145">
        <v>1167873059</v>
      </c>
      <c r="DA32" s="145">
        <v>51085516</v>
      </c>
      <c r="DB32" s="146">
        <v>14192</v>
      </c>
      <c r="DC32" s="145">
        <v>960182694</v>
      </c>
      <c r="DD32" s="145">
        <v>49076029</v>
      </c>
      <c r="DE32" s="146">
        <v>15616</v>
      </c>
      <c r="DF32" s="145">
        <v>1158384911</v>
      </c>
      <c r="DG32" s="145">
        <v>54266550</v>
      </c>
      <c r="DH32" s="146">
        <v>14029</v>
      </c>
      <c r="DI32" s="145">
        <v>976738845</v>
      </c>
      <c r="DJ32" s="145">
        <v>51956391</v>
      </c>
      <c r="DK32" s="37" t="s">
        <v>91</v>
      </c>
      <c r="DL32" s="81" t="s">
        <v>478</v>
      </c>
      <c r="DM32" s="146">
        <v>14145</v>
      </c>
      <c r="DN32" s="145">
        <v>1077915975</v>
      </c>
      <c r="DO32" s="145">
        <v>51128679</v>
      </c>
      <c r="DP32" s="146">
        <v>13515</v>
      </c>
      <c r="DQ32" s="145">
        <v>967147139</v>
      </c>
      <c r="DR32" s="145">
        <v>51271446</v>
      </c>
      <c r="DS32" s="146">
        <v>12720</v>
      </c>
      <c r="DT32" s="145">
        <v>962134499</v>
      </c>
      <c r="DU32" s="145">
        <v>37219183</v>
      </c>
      <c r="DV32" s="146">
        <v>11285</v>
      </c>
      <c r="DW32" s="145">
        <v>801604300</v>
      </c>
      <c r="DX32" s="145">
        <v>41418209</v>
      </c>
      <c r="DY32" s="37" t="s">
        <v>91</v>
      </c>
      <c r="DZ32" s="81" t="s">
        <v>478</v>
      </c>
      <c r="EA32" s="146">
        <v>14075</v>
      </c>
      <c r="EB32" s="145">
        <v>1100436696</v>
      </c>
      <c r="EC32" s="145">
        <v>31429591</v>
      </c>
      <c r="ED32" s="146">
        <v>11869</v>
      </c>
      <c r="EE32" s="145">
        <v>840208231</v>
      </c>
      <c r="EF32" s="145">
        <v>42409409</v>
      </c>
      <c r="EG32" s="37" t="s">
        <v>91</v>
      </c>
    </row>
    <row r="33" spans="1:137" ht="15.6" customHeight="1">
      <c r="A33" s="81" t="s">
        <v>427</v>
      </c>
      <c r="B33" s="144">
        <v>112172</v>
      </c>
      <c r="C33" s="145">
        <v>4815392192</v>
      </c>
      <c r="D33" s="145">
        <v>239438156</v>
      </c>
      <c r="E33" s="146">
        <v>59757</v>
      </c>
      <c r="F33" s="145">
        <v>2638173440</v>
      </c>
      <c r="G33" s="145">
        <v>128030285</v>
      </c>
      <c r="H33" s="146">
        <v>52415</v>
      </c>
      <c r="I33" s="145">
        <v>2177218752</v>
      </c>
      <c r="J33" s="145">
        <v>111407871</v>
      </c>
      <c r="K33" s="146">
        <v>3429</v>
      </c>
      <c r="L33" s="145">
        <v>55354459</v>
      </c>
      <c r="M33" s="145">
        <v>1097620</v>
      </c>
      <c r="N33" s="146">
        <v>3187</v>
      </c>
      <c r="O33" s="145">
        <v>56043358</v>
      </c>
      <c r="P33" s="147">
        <v>863994</v>
      </c>
      <c r="Q33" s="37" t="s">
        <v>428</v>
      </c>
      <c r="R33" s="81" t="s">
        <v>427</v>
      </c>
      <c r="S33" s="146">
        <v>1523</v>
      </c>
      <c r="T33" s="145">
        <v>19164473</v>
      </c>
      <c r="U33" s="145">
        <v>1974398</v>
      </c>
      <c r="V33" s="146">
        <v>1376</v>
      </c>
      <c r="W33" s="145">
        <v>17398716</v>
      </c>
      <c r="X33" s="145">
        <v>1806790</v>
      </c>
      <c r="Y33" s="146">
        <v>967</v>
      </c>
      <c r="Z33" s="145">
        <v>14531377</v>
      </c>
      <c r="AA33" s="145">
        <v>1352918</v>
      </c>
      <c r="AB33" s="146">
        <v>626</v>
      </c>
      <c r="AC33" s="145">
        <v>8421321</v>
      </c>
      <c r="AD33" s="145">
        <v>799089</v>
      </c>
      <c r="AE33" s="37" t="s">
        <v>479</v>
      </c>
      <c r="AF33" s="81" t="s">
        <v>427</v>
      </c>
      <c r="AG33" s="146">
        <v>1181</v>
      </c>
      <c r="AH33" s="145">
        <v>29922147</v>
      </c>
      <c r="AI33" s="145">
        <v>2408054</v>
      </c>
      <c r="AJ33" s="146">
        <v>945</v>
      </c>
      <c r="AK33" s="145">
        <v>22615425</v>
      </c>
      <c r="AL33" s="145">
        <v>1340719</v>
      </c>
      <c r="AM33" s="146">
        <v>1290</v>
      </c>
      <c r="AN33" s="145">
        <v>34608380</v>
      </c>
      <c r="AO33" s="145">
        <v>2988134</v>
      </c>
      <c r="AP33" s="146">
        <v>1594</v>
      </c>
      <c r="AQ33" s="145">
        <v>49599477</v>
      </c>
      <c r="AR33" s="145">
        <v>1667830</v>
      </c>
      <c r="AS33" s="37" t="s">
        <v>479</v>
      </c>
      <c r="AT33" s="81" t="s">
        <v>427</v>
      </c>
      <c r="AU33" s="146">
        <v>1179</v>
      </c>
      <c r="AV33" s="145">
        <v>37614518</v>
      </c>
      <c r="AW33" s="145">
        <v>2863750</v>
      </c>
      <c r="AX33" s="146">
        <v>2340</v>
      </c>
      <c r="AY33" s="145">
        <v>77301790</v>
      </c>
      <c r="AZ33" s="145">
        <v>1719408</v>
      </c>
      <c r="BA33" s="146">
        <v>2000</v>
      </c>
      <c r="BB33" s="145">
        <v>67094082</v>
      </c>
      <c r="BC33" s="145">
        <v>3939007</v>
      </c>
      <c r="BD33" s="146">
        <v>3259</v>
      </c>
      <c r="BE33" s="145">
        <v>113156055</v>
      </c>
      <c r="BF33" s="145">
        <v>2716102</v>
      </c>
      <c r="BG33" s="37" t="s">
        <v>479</v>
      </c>
      <c r="BH33" s="81" t="s">
        <v>427</v>
      </c>
      <c r="BI33" s="146">
        <v>3024</v>
      </c>
      <c r="BJ33" s="145">
        <v>102139626</v>
      </c>
      <c r="BK33" s="145">
        <v>5644810</v>
      </c>
      <c r="BL33" s="146">
        <v>2738</v>
      </c>
      <c r="BM33" s="145">
        <v>90362004</v>
      </c>
      <c r="BN33" s="145">
        <v>3330721</v>
      </c>
      <c r="BO33" s="146">
        <v>3649</v>
      </c>
      <c r="BP33" s="145">
        <v>135123355</v>
      </c>
      <c r="BQ33" s="145">
        <v>6102619</v>
      </c>
      <c r="BR33" s="146">
        <v>2116</v>
      </c>
      <c r="BS33" s="145">
        <v>69539695</v>
      </c>
      <c r="BT33" s="145">
        <v>3616716</v>
      </c>
      <c r="BU33" s="37" t="s">
        <v>479</v>
      </c>
      <c r="BV33" s="81" t="s">
        <v>427</v>
      </c>
      <c r="BW33" s="146">
        <v>4412</v>
      </c>
      <c r="BX33" s="145">
        <v>182058380</v>
      </c>
      <c r="BY33" s="145">
        <v>8444654</v>
      </c>
      <c r="BZ33" s="146">
        <v>2424</v>
      </c>
      <c r="CA33" s="145">
        <v>89743392</v>
      </c>
      <c r="CB33" s="145">
        <v>4367857</v>
      </c>
      <c r="CC33" s="146">
        <v>4990</v>
      </c>
      <c r="CD33" s="145">
        <v>217014813</v>
      </c>
      <c r="CE33" s="145">
        <v>10136422</v>
      </c>
      <c r="CF33" s="146">
        <v>3315</v>
      </c>
      <c r="CG33" s="145">
        <v>119679785</v>
      </c>
      <c r="CH33" s="145">
        <v>6182116</v>
      </c>
      <c r="CI33" s="37" t="s">
        <v>479</v>
      </c>
      <c r="CJ33" s="81" t="s">
        <v>427</v>
      </c>
      <c r="CK33" s="146">
        <v>4872</v>
      </c>
      <c r="CL33" s="145">
        <v>220695350</v>
      </c>
      <c r="CM33" s="145">
        <v>10774535</v>
      </c>
      <c r="CN33" s="146">
        <v>3689</v>
      </c>
      <c r="CO33" s="145">
        <v>143577304</v>
      </c>
      <c r="CP33" s="145">
        <v>7907270</v>
      </c>
      <c r="CQ33" s="146">
        <v>5113</v>
      </c>
      <c r="CR33" s="145">
        <v>243881421</v>
      </c>
      <c r="CS33" s="145">
        <v>11631303</v>
      </c>
      <c r="CT33" s="146">
        <v>4113</v>
      </c>
      <c r="CU33" s="145">
        <v>173971895</v>
      </c>
      <c r="CV33" s="145">
        <v>9560203</v>
      </c>
      <c r="CW33" s="37" t="s">
        <v>479</v>
      </c>
      <c r="CX33" s="81" t="s">
        <v>427</v>
      </c>
      <c r="CY33" s="146">
        <v>3873</v>
      </c>
      <c r="CZ33" s="145">
        <v>197373201</v>
      </c>
      <c r="DA33" s="145">
        <v>10366827</v>
      </c>
      <c r="DB33" s="146">
        <v>3471</v>
      </c>
      <c r="DC33" s="145">
        <v>176976449</v>
      </c>
      <c r="DD33" s="145">
        <v>9478633</v>
      </c>
      <c r="DE33" s="146">
        <v>4307</v>
      </c>
      <c r="DF33" s="145">
        <v>236954149</v>
      </c>
      <c r="DG33" s="145">
        <v>12415591</v>
      </c>
      <c r="DH33" s="146">
        <v>3817</v>
      </c>
      <c r="DI33" s="145">
        <v>196450516</v>
      </c>
      <c r="DJ33" s="145">
        <v>11613426</v>
      </c>
      <c r="DK33" s="37" t="s">
        <v>479</v>
      </c>
      <c r="DL33" s="81" t="s">
        <v>427</v>
      </c>
      <c r="DM33" s="146">
        <v>4410</v>
      </c>
      <c r="DN33" s="145">
        <v>252255553</v>
      </c>
      <c r="DO33" s="145">
        <v>13818391</v>
      </c>
      <c r="DP33" s="146">
        <v>4411</v>
      </c>
      <c r="DQ33" s="145">
        <v>245740875</v>
      </c>
      <c r="DR33" s="145">
        <v>13620559</v>
      </c>
      <c r="DS33" s="146">
        <v>4234</v>
      </c>
      <c r="DT33" s="145">
        <v>252547020</v>
      </c>
      <c r="DU33" s="145">
        <v>11204364</v>
      </c>
      <c r="DV33" s="146">
        <v>4285</v>
      </c>
      <c r="DW33" s="145">
        <v>240111410</v>
      </c>
      <c r="DX33" s="145">
        <v>13755549</v>
      </c>
      <c r="DY33" s="37" t="s">
        <v>479</v>
      </c>
      <c r="DZ33" s="81" t="s">
        <v>427</v>
      </c>
      <c r="EA33" s="146">
        <v>5304</v>
      </c>
      <c r="EB33" s="145">
        <v>339841136</v>
      </c>
      <c r="EC33" s="145">
        <v>10866888</v>
      </c>
      <c r="ED33" s="146">
        <v>4709</v>
      </c>
      <c r="EE33" s="145">
        <v>286529285</v>
      </c>
      <c r="EF33" s="145">
        <v>17060889</v>
      </c>
      <c r="EG33" s="37" t="s">
        <v>479</v>
      </c>
    </row>
    <row r="34" spans="1:137" ht="15.6" customHeight="1">
      <c r="A34" s="81" t="s">
        <v>429</v>
      </c>
      <c r="B34" s="144">
        <v>7631</v>
      </c>
      <c r="C34" s="145">
        <v>300582373</v>
      </c>
      <c r="D34" s="148">
        <v>0</v>
      </c>
      <c r="E34" s="146">
        <v>4279</v>
      </c>
      <c r="F34" s="145">
        <v>168542785</v>
      </c>
      <c r="G34" s="145">
        <v>0</v>
      </c>
      <c r="H34" s="146">
        <v>3352</v>
      </c>
      <c r="I34" s="145">
        <v>132039588</v>
      </c>
      <c r="J34" s="145">
        <v>0</v>
      </c>
      <c r="K34" s="146">
        <v>74</v>
      </c>
      <c r="L34" s="145">
        <v>710925</v>
      </c>
      <c r="M34" s="145">
        <v>0</v>
      </c>
      <c r="N34" s="146">
        <v>63</v>
      </c>
      <c r="O34" s="145">
        <v>636002</v>
      </c>
      <c r="P34" s="147">
        <v>0</v>
      </c>
      <c r="Q34" s="37" t="s">
        <v>97</v>
      </c>
      <c r="R34" s="81" t="s">
        <v>429</v>
      </c>
      <c r="S34" s="146">
        <v>52</v>
      </c>
      <c r="T34" s="145">
        <v>783132</v>
      </c>
      <c r="U34" s="145">
        <v>0</v>
      </c>
      <c r="V34" s="146">
        <v>48</v>
      </c>
      <c r="W34" s="145">
        <v>391607</v>
      </c>
      <c r="X34" s="145">
        <v>0</v>
      </c>
      <c r="Y34" s="146">
        <v>57</v>
      </c>
      <c r="Z34" s="145">
        <v>1003401</v>
      </c>
      <c r="AA34" s="145">
        <v>0</v>
      </c>
      <c r="AB34" s="146">
        <v>19</v>
      </c>
      <c r="AC34" s="145">
        <v>200122</v>
      </c>
      <c r="AD34" s="145">
        <v>0</v>
      </c>
      <c r="AE34" s="37" t="s">
        <v>97</v>
      </c>
      <c r="AF34" s="81" t="s">
        <v>429</v>
      </c>
      <c r="AG34" s="146">
        <v>71</v>
      </c>
      <c r="AH34" s="145">
        <v>3496921</v>
      </c>
      <c r="AI34" s="145">
        <v>0</v>
      </c>
      <c r="AJ34" s="146">
        <v>53</v>
      </c>
      <c r="AK34" s="145">
        <v>1968918</v>
      </c>
      <c r="AL34" s="145">
        <v>0</v>
      </c>
      <c r="AM34" s="146">
        <v>179</v>
      </c>
      <c r="AN34" s="145">
        <v>5338119</v>
      </c>
      <c r="AO34" s="145">
        <v>0</v>
      </c>
      <c r="AP34" s="146">
        <v>92</v>
      </c>
      <c r="AQ34" s="145">
        <v>3026134</v>
      </c>
      <c r="AR34" s="145">
        <v>0</v>
      </c>
      <c r="AS34" s="37" t="s">
        <v>97</v>
      </c>
      <c r="AT34" s="81" t="s">
        <v>429</v>
      </c>
      <c r="AU34" s="146">
        <v>132</v>
      </c>
      <c r="AV34" s="145">
        <v>3451738</v>
      </c>
      <c r="AW34" s="145">
        <v>0</v>
      </c>
      <c r="AX34" s="146">
        <v>226</v>
      </c>
      <c r="AY34" s="145">
        <v>8581312</v>
      </c>
      <c r="AZ34" s="145">
        <v>0</v>
      </c>
      <c r="BA34" s="146">
        <v>180</v>
      </c>
      <c r="BB34" s="145">
        <v>4531436</v>
      </c>
      <c r="BC34" s="145">
        <v>0</v>
      </c>
      <c r="BD34" s="146">
        <v>301</v>
      </c>
      <c r="BE34" s="145">
        <v>9708886</v>
      </c>
      <c r="BF34" s="145">
        <v>0</v>
      </c>
      <c r="BG34" s="37" t="s">
        <v>97</v>
      </c>
      <c r="BH34" s="81" t="s">
        <v>429</v>
      </c>
      <c r="BI34" s="146">
        <v>249</v>
      </c>
      <c r="BJ34" s="145">
        <v>8627791</v>
      </c>
      <c r="BK34" s="145">
        <v>0</v>
      </c>
      <c r="BL34" s="146">
        <v>191</v>
      </c>
      <c r="BM34" s="145">
        <v>6495145</v>
      </c>
      <c r="BN34" s="145">
        <v>0</v>
      </c>
      <c r="BO34" s="146">
        <v>279</v>
      </c>
      <c r="BP34" s="145">
        <v>9492609</v>
      </c>
      <c r="BQ34" s="145">
        <v>0</v>
      </c>
      <c r="BR34" s="146">
        <v>129</v>
      </c>
      <c r="BS34" s="145">
        <v>4788138</v>
      </c>
      <c r="BT34" s="145">
        <v>0</v>
      </c>
      <c r="BU34" s="37" t="s">
        <v>97</v>
      </c>
      <c r="BV34" s="81" t="s">
        <v>429</v>
      </c>
      <c r="BW34" s="146">
        <v>302</v>
      </c>
      <c r="BX34" s="145">
        <v>12845338</v>
      </c>
      <c r="BY34" s="145">
        <v>0</v>
      </c>
      <c r="BZ34" s="146">
        <v>174</v>
      </c>
      <c r="CA34" s="145">
        <v>6375322</v>
      </c>
      <c r="CB34" s="145">
        <v>0</v>
      </c>
      <c r="CC34" s="146">
        <v>393</v>
      </c>
      <c r="CD34" s="145">
        <v>15040055</v>
      </c>
      <c r="CE34" s="145">
        <v>0</v>
      </c>
      <c r="CF34" s="146">
        <v>204</v>
      </c>
      <c r="CG34" s="145">
        <v>7560693</v>
      </c>
      <c r="CH34" s="145">
        <v>0</v>
      </c>
      <c r="CI34" s="37" t="s">
        <v>97</v>
      </c>
      <c r="CJ34" s="81" t="s">
        <v>429</v>
      </c>
      <c r="CK34" s="146">
        <v>369</v>
      </c>
      <c r="CL34" s="145">
        <v>12395722</v>
      </c>
      <c r="CM34" s="145">
        <v>0</v>
      </c>
      <c r="CN34" s="146">
        <v>266</v>
      </c>
      <c r="CO34" s="145">
        <v>9634484</v>
      </c>
      <c r="CP34" s="145">
        <v>0</v>
      </c>
      <c r="CQ34" s="146">
        <v>317</v>
      </c>
      <c r="CR34" s="145">
        <v>11856936</v>
      </c>
      <c r="CS34" s="145">
        <v>0</v>
      </c>
      <c r="CT34" s="146">
        <v>217</v>
      </c>
      <c r="CU34" s="145">
        <v>9191015</v>
      </c>
      <c r="CV34" s="145">
        <v>0</v>
      </c>
      <c r="CW34" s="37" t="s">
        <v>97</v>
      </c>
      <c r="CX34" s="81" t="s">
        <v>429</v>
      </c>
      <c r="CY34" s="146">
        <v>204</v>
      </c>
      <c r="CZ34" s="145">
        <v>8114945</v>
      </c>
      <c r="DA34" s="145">
        <v>0</v>
      </c>
      <c r="DB34" s="146">
        <v>181</v>
      </c>
      <c r="DC34" s="145">
        <v>8209166</v>
      </c>
      <c r="DD34" s="145">
        <v>0</v>
      </c>
      <c r="DE34" s="146">
        <v>237</v>
      </c>
      <c r="DF34" s="145">
        <v>12820905</v>
      </c>
      <c r="DG34" s="145">
        <v>0</v>
      </c>
      <c r="DH34" s="146">
        <v>216</v>
      </c>
      <c r="DI34" s="145">
        <v>9434148</v>
      </c>
      <c r="DJ34" s="145">
        <v>0</v>
      </c>
      <c r="DK34" s="37" t="s">
        <v>97</v>
      </c>
      <c r="DL34" s="81" t="s">
        <v>429</v>
      </c>
      <c r="DM34" s="146">
        <v>334</v>
      </c>
      <c r="DN34" s="145">
        <v>15113528</v>
      </c>
      <c r="DO34" s="145">
        <v>0</v>
      </c>
      <c r="DP34" s="146">
        <v>288</v>
      </c>
      <c r="DQ34" s="145">
        <v>15269381</v>
      </c>
      <c r="DR34" s="145">
        <v>0</v>
      </c>
      <c r="DS34" s="146">
        <v>410</v>
      </c>
      <c r="DT34" s="145">
        <v>19957582</v>
      </c>
      <c r="DU34" s="145">
        <v>0</v>
      </c>
      <c r="DV34" s="146">
        <v>291</v>
      </c>
      <c r="DW34" s="145">
        <v>12129287</v>
      </c>
      <c r="DX34" s="145">
        <v>0</v>
      </c>
      <c r="DY34" s="37" t="s">
        <v>97</v>
      </c>
      <c r="DZ34" s="81" t="s">
        <v>429</v>
      </c>
      <c r="EA34" s="146">
        <v>440</v>
      </c>
      <c r="EB34" s="145">
        <v>22961702</v>
      </c>
      <c r="EC34" s="145">
        <v>0</v>
      </c>
      <c r="ED34" s="146">
        <v>393</v>
      </c>
      <c r="EE34" s="145">
        <v>18439828</v>
      </c>
      <c r="EF34" s="145">
        <v>0</v>
      </c>
      <c r="EG34" s="37" t="s">
        <v>97</v>
      </c>
    </row>
    <row r="35" spans="1:137" ht="15.6" customHeight="1">
      <c r="A35" s="80" t="s">
        <v>430</v>
      </c>
      <c r="B35" s="140">
        <v>101205</v>
      </c>
      <c r="C35" s="141">
        <v>5722292232</v>
      </c>
      <c r="D35" s="141">
        <v>220474044</v>
      </c>
      <c r="E35" s="142">
        <v>57069</v>
      </c>
      <c r="F35" s="141">
        <v>3369426429</v>
      </c>
      <c r="G35" s="141">
        <v>120387292</v>
      </c>
      <c r="H35" s="142">
        <v>44136</v>
      </c>
      <c r="I35" s="141">
        <v>2352865803</v>
      </c>
      <c r="J35" s="141">
        <v>100086752</v>
      </c>
      <c r="K35" s="142">
        <v>2024</v>
      </c>
      <c r="L35" s="141">
        <v>48754896</v>
      </c>
      <c r="M35" s="141">
        <v>502851</v>
      </c>
      <c r="N35" s="142">
        <v>1644</v>
      </c>
      <c r="O35" s="141">
        <v>36463529</v>
      </c>
      <c r="P35" s="143">
        <v>494583</v>
      </c>
      <c r="Q35" s="35" t="s">
        <v>431</v>
      </c>
      <c r="R35" s="80" t="s">
        <v>480</v>
      </c>
      <c r="S35" s="142">
        <v>757</v>
      </c>
      <c r="T35" s="141">
        <v>23166651</v>
      </c>
      <c r="U35" s="141">
        <v>972712</v>
      </c>
      <c r="V35" s="142">
        <v>595</v>
      </c>
      <c r="W35" s="141">
        <v>9085557</v>
      </c>
      <c r="X35" s="141">
        <v>756031</v>
      </c>
      <c r="Y35" s="142">
        <v>512</v>
      </c>
      <c r="Z35" s="141">
        <v>12848631</v>
      </c>
      <c r="AA35" s="141">
        <v>857235</v>
      </c>
      <c r="AB35" s="142">
        <v>370</v>
      </c>
      <c r="AC35" s="141">
        <v>10711287</v>
      </c>
      <c r="AD35" s="141">
        <v>546144</v>
      </c>
      <c r="AE35" s="35" t="s">
        <v>481</v>
      </c>
      <c r="AF35" s="80" t="s">
        <v>480</v>
      </c>
      <c r="AG35" s="142">
        <v>704</v>
      </c>
      <c r="AH35" s="141">
        <v>31263467</v>
      </c>
      <c r="AI35" s="141">
        <v>1670205</v>
      </c>
      <c r="AJ35" s="142">
        <v>718</v>
      </c>
      <c r="AK35" s="141">
        <v>23619507</v>
      </c>
      <c r="AL35" s="141">
        <v>941099</v>
      </c>
      <c r="AM35" s="142">
        <v>956</v>
      </c>
      <c r="AN35" s="141">
        <v>46462660</v>
      </c>
      <c r="AO35" s="141">
        <v>2336046</v>
      </c>
      <c r="AP35" s="142">
        <v>1383</v>
      </c>
      <c r="AQ35" s="141">
        <v>54395251</v>
      </c>
      <c r="AR35" s="141">
        <v>1619591</v>
      </c>
      <c r="AS35" s="35" t="s">
        <v>481</v>
      </c>
      <c r="AT35" s="80" t="s">
        <v>480</v>
      </c>
      <c r="AU35" s="142">
        <v>1000</v>
      </c>
      <c r="AV35" s="141">
        <v>48681976</v>
      </c>
      <c r="AW35" s="141">
        <v>2005060</v>
      </c>
      <c r="AX35" s="142">
        <v>2129</v>
      </c>
      <c r="AY35" s="141">
        <v>82886818</v>
      </c>
      <c r="AZ35" s="141">
        <v>1982070</v>
      </c>
      <c r="BA35" s="142">
        <v>1656</v>
      </c>
      <c r="BB35" s="141">
        <v>84910359</v>
      </c>
      <c r="BC35" s="141">
        <v>3350375</v>
      </c>
      <c r="BD35" s="142">
        <v>3204</v>
      </c>
      <c r="BE35" s="141">
        <v>127316697</v>
      </c>
      <c r="BF35" s="141">
        <v>3118162</v>
      </c>
      <c r="BG35" s="35" t="s">
        <v>481</v>
      </c>
      <c r="BH35" s="80" t="s">
        <v>480</v>
      </c>
      <c r="BI35" s="142">
        <v>2612</v>
      </c>
      <c r="BJ35" s="141">
        <v>138457817</v>
      </c>
      <c r="BK35" s="141">
        <v>5454246</v>
      </c>
      <c r="BL35" s="142">
        <v>2689</v>
      </c>
      <c r="BM35" s="141">
        <v>123230224</v>
      </c>
      <c r="BN35" s="141">
        <v>3460459</v>
      </c>
      <c r="BO35" s="142">
        <v>3566</v>
      </c>
      <c r="BP35" s="141">
        <v>201115151</v>
      </c>
      <c r="BQ35" s="141">
        <v>6586688</v>
      </c>
      <c r="BR35" s="142">
        <v>2512</v>
      </c>
      <c r="BS35" s="141">
        <v>128445120</v>
      </c>
      <c r="BT35" s="141">
        <v>4660609</v>
      </c>
      <c r="BU35" s="35" t="s">
        <v>481</v>
      </c>
      <c r="BV35" s="80" t="s">
        <v>480</v>
      </c>
      <c r="BW35" s="142">
        <v>5002</v>
      </c>
      <c r="BX35" s="141">
        <v>285299991</v>
      </c>
      <c r="BY35" s="141">
        <v>8837532</v>
      </c>
      <c r="BZ35" s="142">
        <v>2796</v>
      </c>
      <c r="CA35" s="141">
        <v>151658211</v>
      </c>
      <c r="CB35" s="141">
        <v>5854152</v>
      </c>
      <c r="CC35" s="142">
        <v>5929</v>
      </c>
      <c r="CD35" s="141">
        <v>352836477</v>
      </c>
      <c r="CE35" s="141">
        <v>10463975</v>
      </c>
      <c r="CF35" s="142">
        <v>3148</v>
      </c>
      <c r="CG35" s="141">
        <v>173145221</v>
      </c>
      <c r="CH35" s="141">
        <v>7037695</v>
      </c>
      <c r="CI35" s="35" t="s">
        <v>481</v>
      </c>
      <c r="CJ35" s="80" t="s">
        <v>480</v>
      </c>
      <c r="CK35" s="142">
        <v>6012</v>
      </c>
      <c r="CL35" s="141">
        <v>363273143</v>
      </c>
      <c r="CM35" s="141">
        <v>12623641</v>
      </c>
      <c r="CN35" s="142">
        <v>3637</v>
      </c>
      <c r="CO35" s="141">
        <v>203789015</v>
      </c>
      <c r="CP35" s="141">
        <v>8142387</v>
      </c>
      <c r="CQ35" s="142">
        <v>5532</v>
      </c>
      <c r="CR35" s="141">
        <v>349900706</v>
      </c>
      <c r="CS35" s="141">
        <v>13329283</v>
      </c>
      <c r="CT35" s="142">
        <v>3933</v>
      </c>
      <c r="CU35" s="141">
        <v>233284975</v>
      </c>
      <c r="CV35" s="141">
        <v>9900015</v>
      </c>
      <c r="CW35" s="35" t="s">
        <v>481</v>
      </c>
      <c r="CX35" s="80" t="s">
        <v>480</v>
      </c>
      <c r="CY35" s="142">
        <v>4031</v>
      </c>
      <c r="CZ35" s="141">
        <v>258380246</v>
      </c>
      <c r="DA35" s="141">
        <v>10715228</v>
      </c>
      <c r="DB35" s="142">
        <v>3165</v>
      </c>
      <c r="DC35" s="141">
        <v>205906020</v>
      </c>
      <c r="DD35" s="141">
        <v>9269842</v>
      </c>
      <c r="DE35" s="142">
        <v>3804</v>
      </c>
      <c r="DF35" s="141">
        <v>253877041</v>
      </c>
      <c r="DG35" s="141">
        <v>11810231</v>
      </c>
      <c r="DH35" s="142">
        <v>3167</v>
      </c>
      <c r="DI35" s="141">
        <v>209055511</v>
      </c>
      <c r="DJ35" s="141">
        <v>10493064</v>
      </c>
      <c r="DK35" s="35" t="s">
        <v>481</v>
      </c>
      <c r="DL35" s="80" t="s">
        <v>480</v>
      </c>
      <c r="DM35" s="142">
        <v>3450</v>
      </c>
      <c r="DN35" s="141">
        <v>233028328</v>
      </c>
      <c r="DO35" s="141">
        <v>11257957</v>
      </c>
      <c r="DP35" s="142">
        <v>3372</v>
      </c>
      <c r="DQ35" s="141">
        <v>228853793</v>
      </c>
      <c r="DR35" s="141">
        <v>11371683</v>
      </c>
      <c r="DS35" s="142">
        <v>3658</v>
      </c>
      <c r="DT35" s="141">
        <v>251421205</v>
      </c>
      <c r="DU35" s="141">
        <v>8668960</v>
      </c>
      <c r="DV35" s="142">
        <v>2688</v>
      </c>
      <c r="DW35" s="141">
        <v>165702836</v>
      </c>
      <c r="DX35" s="141">
        <v>9862415</v>
      </c>
      <c r="DY35" s="35" t="s">
        <v>481</v>
      </c>
      <c r="DZ35" s="80" t="s">
        <v>480</v>
      </c>
      <c r="EA35" s="142">
        <v>5864</v>
      </c>
      <c r="EB35" s="141">
        <v>385747684</v>
      </c>
      <c r="EC35" s="141">
        <v>8945067</v>
      </c>
      <c r="ED35" s="142">
        <v>2986</v>
      </c>
      <c r="EE35" s="141">
        <v>185316231</v>
      </c>
      <c r="EF35" s="141">
        <v>10576751</v>
      </c>
      <c r="EG35" s="35" t="s">
        <v>481</v>
      </c>
    </row>
    <row r="36" spans="1:137" ht="15.6" customHeight="1">
      <c r="A36" s="81" t="s">
        <v>432</v>
      </c>
      <c r="B36" s="144">
        <v>74203</v>
      </c>
      <c r="C36" s="145">
        <v>4311111454</v>
      </c>
      <c r="D36" s="145">
        <v>159800693</v>
      </c>
      <c r="E36" s="146">
        <v>41931</v>
      </c>
      <c r="F36" s="145">
        <v>2542675197</v>
      </c>
      <c r="G36" s="145">
        <v>86249114</v>
      </c>
      <c r="H36" s="146">
        <v>32272</v>
      </c>
      <c r="I36" s="145">
        <v>1768436257</v>
      </c>
      <c r="J36" s="145">
        <v>73551579</v>
      </c>
      <c r="K36" s="146">
        <v>1424</v>
      </c>
      <c r="L36" s="145">
        <v>37321996</v>
      </c>
      <c r="M36" s="145">
        <v>363370</v>
      </c>
      <c r="N36" s="146">
        <v>1176</v>
      </c>
      <c r="O36" s="145">
        <v>27695446</v>
      </c>
      <c r="P36" s="147">
        <v>348612</v>
      </c>
      <c r="Q36" s="37" t="s">
        <v>100</v>
      </c>
      <c r="R36" s="81" t="s">
        <v>432</v>
      </c>
      <c r="S36" s="146">
        <v>487</v>
      </c>
      <c r="T36" s="145">
        <v>15028013</v>
      </c>
      <c r="U36" s="145">
        <v>630022</v>
      </c>
      <c r="V36" s="146">
        <v>385</v>
      </c>
      <c r="W36" s="145">
        <v>6208296</v>
      </c>
      <c r="X36" s="145">
        <v>515914</v>
      </c>
      <c r="Y36" s="146">
        <v>349</v>
      </c>
      <c r="Z36" s="145">
        <v>9314545</v>
      </c>
      <c r="AA36" s="145">
        <v>576853</v>
      </c>
      <c r="AB36" s="146">
        <v>258</v>
      </c>
      <c r="AC36" s="145">
        <v>6844188</v>
      </c>
      <c r="AD36" s="145">
        <v>386223</v>
      </c>
      <c r="AE36" s="37" t="s">
        <v>100</v>
      </c>
      <c r="AF36" s="81" t="s">
        <v>432</v>
      </c>
      <c r="AG36" s="146">
        <v>461</v>
      </c>
      <c r="AH36" s="145">
        <v>21221383</v>
      </c>
      <c r="AI36" s="145">
        <v>1108132</v>
      </c>
      <c r="AJ36" s="146">
        <v>483</v>
      </c>
      <c r="AK36" s="145">
        <v>17517788</v>
      </c>
      <c r="AL36" s="145">
        <v>684853</v>
      </c>
      <c r="AM36" s="146">
        <v>715</v>
      </c>
      <c r="AN36" s="145">
        <v>36834869</v>
      </c>
      <c r="AO36" s="145">
        <v>1869416</v>
      </c>
      <c r="AP36" s="146">
        <v>1002</v>
      </c>
      <c r="AQ36" s="145">
        <v>39732263</v>
      </c>
      <c r="AR36" s="145">
        <v>1298129</v>
      </c>
      <c r="AS36" s="37" t="s">
        <v>100</v>
      </c>
      <c r="AT36" s="81" t="s">
        <v>432</v>
      </c>
      <c r="AU36" s="146">
        <v>769</v>
      </c>
      <c r="AV36" s="145">
        <v>36565151</v>
      </c>
      <c r="AW36" s="145">
        <v>1476891</v>
      </c>
      <c r="AX36" s="146">
        <v>1483</v>
      </c>
      <c r="AY36" s="145">
        <v>58973878</v>
      </c>
      <c r="AZ36" s="145">
        <v>1671609</v>
      </c>
      <c r="BA36" s="146">
        <v>1198</v>
      </c>
      <c r="BB36" s="145">
        <v>63320006</v>
      </c>
      <c r="BC36" s="145">
        <v>2311679</v>
      </c>
      <c r="BD36" s="146">
        <v>2294</v>
      </c>
      <c r="BE36" s="145">
        <v>93135527</v>
      </c>
      <c r="BF36" s="145">
        <v>2518014</v>
      </c>
      <c r="BG36" s="37" t="s">
        <v>100</v>
      </c>
      <c r="BH36" s="81" t="s">
        <v>432</v>
      </c>
      <c r="BI36" s="146">
        <v>1869</v>
      </c>
      <c r="BJ36" s="145">
        <v>104314320</v>
      </c>
      <c r="BK36" s="145">
        <v>3712421</v>
      </c>
      <c r="BL36" s="146">
        <v>1935</v>
      </c>
      <c r="BM36" s="145">
        <v>90087257</v>
      </c>
      <c r="BN36" s="145">
        <v>2636855</v>
      </c>
      <c r="BO36" s="146">
        <v>2667</v>
      </c>
      <c r="BP36" s="145">
        <v>157630040</v>
      </c>
      <c r="BQ36" s="145">
        <v>4708823</v>
      </c>
      <c r="BR36" s="146">
        <v>1864</v>
      </c>
      <c r="BS36" s="145">
        <v>99886382</v>
      </c>
      <c r="BT36" s="145">
        <v>3554345</v>
      </c>
      <c r="BU36" s="37" t="s">
        <v>100</v>
      </c>
      <c r="BV36" s="81" t="s">
        <v>432</v>
      </c>
      <c r="BW36" s="146">
        <v>3759</v>
      </c>
      <c r="BX36" s="145">
        <v>218298160</v>
      </c>
      <c r="BY36" s="145">
        <v>6492773</v>
      </c>
      <c r="BZ36" s="146">
        <v>2165</v>
      </c>
      <c r="CA36" s="145">
        <v>122122610</v>
      </c>
      <c r="CB36" s="145">
        <v>4400970</v>
      </c>
      <c r="CC36" s="146">
        <v>4615</v>
      </c>
      <c r="CD36" s="145">
        <v>278216287</v>
      </c>
      <c r="CE36" s="145">
        <v>7368417</v>
      </c>
      <c r="CF36" s="146">
        <v>2447</v>
      </c>
      <c r="CG36" s="145">
        <v>140312399</v>
      </c>
      <c r="CH36" s="145">
        <v>5501617</v>
      </c>
      <c r="CI36" s="37" t="s">
        <v>100</v>
      </c>
      <c r="CJ36" s="81" t="s">
        <v>432</v>
      </c>
      <c r="CK36" s="146">
        <v>4746</v>
      </c>
      <c r="CL36" s="145">
        <v>288807415</v>
      </c>
      <c r="CM36" s="145">
        <v>9440852</v>
      </c>
      <c r="CN36" s="146">
        <v>2930</v>
      </c>
      <c r="CO36" s="145">
        <v>170379990</v>
      </c>
      <c r="CP36" s="145">
        <v>6312056</v>
      </c>
      <c r="CQ36" s="146">
        <v>4391</v>
      </c>
      <c r="CR36" s="145">
        <v>282940711</v>
      </c>
      <c r="CS36" s="145">
        <v>9970228</v>
      </c>
      <c r="CT36" s="146">
        <v>3105</v>
      </c>
      <c r="CU36" s="145">
        <v>186660200</v>
      </c>
      <c r="CV36" s="145">
        <v>7510637</v>
      </c>
      <c r="CW36" s="37" t="s">
        <v>100</v>
      </c>
      <c r="CX36" s="81" t="s">
        <v>432</v>
      </c>
      <c r="CY36" s="146">
        <v>2982</v>
      </c>
      <c r="CZ36" s="145">
        <v>202049801</v>
      </c>
      <c r="DA36" s="145">
        <v>8174570</v>
      </c>
      <c r="DB36" s="146">
        <v>2380</v>
      </c>
      <c r="DC36" s="145">
        <v>158091189</v>
      </c>
      <c r="DD36" s="145">
        <v>6962362</v>
      </c>
      <c r="DE36" s="146">
        <v>2655</v>
      </c>
      <c r="DF36" s="145">
        <v>183669604</v>
      </c>
      <c r="DG36" s="145">
        <v>8309139</v>
      </c>
      <c r="DH36" s="146">
        <v>2279</v>
      </c>
      <c r="DI36" s="145">
        <v>156167013</v>
      </c>
      <c r="DJ36" s="145">
        <v>7408710</v>
      </c>
      <c r="DK36" s="37" t="s">
        <v>100</v>
      </c>
      <c r="DL36" s="81" t="s">
        <v>432</v>
      </c>
      <c r="DM36" s="146">
        <v>2320</v>
      </c>
      <c r="DN36" s="145">
        <v>161180567</v>
      </c>
      <c r="DO36" s="145">
        <v>7598212</v>
      </c>
      <c r="DP36" s="146">
        <v>2384</v>
      </c>
      <c r="DQ36" s="145">
        <v>166543105</v>
      </c>
      <c r="DR36" s="145">
        <v>8201458</v>
      </c>
      <c r="DS36" s="146">
        <v>2637</v>
      </c>
      <c r="DT36" s="145">
        <v>181040716</v>
      </c>
      <c r="DU36" s="145">
        <v>6238927</v>
      </c>
      <c r="DV36" s="146">
        <v>1747</v>
      </c>
      <c r="DW36" s="145">
        <v>107861674</v>
      </c>
      <c r="DX36" s="145">
        <v>6340221</v>
      </c>
      <c r="DY36" s="37" t="s">
        <v>100</v>
      </c>
      <c r="DZ36" s="81" t="s">
        <v>432</v>
      </c>
      <c r="EA36" s="146">
        <v>3887</v>
      </c>
      <c r="EB36" s="145">
        <v>264921613</v>
      </c>
      <c r="EC36" s="145">
        <v>5898389</v>
      </c>
      <c r="ED36" s="146">
        <v>1955</v>
      </c>
      <c r="EE36" s="145">
        <v>120217052</v>
      </c>
      <c r="EF36" s="145">
        <v>7298994</v>
      </c>
      <c r="EG36" s="37" t="s">
        <v>100</v>
      </c>
    </row>
    <row r="37" spans="1:137" ht="15.6" customHeight="1" thickBot="1">
      <c r="A37" s="82" t="s">
        <v>433</v>
      </c>
      <c r="B37" s="149">
        <v>27002</v>
      </c>
      <c r="C37" s="150">
        <v>1411180778</v>
      </c>
      <c r="D37" s="150">
        <v>60673351</v>
      </c>
      <c r="E37" s="151">
        <v>15138</v>
      </c>
      <c r="F37" s="150">
        <v>826751232</v>
      </c>
      <c r="G37" s="150">
        <v>34138178</v>
      </c>
      <c r="H37" s="151">
        <v>11864</v>
      </c>
      <c r="I37" s="150">
        <v>584429546</v>
      </c>
      <c r="J37" s="150">
        <v>26535173</v>
      </c>
      <c r="K37" s="151">
        <v>600</v>
      </c>
      <c r="L37" s="150">
        <v>11432900</v>
      </c>
      <c r="M37" s="150">
        <v>139481</v>
      </c>
      <c r="N37" s="151">
        <v>468</v>
      </c>
      <c r="O37" s="150">
        <v>8768083</v>
      </c>
      <c r="P37" s="152">
        <v>145971</v>
      </c>
      <c r="Q37" s="39" t="s">
        <v>102</v>
      </c>
      <c r="R37" s="82" t="s">
        <v>433</v>
      </c>
      <c r="S37" s="151">
        <v>270</v>
      </c>
      <c r="T37" s="150">
        <v>8138638</v>
      </c>
      <c r="U37" s="150">
        <v>342690</v>
      </c>
      <c r="V37" s="151">
        <v>210</v>
      </c>
      <c r="W37" s="150">
        <v>2877261</v>
      </c>
      <c r="X37" s="150">
        <v>240117</v>
      </c>
      <c r="Y37" s="151">
        <v>163</v>
      </c>
      <c r="Z37" s="150">
        <v>3534086</v>
      </c>
      <c r="AA37" s="150">
        <v>280382</v>
      </c>
      <c r="AB37" s="151">
        <v>112</v>
      </c>
      <c r="AC37" s="150">
        <v>3867099</v>
      </c>
      <c r="AD37" s="150">
        <v>159921</v>
      </c>
      <c r="AE37" s="39" t="s">
        <v>102</v>
      </c>
      <c r="AF37" s="82" t="s">
        <v>433</v>
      </c>
      <c r="AG37" s="151">
        <v>243</v>
      </c>
      <c r="AH37" s="150">
        <v>10042084</v>
      </c>
      <c r="AI37" s="150">
        <v>562073</v>
      </c>
      <c r="AJ37" s="151">
        <v>235</v>
      </c>
      <c r="AK37" s="150">
        <v>6101719</v>
      </c>
      <c r="AL37" s="150">
        <v>256246</v>
      </c>
      <c r="AM37" s="151">
        <v>241</v>
      </c>
      <c r="AN37" s="150">
        <v>9627791</v>
      </c>
      <c r="AO37" s="150">
        <v>466630</v>
      </c>
      <c r="AP37" s="151">
        <v>381</v>
      </c>
      <c r="AQ37" s="150">
        <v>14662988</v>
      </c>
      <c r="AR37" s="150">
        <v>321462</v>
      </c>
      <c r="AS37" s="39" t="s">
        <v>102</v>
      </c>
      <c r="AT37" s="82" t="s">
        <v>433</v>
      </c>
      <c r="AU37" s="151">
        <v>231</v>
      </c>
      <c r="AV37" s="150">
        <v>12116825</v>
      </c>
      <c r="AW37" s="150">
        <v>528169</v>
      </c>
      <c r="AX37" s="151">
        <v>646</v>
      </c>
      <c r="AY37" s="150">
        <v>23912940</v>
      </c>
      <c r="AZ37" s="150">
        <v>310461</v>
      </c>
      <c r="BA37" s="151">
        <v>458</v>
      </c>
      <c r="BB37" s="150">
        <v>21590353</v>
      </c>
      <c r="BC37" s="150">
        <v>1038696</v>
      </c>
      <c r="BD37" s="151">
        <v>910</v>
      </c>
      <c r="BE37" s="150">
        <v>34181170</v>
      </c>
      <c r="BF37" s="150">
        <v>600148</v>
      </c>
      <c r="BG37" s="39" t="s">
        <v>102</v>
      </c>
      <c r="BH37" s="82" t="s">
        <v>433</v>
      </c>
      <c r="BI37" s="151">
        <v>743</v>
      </c>
      <c r="BJ37" s="150">
        <v>34143497</v>
      </c>
      <c r="BK37" s="150">
        <v>1741825</v>
      </c>
      <c r="BL37" s="151">
        <v>754</v>
      </c>
      <c r="BM37" s="150">
        <v>33142967</v>
      </c>
      <c r="BN37" s="150">
        <v>823604</v>
      </c>
      <c r="BO37" s="151">
        <v>899</v>
      </c>
      <c r="BP37" s="150">
        <v>43485111</v>
      </c>
      <c r="BQ37" s="150">
        <v>1877865</v>
      </c>
      <c r="BR37" s="151">
        <v>648</v>
      </c>
      <c r="BS37" s="150">
        <v>28558738</v>
      </c>
      <c r="BT37" s="150">
        <v>1106264</v>
      </c>
      <c r="BU37" s="39" t="s">
        <v>102</v>
      </c>
      <c r="BV37" s="82" t="s">
        <v>433</v>
      </c>
      <c r="BW37" s="151">
        <v>1243</v>
      </c>
      <c r="BX37" s="150">
        <v>67001831</v>
      </c>
      <c r="BY37" s="150">
        <v>2344759</v>
      </c>
      <c r="BZ37" s="151">
        <v>631</v>
      </c>
      <c r="CA37" s="150">
        <v>29535601</v>
      </c>
      <c r="CB37" s="150">
        <v>1453182</v>
      </c>
      <c r="CC37" s="151">
        <v>1314</v>
      </c>
      <c r="CD37" s="150">
        <v>74620190</v>
      </c>
      <c r="CE37" s="150">
        <v>3095558</v>
      </c>
      <c r="CF37" s="151">
        <v>701</v>
      </c>
      <c r="CG37" s="150">
        <v>32832822</v>
      </c>
      <c r="CH37" s="150">
        <v>1536078</v>
      </c>
      <c r="CI37" s="39" t="s">
        <v>102</v>
      </c>
      <c r="CJ37" s="82" t="s">
        <v>433</v>
      </c>
      <c r="CK37" s="151">
        <v>1266</v>
      </c>
      <c r="CL37" s="150">
        <v>74465728</v>
      </c>
      <c r="CM37" s="150">
        <v>3182789</v>
      </c>
      <c r="CN37" s="151">
        <v>707</v>
      </c>
      <c r="CO37" s="150">
        <v>33409025</v>
      </c>
      <c r="CP37" s="150">
        <v>1830331</v>
      </c>
      <c r="CQ37" s="151">
        <v>1141</v>
      </c>
      <c r="CR37" s="150">
        <v>66959995</v>
      </c>
      <c r="CS37" s="150">
        <v>3359055</v>
      </c>
      <c r="CT37" s="151">
        <v>828</v>
      </c>
      <c r="CU37" s="150">
        <v>46624775</v>
      </c>
      <c r="CV37" s="150">
        <v>2389378</v>
      </c>
      <c r="CW37" s="39" t="s">
        <v>102</v>
      </c>
      <c r="CX37" s="82" t="s">
        <v>433</v>
      </c>
      <c r="CY37" s="151">
        <v>1049</v>
      </c>
      <c r="CZ37" s="150">
        <v>56330445</v>
      </c>
      <c r="DA37" s="150">
        <v>2540658</v>
      </c>
      <c r="DB37" s="151">
        <v>785</v>
      </c>
      <c r="DC37" s="150">
        <v>47814831</v>
      </c>
      <c r="DD37" s="150">
        <v>2307480</v>
      </c>
      <c r="DE37" s="151">
        <v>1149</v>
      </c>
      <c r="DF37" s="150">
        <v>70207437</v>
      </c>
      <c r="DG37" s="150">
        <v>3501092</v>
      </c>
      <c r="DH37" s="151">
        <v>888</v>
      </c>
      <c r="DI37" s="150">
        <v>52888498</v>
      </c>
      <c r="DJ37" s="152">
        <v>3084354</v>
      </c>
      <c r="DK37" s="39" t="s">
        <v>102</v>
      </c>
      <c r="DL37" s="82" t="s">
        <v>433</v>
      </c>
      <c r="DM37" s="151">
        <v>1130</v>
      </c>
      <c r="DN37" s="150">
        <v>71847761</v>
      </c>
      <c r="DO37" s="150">
        <v>3659745</v>
      </c>
      <c r="DP37" s="151">
        <v>988</v>
      </c>
      <c r="DQ37" s="150">
        <v>62310688</v>
      </c>
      <c r="DR37" s="150">
        <v>3170225</v>
      </c>
      <c r="DS37" s="151">
        <v>1021</v>
      </c>
      <c r="DT37" s="150">
        <v>70380489</v>
      </c>
      <c r="DU37" s="150">
        <v>2430033</v>
      </c>
      <c r="DV37" s="151">
        <v>941</v>
      </c>
      <c r="DW37" s="150">
        <v>57841162</v>
      </c>
      <c r="DX37" s="150">
        <v>3522194</v>
      </c>
      <c r="DY37" s="39" t="s">
        <v>102</v>
      </c>
      <c r="DZ37" s="82" t="s">
        <v>433</v>
      </c>
      <c r="EA37" s="151">
        <v>1977</v>
      </c>
      <c r="EB37" s="150">
        <v>120826071</v>
      </c>
      <c r="EC37" s="150">
        <v>3046678</v>
      </c>
      <c r="ED37" s="151">
        <v>1031</v>
      </c>
      <c r="EE37" s="150">
        <v>65099179</v>
      </c>
      <c r="EF37" s="150">
        <v>3277757</v>
      </c>
      <c r="EG37" s="39" t="s">
        <v>102</v>
      </c>
    </row>
    <row r="38" spans="1:137" s="168" customFormat="1" ht="15" customHeight="1">
      <c r="A38" s="153" t="s">
        <v>434</v>
      </c>
      <c r="B38" s="153"/>
      <c r="C38" s="153"/>
      <c r="D38" s="153"/>
      <c r="E38" s="154"/>
      <c r="F38" s="155"/>
      <c r="G38" s="155"/>
      <c r="H38" s="155"/>
      <c r="I38" s="155"/>
      <c r="J38" s="156" t="s">
        <v>435</v>
      </c>
      <c r="K38" s="157"/>
      <c r="L38" s="158"/>
      <c r="M38" s="158"/>
      <c r="N38" s="153"/>
      <c r="O38" s="158"/>
      <c r="P38" s="159"/>
      <c r="Q38" s="158"/>
      <c r="R38" s="44"/>
      <c r="S38" s="44"/>
      <c r="T38" s="44"/>
      <c r="U38" s="44"/>
      <c r="V38" s="119"/>
      <c r="W38" s="44"/>
      <c r="X38" s="44"/>
      <c r="Y38" s="44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0"/>
      <c r="CU38" s="90"/>
      <c r="CV38" s="90"/>
      <c r="CW38" s="90"/>
      <c r="CX38" s="90"/>
      <c r="CY38" s="90"/>
      <c r="CZ38" s="90"/>
      <c r="DA38" s="90"/>
      <c r="DB38" s="90"/>
      <c r="DC38" s="90"/>
      <c r="DD38" s="90"/>
      <c r="DE38" s="90"/>
      <c r="DF38" s="90"/>
      <c r="DG38" s="90"/>
      <c r="DH38" s="90"/>
      <c r="DI38" s="90"/>
      <c r="DJ38" s="90"/>
      <c r="DK38" s="90"/>
      <c r="DL38" s="90"/>
      <c r="DM38" s="90"/>
      <c r="DN38" s="90"/>
      <c r="DO38" s="90"/>
      <c r="DP38" s="90"/>
      <c r="DQ38" s="90"/>
      <c r="DR38" s="90"/>
      <c r="DS38" s="90"/>
      <c r="DT38" s="90"/>
      <c r="DU38" s="90"/>
      <c r="DV38" s="90"/>
      <c r="DW38" s="90"/>
      <c r="DX38" s="90"/>
      <c r="DY38" s="90"/>
      <c r="DZ38" s="90"/>
      <c r="EA38" s="90"/>
      <c r="EB38" s="90"/>
      <c r="EC38" s="90"/>
      <c r="ED38" s="90"/>
      <c r="EE38" s="90"/>
      <c r="EF38" s="90"/>
      <c r="EG38" s="90"/>
    </row>
    <row r="39" spans="1:137" ht="15" customHeight="1">
      <c r="A39" s="44" t="s">
        <v>436</v>
      </c>
      <c r="J39" s="44" t="s">
        <v>437</v>
      </c>
      <c r="Y39" s="44"/>
      <c r="Z39" s="171"/>
      <c r="AA39" s="171"/>
      <c r="AB39" s="171"/>
      <c r="AC39" s="171"/>
      <c r="AD39" s="171"/>
      <c r="AG39" s="171"/>
      <c r="AH39" s="171"/>
      <c r="AI39" s="171"/>
      <c r="AJ39" s="171"/>
      <c r="AK39" s="171"/>
      <c r="AL39" s="171"/>
      <c r="AM39" s="171"/>
      <c r="AN39" s="171"/>
      <c r="AO39" s="171"/>
      <c r="AP39" s="171"/>
      <c r="AQ39" s="171"/>
      <c r="AR39" s="171"/>
    </row>
    <row r="40" spans="1:137" ht="15" customHeight="1">
      <c r="A40" s="83" t="s">
        <v>438</v>
      </c>
      <c r="B40" s="130"/>
      <c r="C40" s="130"/>
      <c r="D40" s="130"/>
      <c r="H40" s="118"/>
      <c r="I40" s="118"/>
      <c r="J40" s="44" t="s">
        <v>439</v>
      </c>
      <c r="K40" s="51"/>
      <c r="L40" s="51"/>
      <c r="M40" s="51"/>
      <c r="N40" s="51"/>
      <c r="O40" s="51"/>
      <c r="P40" s="51"/>
      <c r="Y40" s="171"/>
      <c r="Z40" s="171"/>
      <c r="AA40" s="171"/>
      <c r="AB40" s="171"/>
      <c r="AC40" s="171"/>
      <c r="AD40" s="171"/>
      <c r="AG40" s="171"/>
      <c r="AH40" s="171"/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</row>
    <row r="41" spans="1:137" ht="15" customHeight="1">
      <c r="B41" s="118"/>
      <c r="C41" s="118"/>
      <c r="D41" s="118"/>
      <c r="E41" s="169"/>
      <c r="F41" s="169"/>
      <c r="G41" s="169"/>
      <c r="H41" s="169"/>
      <c r="I41" s="169"/>
      <c r="J41" s="170" t="s">
        <v>440</v>
      </c>
      <c r="Y41" s="171"/>
      <c r="Z41" s="171"/>
      <c r="AA41" s="171"/>
      <c r="AB41" s="171"/>
      <c r="AC41" s="171"/>
      <c r="AD41" s="171"/>
      <c r="AG41" s="171"/>
      <c r="AH41" s="171"/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</row>
    <row r="42" spans="1:137">
      <c r="B42" s="171"/>
      <c r="C42" s="171"/>
      <c r="D42" s="171"/>
      <c r="E42" s="171"/>
      <c r="F42" s="171"/>
      <c r="G42" s="171"/>
      <c r="H42" s="171"/>
      <c r="I42" s="171"/>
      <c r="J42" s="171"/>
      <c r="Y42" s="171"/>
      <c r="Z42" s="171"/>
      <c r="AA42" s="171"/>
      <c r="AB42" s="171"/>
      <c r="AC42" s="171"/>
      <c r="AD42" s="171"/>
      <c r="AG42" s="171"/>
      <c r="AH42" s="171"/>
      <c r="AI42" s="171"/>
      <c r="AJ42" s="171"/>
      <c r="AK42" s="171"/>
      <c r="AL42" s="171"/>
      <c r="AM42" s="171"/>
      <c r="AN42" s="171"/>
      <c r="AO42" s="171"/>
      <c r="AP42" s="171"/>
      <c r="AQ42" s="171"/>
      <c r="AR42" s="171"/>
    </row>
    <row r="43" spans="1:137">
      <c r="Y43" s="171"/>
      <c r="Z43" s="171"/>
      <c r="AA43" s="171"/>
      <c r="AB43" s="171"/>
      <c r="AC43" s="171"/>
      <c r="AD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</row>
    <row r="44" spans="1:137">
      <c r="B44" s="172"/>
      <c r="C44" s="173"/>
      <c r="D44" s="173"/>
      <c r="E44" s="173"/>
      <c r="Y44" s="171"/>
      <c r="Z44" s="171"/>
      <c r="AA44" s="171"/>
      <c r="AB44" s="171"/>
      <c r="AC44" s="171"/>
      <c r="AD44" s="171"/>
      <c r="AG44" s="171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</row>
  </sheetData>
  <mergeCells count="222"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DP6:DR6"/>
    <mergeCell ref="DS6:DU6"/>
    <mergeCell ref="DV6:DX6"/>
    <mergeCell ref="DM7:DM8"/>
    <mergeCell ref="EA7:EA8"/>
    <mergeCell ref="EB7:EC7"/>
    <mergeCell ref="ED7:ED8"/>
    <mergeCell ref="EE7:EF7"/>
    <mergeCell ref="DW7:DX7"/>
    <mergeCell ref="DY5:DY8"/>
    <mergeCell ref="CW5:CW8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E5:DJ5"/>
    <mergeCell ref="DK5:DK8"/>
    <mergeCell ref="DN7:DO7"/>
    <mergeCell ref="DP7:DP8"/>
    <mergeCell ref="DQ7:DR7"/>
    <mergeCell ref="DS7:DS8"/>
    <mergeCell ref="DT7:DU7"/>
    <mergeCell ref="DV7:DV8"/>
    <mergeCell ref="DL4:DM4"/>
    <mergeCell ref="DL5:DL8"/>
    <mergeCell ref="DM5:DR5"/>
    <mergeCell ref="DS5:DX5"/>
    <mergeCell ref="DM6:DO6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CY6:DA6"/>
    <mergeCell ref="DB6:DD6"/>
    <mergeCell ref="DE6:DG6"/>
    <mergeCell ref="DH6:DJ6"/>
    <mergeCell ref="CY7:CY8"/>
    <mergeCell ref="CZ7:DA7"/>
    <mergeCell ref="DB7:DB8"/>
    <mergeCell ref="DC7:DD7"/>
    <mergeCell ref="CJ1:CP1"/>
    <mergeCell ref="CQ1:CW1"/>
    <mergeCell ref="CJ2:CP2"/>
    <mergeCell ref="CQ2:CW2"/>
    <mergeCell ref="CJ3:CP3"/>
    <mergeCell ref="CQ3:CW3"/>
    <mergeCell ref="CC5:CH5"/>
    <mergeCell ref="CI5:CI8"/>
    <mergeCell ref="CL7:CM7"/>
    <mergeCell ref="CN7:CN8"/>
    <mergeCell ref="CO7:CP7"/>
    <mergeCell ref="CQ7:CQ8"/>
    <mergeCell ref="CR7:CS7"/>
    <mergeCell ref="CT7:CT8"/>
    <mergeCell ref="CJ4:CK4"/>
    <mergeCell ref="CJ5:CJ8"/>
    <mergeCell ref="CK5:CP5"/>
    <mergeCell ref="CQ5:CV5"/>
    <mergeCell ref="CK6:CM6"/>
    <mergeCell ref="CN6:CP6"/>
    <mergeCell ref="CQ6:CS6"/>
    <mergeCell ref="CT6:CV6"/>
    <mergeCell ref="CK7:CK8"/>
    <mergeCell ref="CU7:CV7"/>
    <mergeCell ref="BI7:BI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BW6:BY6"/>
    <mergeCell ref="BZ6:CB6"/>
    <mergeCell ref="CC6:CE6"/>
    <mergeCell ref="CF6:CH6"/>
    <mergeCell ref="BW7:BW8"/>
    <mergeCell ref="BX7:BY7"/>
    <mergeCell ref="BZ7:BZ8"/>
    <mergeCell ref="CA7:CB7"/>
    <mergeCell ref="BS7:BT7"/>
    <mergeCell ref="BU5:BU8"/>
    <mergeCell ref="CC7:CC8"/>
    <mergeCell ref="CD7:CE7"/>
    <mergeCell ref="CF7:CF8"/>
    <mergeCell ref="CG7:CH7"/>
    <mergeCell ref="BD7:BD8"/>
    <mergeCell ref="BE7:BF7"/>
    <mergeCell ref="BH1:BN1"/>
    <mergeCell ref="BO1:BU1"/>
    <mergeCell ref="BH2:BN2"/>
    <mergeCell ref="BO2:BU2"/>
    <mergeCell ref="BH3:BN3"/>
    <mergeCell ref="BO3:BU3"/>
    <mergeCell ref="BA5:BF5"/>
    <mergeCell ref="BG5:BG8"/>
    <mergeCell ref="BJ7:BK7"/>
    <mergeCell ref="BL7:BL8"/>
    <mergeCell ref="BM7:BN7"/>
    <mergeCell ref="BO7:BO8"/>
    <mergeCell ref="BP7:BQ7"/>
    <mergeCell ref="BR7:BR8"/>
    <mergeCell ref="BH4:BI4"/>
    <mergeCell ref="BH5:BH8"/>
    <mergeCell ref="BI5:BN5"/>
    <mergeCell ref="BO5:BT5"/>
    <mergeCell ref="BI6:BK6"/>
    <mergeCell ref="BL6:BN6"/>
    <mergeCell ref="BO6:BQ6"/>
    <mergeCell ref="BR6:BT6"/>
    <mergeCell ref="AM6:AO6"/>
    <mergeCell ref="AP6:AR6"/>
    <mergeCell ref="AG7:AG8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AQ7:AR7"/>
    <mergeCell ref="AS5:AS8"/>
    <mergeCell ref="BA7:BA8"/>
    <mergeCell ref="BB7:BC7"/>
    <mergeCell ref="AF1:AL1"/>
    <mergeCell ref="AM1:AS1"/>
    <mergeCell ref="AF2:AL2"/>
    <mergeCell ref="AM2:AS2"/>
    <mergeCell ref="AF3:AL3"/>
    <mergeCell ref="AM3:AS3"/>
    <mergeCell ref="V7:V8"/>
    <mergeCell ref="W7:X7"/>
    <mergeCell ref="Y7:Y8"/>
    <mergeCell ref="Z7:AA7"/>
    <mergeCell ref="AB7:AB8"/>
    <mergeCell ref="AC7:AD7"/>
    <mergeCell ref="AH7:AI7"/>
    <mergeCell ref="AJ7:AJ8"/>
    <mergeCell ref="AK7:AL7"/>
    <mergeCell ref="AM7:AM8"/>
    <mergeCell ref="AN7:AO7"/>
    <mergeCell ref="AP7:AP8"/>
    <mergeCell ref="AF4:AG4"/>
    <mergeCell ref="AF5:AF8"/>
    <mergeCell ref="AG5:AL5"/>
    <mergeCell ref="AM5:AR5"/>
    <mergeCell ref="AG6:AI6"/>
    <mergeCell ref="AJ6:AL6"/>
    <mergeCell ref="R1:X1"/>
    <mergeCell ref="Y1:AE1"/>
    <mergeCell ref="R2:X2"/>
    <mergeCell ref="Y2:AE2"/>
    <mergeCell ref="R3:X3"/>
    <mergeCell ref="Y3:AE3"/>
    <mergeCell ref="R4:S4"/>
    <mergeCell ref="Q5:Q8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A1:I1"/>
    <mergeCell ref="J1:Q1"/>
    <mergeCell ref="A2:I2"/>
    <mergeCell ref="J2:Q2"/>
    <mergeCell ref="A3:I3"/>
    <mergeCell ref="J3:Q3"/>
    <mergeCell ref="B7:B8"/>
    <mergeCell ref="C7:D7"/>
    <mergeCell ref="E7:E8"/>
    <mergeCell ref="F7:G7"/>
    <mergeCell ref="H7:H8"/>
    <mergeCell ref="K7:K8"/>
    <mergeCell ref="A4:B4"/>
    <mergeCell ref="A5:A8"/>
    <mergeCell ref="B5:J5"/>
    <mergeCell ref="K5:P5"/>
    <mergeCell ref="B6:D6"/>
    <mergeCell ref="E6:G6"/>
    <mergeCell ref="H6:J6"/>
    <mergeCell ref="K6:M6"/>
    <mergeCell ref="N6:P6"/>
    <mergeCell ref="L7:M7"/>
    <mergeCell ref="N7:N8"/>
    <mergeCell ref="O7:P7"/>
  </mergeCells>
  <phoneticPr fontId="3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G40"/>
  <sheetViews>
    <sheetView zoomScale="70" zoomScaleNormal="70" workbookViewId="0">
      <selection sqref="A1:I1"/>
    </sheetView>
  </sheetViews>
  <sheetFormatPr defaultColWidth="9" defaultRowHeight="15.75"/>
  <cols>
    <col min="1" max="1" width="13.375" style="161" customWidth="1"/>
    <col min="2" max="16" width="9" style="161"/>
    <col min="17" max="17" width="21.625" style="161" customWidth="1"/>
    <col min="18" max="18" width="13.125" style="161" customWidth="1"/>
    <col min="19" max="24" width="11.125" style="161" customWidth="1"/>
    <col min="25" max="30" width="10.25" style="161" customWidth="1"/>
    <col min="31" max="31" width="20.625" style="161" customWidth="1"/>
    <col min="32" max="32" width="14" style="161" customWidth="1"/>
    <col min="33" max="44" width="11.125" style="161" customWidth="1"/>
    <col min="45" max="45" width="20.75" style="161" customWidth="1"/>
    <col min="46" max="46" width="13.125" style="161" customWidth="1"/>
    <col min="47" max="52" width="11.875" style="161" customWidth="1"/>
    <col min="53" max="58" width="10.5" style="161" customWidth="1"/>
    <col min="59" max="59" width="22" style="161" customWidth="1"/>
    <col min="60" max="60" width="13.375" style="161" customWidth="1"/>
    <col min="61" max="66" width="11.25" style="161" customWidth="1"/>
    <col min="67" max="72" width="10.625" style="161" customWidth="1"/>
    <col min="73" max="73" width="21.875" style="161" customWidth="1"/>
    <col min="74" max="74" width="14.875" style="161" customWidth="1"/>
    <col min="75" max="86" width="10.875" style="161" customWidth="1"/>
    <col min="87" max="87" width="20.625" style="161" customWidth="1"/>
    <col min="88" max="88" width="14.625" style="161" customWidth="1"/>
    <col min="89" max="94" width="11.75" style="161" customWidth="1"/>
    <col min="95" max="100" width="10.75" style="161" customWidth="1"/>
    <col min="101" max="101" width="21.25" style="161" customWidth="1"/>
    <col min="102" max="102" width="14.625" style="161" customWidth="1"/>
    <col min="103" max="108" width="12.125" style="161" customWidth="1"/>
    <col min="109" max="114" width="10.25" style="161" customWidth="1"/>
    <col min="115" max="115" width="20.25" style="161" customWidth="1"/>
    <col min="116" max="116" width="13.375" style="161" customWidth="1"/>
    <col min="117" max="122" width="11.5" style="161" customWidth="1"/>
    <col min="123" max="128" width="10.625" style="161" customWidth="1"/>
    <col min="129" max="129" width="21" style="161" customWidth="1"/>
    <col min="130" max="130" width="15.25" style="161" customWidth="1"/>
    <col min="131" max="136" width="18.125" style="161" customWidth="1"/>
    <col min="137" max="137" width="24.25" style="161" customWidth="1"/>
    <col min="138" max="16384" width="9" style="161"/>
  </cols>
  <sheetData>
    <row r="1" spans="1:137" s="164" customFormat="1" ht="24.75">
      <c r="A1" s="306" t="s">
        <v>329</v>
      </c>
      <c r="B1" s="302"/>
      <c r="C1" s="302"/>
      <c r="D1" s="302"/>
      <c r="E1" s="302"/>
      <c r="F1" s="302"/>
      <c r="G1" s="302"/>
      <c r="H1" s="302"/>
      <c r="I1" s="302"/>
      <c r="J1" s="307" t="s">
        <v>348</v>
      </c>
      <c r="K1" s="307"/>
      <c r="L1" s="307"/>
      <c r="M1" s="307"/>
      <c r="N1" s="307"/>
      <c r="O1" s="307"/>
      <c r="P1" s="307"/>
      <c r="Q1" s="307"/>
      <c r="R1" s="306" t="s">
        <v>329</v>
      </c>
      <c r="S1" s="302"/>
      <c r="T1" s="302"/>
      <c r="U1" s="302"/>
      <c r="V1" s="302"/>
      <c r="W1" s="302"/>
      <c r="X1" s="302"/>
      <c r="Y1" s="307" t="s">
        <v>351</v>
      </c>
      <c r="Z1" s="307"/>
      <c r="AA1" s="307"/>
      <c r="AB1" s="307"/>
      <c r="AC1" s="307"/>
      <c r="AD1" s="307"/>
      <c r="AE1" s="307"/>
      <c r="AF1" s="306" t="s">
        <v>329</v>
      </c>
      <c r="AG1" s="302"/>
      <c r="AH1" s="302"/>
      <c r="AI1" s="302"/>
      <c r="AJ1" s="302"/>
      <c r="AK1" s="302"/>
      <c r="AL1" s="302"/>
      <c r="AM1" s="307" t="s">
        <v>351</v>
      </c>
      <c r="AN1" s="307"/>
      <c r="AO1" s="307"/>
      <c r="AP1" s="307"/>
      <c r="AQ1" s="307"/>
      <c r="AR1" s="307"/>
      <c r="AS1" s="307"/>
      <c r="AT1" s="306" t="s">
        <v>329</v>
      </c>
      <c r="AU1" s="302"/>
      <c r="AV1" s="302"/>
      <c r="AW1" s="302"/>
      <c r="AX1" s="302"/>
      <c r="AY1" s="302"/>
      <c r="AZ1" s="302"/>
      <c r="BA1" s="307" t="s">
        <v>351</v>
      </c>
      <c r="BB1" s="307"/>
      <c r="BC1" s="307"/>
      <c r="BD1" s="307"/>
      <c r="BE1" s="307"/>
      <c r="BF1" s="307"/>
      <c r="BG1" s="307"/>
      <c r="BH1" s="306" t="s">
        <v>329</v>
      </c>
      <c r="BI1" s="302"/>
      <c r="BJ1" s="302"/>
      <c r="BK1" s="302"/>
      <c r="BL1" s="302"/>
      <c r="BM1" s="302"/>
      <c r="BN1" s="302"/>
      <c r="BO1" s="307" t="s">
        <v>351</v>
      </c>
      <c r="BP1" s="307"/>
      <c r="BQ1" s="307"/>
      <c r="BR1" s="307"/>
      <c r="BS1" s="307"/>
      <c r="BT1" s="307"/>
      <c r="BU1" s="307"/>
      <c r="BV1" s="306" t="s">
        <v>329</v>
      </c>
      <c r="BW1" s="302"/>
      <c r="BX1" s="302"/>
      <c r="BY1" s="302"/>
      <c r="BZ1" s="302"/>
      <c r="CA1" s="302"/>
      <c r="CB1" s="302"/>
      <c r="CC1" s="307" t="s">
        <v>351</v>
      </c>
      <c r="CD1" s="307"/>
      <c r="CE1" s="307"/>
      <c r="CF1" s="307"/>
      <c r="CG1" s="307"/>
      <c r="CH1" s="307"/>
      <c r="CI1" s="307"/>
      <c r="CJ1" s="306" t="s">
        <v>329</v>
      </c>
      <c r="CK1" s="302"/>
      <c r="CL1" s="302"/>
      <c r="CM1" s="302"/>
      <c r="CN1" s="302"/>
      <c r="CO1" s="302"/>
      <c r="CP1" s="302"/>
      <c r="CQ1" s="307" t="s">
        <v>351</v>
      </c>
      <c r="CR1" s="307"/>
      <c r="CS1" s="307"/>
      <c r="CT1" s="307"/>
      <c r="CU1" s="307"/>
      <c r="CV1" s="307"/>
      <c r="CW1" s="307"/>
      <c r="CX1" s="306" t="s">
        <v>329</v>
      </c>
      <c r="CY1" s="302"/>
      <c r="CZ1" s="302"/>
      <c r="DA1" s="302"/>
      <c r="DB1" s="302"/>
      <c r="DC1" s="302"/>
      <c r="DD1" s="302"/>
      <c r="DE1" s="307" t="s">
        <v>364</v>
      </c>
      <c r="DF1" s="307"/>
      <c r="DG1" s="307"/>
      <c r="DH1" s="307"/>
      <c r="DI1" s="307"/>
      <c r="DJ1" s="307"/>
      <c r="DK1" s="307"/>
      <c r="DL1" s="306" t="s">
        <v>329</v>
      </c>
      <c r="DM1" s="302"/>
      <c r="DN1" s="302"/>
      <c r="DO1" s="302"/>
      <c r="DP1" s="302"/>
      <c r="DQ1" s="302"/>
      <c r="DR1" s="302"/>
      <c r="DS1" s="307" t="s">
        <v>351</v>
      </c>
      <c r="DT1" s="307"/>
      <c r="DU1" s="307"/>
      <c r="DV1" s="307"/>
      <c r="DW1" s="307"/>
      <c r="DX1" s="307"/>
      <c r="DY1" s="307"/>
      <c r="DZ1" s="306" t="s">
        <v>368</v>
      </c>
      <c r="EA1" s="302"/>
      <c r="EB1" s="302"/>
      <c r="EC1" s="302"/>
      <c r="ED1" s="304" t="s">
        <v>370</v>
      </c>
      <c r="EE1" s="309"/>
      <c r="EF1" s="309"/>
      <c r="EG1" s="309"/>
    </row>
    <row r="2" spans="1:137" s="164" customFormat="1" ht="24.75">
      <c r="A2" s="302" t="s">
        <v>347</v>
      </c>
      <c r="B2" s="302"/>
      <c r="C2" s="302"/>
      <c r="D2" s="302"/>
      <c r="E2" s="302"/>
      <c r="F2" s="302"/>
      <c r="G2" s="302"/>
      <c r="H2" s="302"/>
      <c r="I2" s="302"/>
      <c r="J2" s="304" t="s">
        <v>349</v>
      </c>
      <c r="K2" s="304"/>
      <c r="L2" s="304"/>
      <c r="M2" s="304"/>
      <c r="N2" s="304"/>
      <c r="O2" s="304"/>
      <c r="P2" s="304"/>
      <c r="Q2" s="304"/>
      <c r="R2" s="302" t="s">
        <v>350</v>
      </c>
      <c r="S2" s="302"/>
      <c r="T2" s="302"/>
      <c r="U2" s="302"/>
      <c r="V2" s="302"/>
      <c r="W2" s="302"/>
      <c r="X2" s="302"/>
      <c r="Y2" s="304" t="s">
        <v>352</v>
      </c>
      <c r="Z2" s="304"/>
      <c r="AA2" s="304"/>
      <c r="AB2" s="304"/>
      <c r="AC2" s="304"/>
      <c r="AD2" s="304"/>
      <c r="AE2" s="304"/>
      <c r="AF2" s="302" t="s">
        <v>353</v>
      </c>
      <c r="AG2" s="302"/>
      <c r="AH2" s="302"/>
      <c r="AI2" s="302"/>
      <c r="AJ2" s="302"/>
      <c r="AK2" s="302"/>
      <c r="AL2" s="302"/>
      <c r="AM2" s="304" t="s">
        <v>354</v>
      </c>
      <c r="AN2" s="304"/>
      <c r="AO2" s="304"/>
      <c r="AP2" s="304"/>
      <c r="AQ2" s="304"/>
      <c r="AR2" s="304"/>
      <c r="AS2" s="304"/>
      <c r="AT2" s="302" t="s">
        <v>355</v>
      </c>
      <c r="AU2" s="302"/>
      <c r="AV2" s="302"/>
      <c r="AW2" s="302"/>
      <c r="AX2" s="302"/>
      <c r="AY2" s="302"/>
      <c r="AZ2" s="302"/>
      <c r="BA2" s="304" t="s">
        <v>356</v>
      </c>
      <c r="BB2" s="304"/>
      <c r="BC2" s="304"/>
      <c r="BD2" s="304"/>
      <c r="BE2" s="304"/>
      <c r="BF2" s="304"/>
      <c r="BG2" s="304"/>
      <c r="BH2" s="302" t="s">
        <v>357</v>
      </c>
      <c r="BI2" s="302"/>
      <c r="BJ2" s="302"/>
      <c r="BK2" s="302"/>
      <c r="BL2" s="302"/>
      <c r="BM2" s="302"/>
      <c r="BN2" s="302"/>
      <c r="BO2" s="304" t="s">
        <v>358</v>
      </c>
      <c r="BP2" s="304"/>
      <c r="BQ2" s="304"/>
      <c r="BR2" s="304"/>
      <c r="BS2" s="304"/>
      <c r="BT2" s="304"/>
      <c r="BU2" s="304"/>
      <c r="BV2" s="302" t="s">
        <v>359</v>
      </c>
      <c r="BW2" s="302"/>
      <c r="BX2" s="302"/>
      <c r="BY2" s="302"/>
      <c r="BZ2" s="302"/>
      <c r="CA2" s="302"/>
      <c r="CB2" s="302"/>
      <c r="CC2" s="304" t="s">
        <v>360</v>
      </c>
      <c r="CD2" s="304"/>
      <c r="CE2" s="304"/>
      <c r="CF2" s="304"/>
      <c r="CG2" s="304"/>
      <c r="CH2" s="304"/>
      <c r="CI2" s="304"/>
      <c r="CJ2" s="302" t="s">
        <v>361</v>
      </c>
      <c r="CK2" s="302"/>
      <c r="CL2" s="302"/>
      <c r="CM2" s="302"/>
      <c r="CN2" s="302"/>
      <c r="CO2" s="302"/>
      <c r="CP2" s="302"/>
      <c r="CQ2" s="304" t="s">
        <v>362</v>
      </c>
      <c r="CR2" s="304"/>
      <c r="CS2" s="304"/>
      <c r="CT2" s="304"/>
      <c r="CU2" s="304"/>
      <c r="CV2" s="304"/>
      <c r="CW2" s="304"/>
      <c r="CX2" s="302" t="s">
        <v>363</v>
      </c>
      <c r="CY2" s="302"/>
      <c r="CZ2" s="302"/>
      <c r="DA2" s="302"/>
      <c r="DB2" s="302"/>
      <c r="DC2" s="302"/>
      <c r="DD2" s="302"/>
      <c r="DE2" s="304" t="s">
        <v>365</v>
      </c>
      <c r="DF2" s="304"/>
      <c r="DG2" s="304"/>
      <c r="DH2" s="304"/>
      <c r="DI2" s="304"/>
      <c r="DJ2" s="304"/>
      <c r="DK2" s="304"/>
      <c r="DL2" s="302" t="s">
        <v>366</v>
      </c>
      <c r="DM2" s="302"/>
      <c r="DN2" s="302"/>
      <c r="DO2" s="302"/>
      <c r="DP2" s="302"/>
      <c r="DQ2" s="302"/>
      <c r="DR2" s="302"/>
      <c r="DS2" s="304" t="s">
        <v>367</v>
      </c>
      <c r="DT2" s="304"/>
      <c r="DU2" s="304"/>
      <c r="DV2" s="304"/>
      <c r="DW2" s="304"/>
      <c r="DX2" s="304"/>
      <c r="DY2" s="304"/>
      <c r="DZ2" s="302" t="s">
        <v>369</v>
      </c>
      <c r="EA2" s="302"/>
      <c r="EB2" s="302"/>
      <c r="EC2" s="302"/>
      <c r="ED2" s="304" t="s">
        <v>371</v>
      </c>
      <c r="EE2" s="304"/>
      <c r="EF2" s="304"/>
      <c r="EG2" s="304"/>
    </row>
    <row r="3" spans="1:137" ht="16.5">
      <c r="A3" s="250" t="s">
        <v>335</v>
      </c>
      <c r="B3" s="250"/>
      <c r="C3" s="250"/>
      <c r="D3" s="250"/>
      <c r="E3" s="250"/>
      <c r="F3" s="250"/>
      <c r="G3" s="250"/>
      <c r="H3" s="250"/>
      <c r="I3" s="250"/>
      <c r="J3" s="250">
        <v>2013</v>
      </c>
      <c r="K3" s="250"/>
      <c r="L3" s="250"/>
      <c r="M3" s="250"/>
      <c r="N3" s="250"/>
      <c r="O3" s="250"/>
      <c r="P3" s="250"/>
      <c r="Q3" s="250"/>
      <c r="R3" s="250" t="s">
        <v>335</v>
      </c>
      <c r="S3" s="250"/>
      <c r="T3" s="250"/>
      <c r="U3" s="250"/>
      <c r="V3" s="250"/>
      <c r="W3" s="250"/>
      <c r="X3" s="250"/>
      <c r="Y3" s="250">
        <v>2013</v>
      </c>
      <c r="Z3" s="250"/>
      <c r="AA3" s="250"/>
      <c r="AB3" s="250"/>
      <c r="AC3" s="250"/>
      <c r="AD3" s="250"/>
      <c r="AE3" s="250"/>
      <c r="AF3" s="250" t="s">
        <v>335</v>
      </c>
      <c r="AG3" s="250"/>
      <c r="AH3" s="250"/>
      <c r="AI3" s="250"/>
      <c r="AJ3" s="250"/>
      <c r="AK3" s="250"/>
      <c r="AL3" s="250"/>
      <c r="AM3" s="250">
        <v>2013</v>
      </c>
      <c r="AN3" s="250"/>
      <c r="AO3" s="250"/>
      <c r="AP3" s="250"/>
      <c r="AQ3" s="250"/>
      <c r="AR3" s="250"/>
      <c r="AS3" s="250"/>
      <c r="AT3" s="250" t="s">
        <v>335</v>
      </c>
      <c r="AU3" s="250"/>
      <c r="AV3" s="250"/>
      <c r="AW3" s="250"/>
      <c r="AX3" s="250"/>
      <c r="AY3" s="250"/>
      <c r="AZ3" s="250"/>
      <c r="BA3" s="250">
        <v>2013</v>
      </c>
      <c r="BB3" s="250"/>
      <c r="BC3" s="250"/>
      <c r="BD3" s="250"/>
      <c r="BE3" s="250"/>
      <c r="BF3" s="250"/>
      <c r="BG3" s="250"/>
      <c r="BH3" s="250" t="s">
        <v>335</v>
      </c>
      <c r="BI3" s="250"/>
      <c r="BJ3" s="250"/>
      <c r="BK3" s="250"/>
      <c r="BL3" s="250"/>
      <c r="BM3" s="250"/>
      <c r="BN3" s="250"/>
      <c r="BO3" s="250">
        <v>2013</v>
      </c>
      <c r="BP3" s="250"/>
      <c r="BQ3" s="250"/>
      <c r="BR3" s="250"/>
      <c r="BS3" s="250"/>
      <c r="BT3" s="250"/>
      <c r="BU3" s="250"/>
      <c r="BV3" s="250" t="s">
        <v>335</v>
      </c>
      <c r="BW3" s="250"/>
      <c r="BX3" s="250"/>
      <c r="BY3" s="250"/>
      <c r="BZ3" s="250"/>
      <c r="CA3" s="250"/>
      <c r="CB3" s="250"/>
      <c r="CC3" s="250">
        <v>2013</v>
      </c>
      <c r="CD3" s="250"/>
      <c r="CE3" s="250"/>
      <c r="CF3" s="250"/>
      <c r="CG3" s="250"/>
      <c r="CH3" s="250"/>
      <c r="CI3" s="250"/>
      <c r="CJ3" s="250" t="s">
        <v>335</v>
      </c>
      <c r="CK3" s="250"/>
      <c r="CL3" s="250"/>
      <c r="CM3" s="250"/>
      <c r="CN3" s="250"/>
      <c r="CO3" s="250"/>
      <c r="CP3" s="250"/>
      <c r="CQ3" s="250">
        <v>2013</v>
      </c>
      <c r="CR3" s="250"/>
      <c r="CS3" s="250"/>
      <c r="CT3" s="250"/>
      <c r="CU3" s="250"/>
      <c r="CV3" s="250"/>
      <c r="CW3" s="250"/>
      <c r="CX3" s="250" t="s">
        <v>335</v>
      </c>
      <c r="CY3" s="250"/>
      <c r="CZ3" s="250"/>
      <c r="DA3" s="250"/>
      <c r="DB3" s="250"/>
      <c r="DC3" s="250"/>
      <c r="DD3" s="250"/>
      <c r="DE3" s="250">
        <v>2013</v>
      </c>
      <c r="DF3" s="250"/>
      <c r="DG3" s="250"/>
      <c r="DH3" s="250"/>
      <c r="DI3" s="250"/>
      <c r="DJ3" s="250"/>
      <c r="DK3" s="250"/>
      <c r="DL3" s="250" t="s">
        <v>335</v>
      </c>
      <c r="DM3" s="250"/>
      <c r="DN3" s="250"/>
      <c r="DO3" s="250"/>
      <c r="DP3" s="250"/>
      <c r="DQ3" s="250"/>
      <c r="DR3" s="250"/>
      <c r="DS3" s="250">
        <v>2013</v>
      </c>
      <c r="DT3" s="250"/>
      <c r="DU3" s="250"/>
      <c r="DV3" s="250"/>
      <c r="DW3" s="250"/>
      <c r="DX3" s="250"/>
      <c r="DY3" s="250"/>
      <c r="DZ3" s="250" t="s">
        <v>335</v>
      </c>
      <c r="EA3" s="250"/>
      <c r="EB3" s="250"/>
      <c r="EC3" s="250"/>
      <c r="ED3" s="250">
        <v>2013</v>
      </c>
      <c r="EE3" s="250"/>
      <c r="EF3" s="250"/>
      <c r="EG3" s="250"/>
    </row>
    <row r="4" spans="1:137" ht="19.5" thickBot="1">
      <c r="A4" s="241" t="s">
        <v>315</v>
      </c>
      <c r="B4" s="308"/>
      <c r="C4" s="123"/>
      <c r="D4" s="123"/>
      <c r="E4" s="122"/>
      <c r="F4" s="91"/>
      <c r="G4" s="91"/>
      <c r="H4" s="91"/>
      <c r="I4" s="122"/>
      <c r="J4" s="122"/>
      <c r="K4" s="124"/>
      <c r="L4" s="125"/>
      <c r="M4" s="126"/>
      <c r="N4" s="122"/>
      <c r="O4" s="124"/>
      <c r="P4" s="124"/>
      <c r="Q4" s="92" t="s">
        <v>316</v>
      </c>
      <c r="R4" s="241" t="s">
        <v>315</v>
      </c>
      <c r="S4" s="308"/>
      <c r="T4" s="124"/>
      <c r="U4" s="124"/>
      <c r="V4" s="125"/>
      <c r="W4" s="122"/>
      <c r="X4" s="122"/>
      <c r="Y4" s="122"/>
      <c r="Z4" s="91"/>
      <c r="AA4" s="91"/>
      <c r="AB4" s="91"/>
      <c r="AC4" s="122"/>
      <c r="AD4" s="122"/>
      <c r="AE4" s="92" t="s">
        <v>316</v>
      </c>
      <c r="AF4" s="241" t="s">
        <v>315</v>
      </c>
      <c r="AG4" s="308"/>
      <c r="AH4" s="125"/>
      <c r="AI4" s="126"/>
      <c r="AJ4" s="122"/>
      <c r="AK4" s="124"/>
      <c r="AL4" s="124"/>
      <c r="AM4" s="124"/>
      <c r="AN4" s="124"/>
      <c r="AO4" s="124"/>
      <c r="AP4" s="125"/>
      <c r="AQ4" s="122"/>
      <c r="AR4" s="122"/>
      <c r="AS4" s="92" t="s">
        <v>316</v>
      </c>
      <c r="AT4" s="241" t="s">
        <v>315</v>
      </c>
      <c r="AU4" s="308"/>
      <c r="AV4" s="91"/>
      <c r="AW4" s="91"/>
      <c r="AX4" s="91"/>
      <c r="AY4" s="122"/>
      <c r="AZ4" s="122"/>
      <c r="BA4" s="124"/>
      <c r="BB4" s="125"/>
      <c r="BC4" s="126"/>
      <c r="BD4" s="122"/>
      <c r="BE4" s="124"/>
      <c r="BF4" s="124"/>
      <c r="BG4" s="92" t="s">
        <v>316</v>
      </c>
      <c r="BH4" s="241" t="s">
        <v>315</v>
      </c>
      <c r="BI4" s="308"/>
      <c r="BJ4" s="124"/>
      <c r="BK4" s="124"/>
      <c r="BL4" s="125"/>
      <c r="BM4" s="122"/>
      <c r="BN4" s="122"/>
      <c r="BO4" s="122"/>
      <c r="BP4" s="91"/>
      <c r="BQ4" s="91"/>
      <c r="BR4" s="91"/>
      <c r="BS4" s="122"/>
      <c r="BT4" s="122"/>
      <c r="BU4" s="92" t="s">
        <v>316</v>
      </c>
      <c r="BV4" s="241" t="s">
        <v>315</v>
      </c>
      <c r="BW4" s="308"/>
      <c r="BX4" s="125"/>
      <c r="BY4" s="126"/>
      <c r="BZ4" s="122"/>
      <c r="CA4" s="124"/>
      <c r="CB4" s="124"/>
      <c r="CC4" s="124"/>
      <c r="CD4" s="124"/>
      <c r="CE4" s="124"/>
      <c r="CF4" s="125"/>
      <c r="CG4" s="122"/>
      <c r="CH4" s="122"/>
      <c r="CI4" s="92" t="s">
        <v>316</v>
      </c>
      <c r="CJ4" s="241" t="s">
        <v>315</v>
      </c>
      <c r="CK4" s="308"/>
      <c r="CL4" s="91"/>
      <c r="CM4" s="91"/>
      <c r="CN4" s="91"/>
      <c r="CO4" s="122"/>
      <c r="CP4" s="122"/>
      <c r="CQ4" s="124"/>
      <c r="CR4" s="125"/>
      <c r="CS4" s="126"/>
      <c r="CT4" s="122"/>
      <c r="CU4" s="124"/>
      <c r="CV4" s="124"/>
      <c r="CW4" s="92" t="s">
        <v>316</v>
      </c>
      <c r="CX4" s="241" t="s">
        <v>315</v>
      </c>
      <c r="CY4" s="308"/>
      <c r="CZ4" s="124"/>
      <c r="DA4" s="124"/>
      <c r="DB4" s="125"/>
      <c r="DC4" s="122"/>
      <c r="DD4" s="122"/>
      <c r="DE4" s="122"/>
      <c r="DF4" s="91"/>
      <c r="DG4" s="91"/>
      <c r="DH4" s="91"/>
      <c r="DI4" s="122"/>
      <c r="DJ4" s="122"/>
      <c r="DK4" s="92" t="s">
        <v>316</v>
      </c>
      <c r="DL4" s="241" t="s">
        <v>315</v>
      </c>
      <c r="DM4" s="308"/>
      <c r="DN4" s="125"/>
      <c r="DO4" s="126"/>
      <c r="DP4" s="122"/>
      <c r="DQ4" s="124"/>
      <c r="DR4" s="124"/>
      <c r="DS4" s="124"/>
      <c r="DT4" s="124"/>
      <c r="DU4" s="124"/>
      <c r="DV4" s="125"/>
      <c r="DW4" s="122"/>
      <c r="DX4" s="122"/>
      <c r="DY4" s="92" t="s">
        <v>316</v>
      </c>
      <c r="DZ4" s="241" t="s">
        <v>315</v>
      </c>
      <c r="EA4" s="308"/>
      <c r="EB4" s="91"/>
      <c r="EC4" s="91"/>
      <c r="ED4" s="91"/>
      <c r="EE4" s="122"/>
      <c r="EF4" s="122"/>
      <c r="EG4" s="92" t="s">
        <v>316</v>
      </c>
    </row>
    <row r="5" spans="1:137">
      <c r="A5" s="243" t="s">
        <v>221</v>
      </c>
      <c r="B5" s="294" t="s">
        <v>222</v>
      </c>
      <c r="C5" s="248"/>
      <c r="D5" s="248"/>
      <c r="E5" s="248"/>
      <c r="F5" s="248"/>
      <c r="G5" s="248"/>
      <c r="H5" s="248"/>
      <c r="I5" s="248"/>
      <c r="J5" s="249"/>
      <c r="K5" s="295" t="s">
        <v>124</v>
      </c>
      <c r="L5" s="295"/>
      <c r="M5" s="295"/>
      <c r="N5" s="295"/>
      <c r="O5" s="295"/>
      <c r="P5" s="296"/>
      <c r="Q5" s="237" t="s">
        <v>270</v>
      </c>
      <c r="R5" s="231" t="s">
        <v>221</v>
      </c>
      <c r="S5" s="297" t="s">
        <v>125</v>
      </c>
      <c r="T5" s="295"/>
      <c r="U5" s="295"/>
      <c r="V5" s="295"/>
      <c r="W5" s="295"/>
      <c r="X5" s="296"/>
      <c r="Y5" s="295" t="s">
        <v>126</v>
      </c>
      <c r="Z5" s="295"/>
      <c r="AA5" s="295"/>
      <c r="AB5" s="295"/>
      <c r="AC5" s="295"/>
      <c r="AD5" s="296"/>
      <c r="AE5" s="237" t="s">
        <v>270</v>
      </c>
      <c r="AF5" s="231" t="s">
        <v>221</v>
      </c>
      <c r="AG5" s="297" t="s">
        <v>128</v>
      </c>
      <c r="AH5" s="295"/>
      <c r="AI5" s="295"/>
      <c r="AJ5" s="295"/>
      <c r="AK5" s="295"/>
      <c r="AL5" s="296"/>
      <c r="AM5" s="295" t="s">
        <v>129</v>
      </c>
      <c r="AN5" s="295"/>
      <c r="AO5" s="295"/>
      <c r="AP5" s="295"/>
      <c r="AQ5" s="295"/>
      <c r="AR5" s="296"/>
      <c r="AS5" s="237" t="s">
        <v>270</v>
      </c>
      <c r="AT5" s="231" t="s">
        <v>221</v>
      </c>
      <c r="AU5" s="297" t="s">
        <v>130</v>
      </c>
      <c r="AV5" s="295"/>
      <c r="AW5" s="295"/>
      <c r="AX5" s="295"/>
      <c r="AY5" s="295"/>
      <c r="AZ5" s="296"/>
      <c r="BA5" s="295" t="s">
        <v>131</v>
      </c>
      <c r="BB5" s="295"/>
      <c r="BC5" s="295"/>
      <c r="BD5" s="295"/>
      <c r="BE5" s="295"/>
      <c r="BF5" s="296"/>
      <c r="BG5" s="237" t="s">
        <v>270</v>
      </c>
      <c r="BH5" s="231" t="s">
        <v>221</v>
      </c>
      <c r="BI5" s="297" t="s">
        <v>132</v>
      </c>
      <c r="BJ5" s="295"/>
      <c r="BK5" s="295"/>
      <c r="BL5" s="295"/>
      <c r="BM5" s="295"/>
      <c r="BN5" s="296"/>
      <c r="BO5" s="295" t="s">
        <v>133</v>
      </c>
      <c r="BP5" s="295"/>
      <c r="BQ5" s="295"/>
      <c r="BR5" s="295"/>
      <c r="BS5" s="295"/>
      <c r="BT5" s="296"/>
      <c r="BU5" s="237" t="s">
        <v>270</v>
      </c>
      <c r="BV5" s="231" t="s">
        <v>221</v>
      </c>
      <c r="BW5" s="297" t="s">
        <v>134</v>
      </c>
      <c r="BX5" s="295"/>
      <c r="BY5" s="295"/>
      <c r="BZ5" s="295"/>
      <c r="CA5" s="295"/>
      <c r="CB5" s="296"/>
      <c r="CC5" s="295" t="s">
        <v>135</v>
      </c>
      <c r="CD5" s="295"/>
      <c r="CE5" s="295"/>
      <c r="CF5" s="295"/>
      <c r="CG5" s="295"/>
      <c r="CH5" s="296"/>
      <c r="CI5" s="237" t="s">
        <v>270</v>
      </c>
      <c r="CJ5" s="231" t="s">
        <v>221</v>
      </c>
      <c r="CK5" s="297" t="s">
        <v>285</v>
      </c>
      <c r="CL5" s="295"/>
      <c r="CM5" s="295"/>
      <c r="CN5" s="295"/>
      <c r="CO5" s="295"/>
      <c r="CP5" s="296"/>
      <c r="CQ5" s="295" t="s">
        <v>137</v>
      </c>
      <c r="CR5" s="295"/>
      <c r="CS5" s="295"/>
      <c r="CT5" s="295"/>
      <c r="CU5" s="295"/>
      <c r="CV5" s="296"/>
      <c r="CW5" s="237" t="s">
        <v>270</v>
      </c>
      <c r="CX5" s="231" t="s">
        <v>221</v>
      </c>
      <c r="CY5" s="297" t="s">
        <v>138</v>
      </c>
      <c r="CZ5" s="295"/>
      <c r="DA5" s="295"/>
      <c r="DB5" s="295"/>
      <c r="DC5" s="295"/>
      <c r="DD5" s="296"/>
      <c r="DE5" s="295" t="s">
        <v>286</v>
      </c>
      <c r="DF5" s="295"/>
      <c r="DG5" s="295"/>
      <c r="DH5" s="295"/>
      <c r="DI5" s="295"/>
      <c r="DJ5" s="296"/>
      <c r="DK5" s="237" t="s">
        <v>270</v>
      </c>
      <c r="DL5" s="231" t="s">
        <v>221</v>
      </c>
      <c r="DM5" s="297" t="s">
        <v>140</v>
      </c>
      <c r="DN5" s="295"/>
      <c r="DO5" s="295"/>
      <c r="DP5" s="295"/>
      <c r="DQ5" s="295"/>
      <c r="DR5" s="296"/>
      <c r="DS5" s="295" t="s">
        <v>141</v>
      </c>
      <c r="DT5" s="295"/>
      <c r="DU5" s="295"/>
      <c r="DV5" s="295"/>
      <c r="DW5" s="295"/>
      <c r="DX5" s="296"/>
      <c r="DY5" s="237" t="s">
        <v>270</v>
      </c>
      <c r="DZ5" s="231" t="s">
        <v>221</v>
      </c>
      <c r="EA5" s="297" t="s">
        <v>142</v>
      </c>
      <c r="EB5" s="295"/>
      <c r="EC5" s="295"/>
      <c r="ED5" s="295" t="s">
        <v>142</v>
      </c>
      <c r="EE5" s="295"/>
      <c r="EF5" s="296"/>
      <c r="EG5" s="237" t="s">
        <v>270</v>
      </c>
    </row>
    <row r="6" spans="1:137">
      <c r="A6" s="244"/>
      <c r="B6" s="224" t="s">
        <v>317</v>
      </c>
      <c r="C6" s="229"/>
      <c r="D6" s="225"/>
      <c r="E6" s="298" t="s">
        <v>223</v>
      </c>
      <c r="F6" s="299"/>
      <c r="G6" s="300"/>
      <c r="H6" s="298" t="s">
        <v>224</v>
      </c>
      <c r="I6" s="299"/>
      <c r="J6" s="300"/>
      <c r="K6" s="224" t="s">
        <v>223</v>
      </c>
      <c r="L6" s="229"/>
      <c r="M6" s="225"/>
      <c r="N6" s="224" t="s">
        <v>224</v>
      </c>
      <c r="O6" s="229"/>
      <c r="P6" s="225"/>
      <c r="Q6" s="238"/>
      <c r="R6" s="232"/>
      <c r="S6" s="224" t="s">
        <v>223</v>
      </c>
      <c r="T6" s="229"/>
      <c r="U6" s="225"/>
      <c r="V6" s="224" t="s">
        <v>224</v>
      </c>
      <c r="W6" s="229"/>
      <c r="X6" s="225"/>
      <c r="Y6" s="229" t="s">
        <v>223</v>
      </c>
      <c r="Z6" s="229"/>
      <c r="AA6" s="225"/>
      <c r="AB6" s="224" t="s">
        <v>224</v>
      </c>
      <c r="AC6" s="229"/>
      <c r="AD6" s="225"/>
      <c r="AE6" s="238"/>
      <c r="AF6" s="232"/>
      <c r="AG6" s="224" t="s">
        <v>223</v>
      </c>
      <c r="AH6" s="229"/>
      <c r="AI6" s="225"/>
      <c r="AJ6" s="224" t="s">
        <v>224</v>
      </c>
      <c r="AK6" s="229"/>
      <c r="AL6" s="225"/>
      <c r="AM6" s="229" t="s">
        <v>223</v>
      </c>
      <c r="AN6" s="229"/>
      <c r="AO6" s="225"/>
      <c r="AP6" s="224" t="s">
        <v>224</v>
      </c>
      <c r="AQ6" s="229"/>
      <c r="AR6" s="225"/>
      <c r="AS6" s="238"/>
      <c r="AT6" s="232"/>
      <c r="AU6" s="224" t="s">
        <v>223</v>
      </c>
      <c r="AV6" s="229"/>
      <c r="AW6" s="225"/>
      <c r="AX6" s="224" t="s">
        <v>224</v>
      </c>
      <c r="AY6" s="229"/>
      <c r="AZ6" s="225"/>
      <c r="BA6" s="229" t="s">
        <v>223</v>
      </c>
      <c r="BB6" s="229"/>
      <c r="BC6" s="225"/>
      <c r="BD6" s="224" t="s">
        <v>224</v>
      </c>
      <c r="BE6" s="229"/>
      <c r="BF6" s="225"/>
      <c r="BG6" s="238"/>
      <c r="BH6" s="232"/>
      <c r="BI6" s="224" t="s">
        <v>223</v>
      </c>
      <c r="BJ6" s="229"/>
      <c r="BK6" s="225"/>
      <c r="BL6" s="224" t="s">
        <v>224</v>
      </c>
      <c r="BM6" s="229"/>
      <c r="BN6" s="225"/>
      <c r="BO6" s="229" t="s">
        <v>223</v>
      </c>
      <c r="BP6" s="229"/>
      <c r="BQ6" s="225"/>
      <c r="BR6" s="224" t="s">
        <v>224</v>
      </c>
      <c r="BS6" s="229"/>
      <c r="BT6" s="225"/>
      <c r="BU6" s="238"/>
      <c r="BV6" s="232"/>
      <c r="BW6" s="224" t="s">
        <v>223</v>
      </c>
      <c r="BX6" s="229"/>
      <c r="BY6" s="225"/>
      <c r="BZ6" s="224" t="s">
        <v>224</v>
      </c>
      <c r="CA6" s="229"/>
      <c r="CB6" s="225"/>
      <c r="CC6" s="229" t="s">
        <v>223</v>
      </c>
      <c r="CD6" s="229"/>
      <c r="CE6" s="225"/>
      <c r="CF6" s="224" t="s">
        <v>224</v>
      </c>
      <c r="CG6" s="229"/>
      <c r="CH6" s="225"/>
      <c r="CI6" s="238"/>
      <c r="CJ6" s="232"/>
      <c r="CK6" s="224" t="s">
        <v>223</v>
      </c>
      <c r="CL6" s="229"/>
      <c r="CM6" s="225"/>
      <c r="CN6" s="224" t="s">
        <v>224</v>
      </c>
      <c r="CO6" s="229"/>
      <c r="CP6" s="225"/>
      <c r="CQ6" s="229" t="s">
        <v>223</v>
      </c>
      <c r="CR6" s="229"/>
      <c r="CS6" s="225"/>
      <c r="CT6" s="224" t="s">
        <v>224</v>
      </c>
      <c r="CU6" s="229"/>
      <c r="CV6" s="225"/>
      <c r="CW6" s="238"/>
      <c r="CX6" s="232"/>
      <c r="CY6" s="224" t="s">
        <v>223</v>
      </c>
      <c r="CZ6" s="229"/>
      <c r="DA6" s="225"/>
      <c r="DB6" s="224" t="s">
        <v>224</v>
      </c>
      <c r="DC6" s="229"/>
      <c r="DD6" s="225"/>
      <c r="DE6" s="229" t="s">
        <v>223</v>
      </c>
      <c r="DF6" s="229"/>
      <c r="DG6" s="225"/>
      <c r="DH6" s="224" t="s">
        <v>224</v>
      </c>
      <c r="DI6" s="229"/>
      <c r="DJ6" s="225"/>
      <c r="DK6" s="238"/>
      <c r="DL6" s="232"/>
      <c r="DM6" s="224" t="s">
        <v>223</v>
      </c>
      <c r="DN6" s="229"/>
      <c r="DO6" s="225"/>
      <c r="DP6" s="224" t="s">
        <v>224</v>
      </c>
      <c r="DQ6" s="229"/>
      <c r="DR6" s="225"/>
      <c r="DS6" s="229" t="s">
        <v>223</v>
      </c>
      <c r="DT6" s="229"/>
      <c r="DU6" s="225"/>
      <c r="DV6" s="224" t="s">
        <v>224</v>
      </c>
      <c r="DW6" s="229"/>
      <c r="DX6" s="225"/>
      <c r="DY6" s="238"/>
      <c r="DZ6" s="232"/>
      <c r="EA6" s="224" t="s">
        <v>223</v>
      </c>
      <c r="EB6" s="229"/>
      <c r="EC6" s="225"/>
      <c r="ED6" s="229" t="s">
        <v>224</v>
      </c>
      <c r="EE6" s="229"/>
      <c r="EF6" s="225"/>
      <c r="EG6" s="238"/>
    </row>
    <row r="7" spans="1:137" ht="30.75">
      <c r="A7" s="244"/>
      <c r="B7" s="222" t="s">
        <v>225</v>
      </c>
      <c r="C7" s="224" t="s">
        <v>318</v>
      </c>
      <c r="D7" s="225"/>
      <c r="E7" s="222" t="s">
        <v>225</v>
      </c>
      <c r="F7" s="224" t="s">
        <v>318</v>
      </c>
      <c r="G7" s="225"/>
      <c r="H7" s="222" t="s">
        <v>225</v>
      </c>
      <c r="I7" s="93" t="s">
        <v>319</v>
      </c>
      <c r="J7" s="94" t="s">
        <v>320</v>
      </c>
      <c r="K7" s="226" t="s">
        <v>225</v>
      </c>
      <c r="L7" s="224" t="s">
        <v>318</v>
      </c>
      <c r="M7" s="225"/>
      <c r="N7" s="222" t="s">
        <v>225</v>
      </c>
      <c r="O7" s="224" t="s">
        <v>318</v>
      </c>
      <c r="P7" s="225"/>
      <c r="Q7" s="238"/>
      <c r="R7" s="232"/>
      <c r="S7" s="222" t="s">
        <v>225</v>
      </c>
      <c r="T7" s="224" t="s">
        <v>318</v>
      </c>
      <c r="U7" s="225"/>
      <c r="V7" s="222" t="s">
        <v>225</v>
      </c>
      <c r="W7" s="224" t="s">
        <v>318</v>
      </c>
      <c r="X7" s="225"/>
      <c r="Y7" s="226" t="s">
        <v>225</v>
      </c>
      <c r="Z7" s="224" t="s">
        <v>318</v>
      </c>
      <c r="AA7" s="225"/>
      <c r="AB7" s="222" t="s">
        <v>225</v>
      </c>
      <c r="AC7" s="224" t="s">
        <v>318</v>
      </c>
      <c r="AD7" s="225"/>
      <c r="AE7" s="238"/>
      <c r="AF7" s="232"/>
      <c r="AG7" s="222" t="s">
        <v>225</v>
      </c>
      <c r="AH7" s="224" t="s">
        <v>318</v>
      </c>
      <c r="AI7" s="225"/>
      <c r="AJ7" s="222" t="s">
        <v>225</v>
      </c>
      <c r="AK7" s="224" t="s">
        <v>318</v>
      </c>
      <c r="AL7" s="225"/>
      <c r="AM7" s="226" t="s">
        <v>225</v>
      </c>
      <c r="AN7" s="224" t="s">
        <v>318</v>
      </c>
      <c r="AO7" s="225"/>
      <c r="AP7" s="222" t="s">
        <v>225</v>
      </c>
      <c r="AQ7" s="224" t="s">
        <v>318</v>
      </c>
      <c r="AR7" s="225"/>
      <c r="AS7" s="238"/>
      <c r="AT7" s="232"/>
      <c r="AU7" s="222" t="s">
        <v>225</v>
      </c>
      <c r="AV7" s="224" t="s">
        <v>318</v>
      </c>
      <c r="AW7" s="225"/>
      <c r="AX7" s="222" t="s">
        <v>225</v>
      </c>
      <c r="AY7" s="224" t="s">
        <v>318</v>
      </c>
      <c r="AZ7" s="225"/>
      <c r="BA7" s="226" t="s">
        <v>225</v>
      </c>
      <c r="BB7" s="224" t="s">
        <v>318</v>
      </c>
      <c r="BC7" s="225"/>
      <c r="BD7" s="222" t="s">
        <v>225</v>
      </c>
      <c r="BE7" s="224" t="s">
        <v>318</v>
      </c>
      <c r="BF7" s="225"/>
      <c r="BG7" s="238"/>
      <c r="BH7" s="232"/>
      <c r="BI7" s="222" t="s">
        <v>225</v>
      </c>
      <c r="BJ7" s="224" t="s">
        <v>318</v>
      </c>
      <c r="BK7" s="225"/>
      <c r="BL7" s="222" t="s">
        <v>225</v>
      </c>
      <c r="BM7" s="224" t="s">
        <v>318</v>
      </c>
      <c r="BN7" s="225"/>
      <c r="BO7" s="226" t="s">
        <v>225</v>
      </c>
      <c r="BP7" s="224" t="s">
        <v>318</v>
      </c>
      <c r="BQ7" s="225"/>
      <c r="BR7" s="222" t="s">
        <v>225</v>
      </c>
      <c r="BS7" s="224" t="s">
        <v>318</v>
      </c>
      <c r="BT7" s="225"/>
      <c r="BU7" s="238"/>
      <c r="BV7" s="232"/>
      <c r="BW7" s="222" t="s">
        <v>225</v>
      </c>
      <c r="BX7" s="224" t="s">
        <v>318</v>
      </c>
      <c r="BY7" s="225"/>
      <c r="BZ7" s="222" t="s">
        <v>225</v>
      </c>
      <c r="CA7" s="224" t="s">
        <v>318</v>
      </c>
      <c r="CB7" s="225"/>
      <c r="CC7" s="226" t="s">
        <v>225</v>
      </c>
      <c r="CD7" s="224" t="s">
        <v>318</v>
      </c>
      <c r="CE7" s="225"/>
      <c r="CF7" s="222" t="s">
        <v>225</v>
      </c>
      <c r="CG7" s="224" t="s">
        <v>318</v>
      </c>
      <c r="CH7" s="225"/>
      <c r="CI7" s="238"/>
      <c r="CJ7" s="232"/>
      <c r="CK7" s="222" t="s">
        <v>225</v>
      </c>
      <c r="CL7" s="224" t="s">
        <v>318</v>
      </c>
      <c r="CM7" s="225"/>
      <c r="CN7" s="222" t="s">
        <v>225</v>
      </c>
      <c r="CO7" s="224" t="s">
        <v>318</v>
      </c>
      <c r="CP7" s="225"/>
      <c r="CQ7" s="226" t="s">
        <v>225</v>
      </c>
      <c r="CR7" s="224" t="s">
        <v>318</v>
      </c>
      <c r="CS7" s="225"/>
      <c r="CT7" s="222" t="s">
        <v>225</v>
      </c>
      <c r="CU7" s="224" t="s">
        <v>318</v>
      </c>
      <c r="CV7" s="225"/>
      <c r="CW7" s="238"/>
      <c r="CX7" s="232"/>
      <c r="CY7" s="222" t="s">
        <v>225</v>
      </c>
      <c r="CZ7" s="224" t="s">
        <v>318</v>
      </c>
      <c r="DA7" s="225"/>
      <c r="DB7" s="222" t="s">
        <v>225</v>
      </c>
      <c r="DC7" s="224" t="s">
        <v>318</v>
      </c>
      <c r="DD7" s="225"/>
      <c r="DE7" s="226" t="s">
        <v>225</v>
      </c>
      <c r="DF7" s="224" t="s">
        <v>318</v>
      </c>
      <c r="DG7" s="225"/>
      <c r="DH7" s="222" t="s">
        <v>225</v>
      </c>
      <c r="DI7" s="224" t="s">
        <v>318</v>
      </c>
      <c r="DJ7" s="225"/>
      <c r="DK7" s="238"/>
      <c r="DL7" s="232"/>
      <c r="DM7" s="222" t="s">
        <v>225</v>
      </c>
      <c r="DN7" s="224" t="s">
        <v>318</v>
      </c>
      <c r="DO7" s="225"/>
      <c r="DP7" s="222" t="s">
        <v>225</v>
      </c>
      <c r="DQ7" s="224" t="s">
        <v>318</v>
      </c>
      <c r="DR7" s="225"/>
      <c r="DS7" s="226" t="s">
        <v>225</v>
      </c>
      <c r="DT7" s="224" t="s">
        <v>318</v>
      </c>
      <c r="DU7" s="225"/>
      <c r="DV7" s="222" t="s">
        <v>225</v>
      </c>
      <c r="DW7" s="224" t="s">
        <v>318</v>
      </c>
      <c r="DX7" s="225"/>
      <c r="DY7" s="238"/>
      <c r="DZ7" s="232"/>
      <c r="EA7" s="222" t="s">
        <v>225</v>
      </c>
      <c r="EB7" s="224" t="s">
        <v>318</v>
      </c>
      <c r="EC7" s="225"/>
      <c r="ED7" s="226" t="s">
        <v>225</v>
      </c>
      <c r="EE7" s="224" t="s">
        <v>318</v>
      </c>
      <c r="EF7" s="225"/>
      <c r="EG7" s="238"/>
    </row>
    <row r="8" spans="1:137" ht="45.75">
      <c r="A8" s="245"/>
      <c r="B8" s="223"/>
      <c r="C8" s="162" t="s">
        <v>345</v>
      </c>
      <c r="D8" s="163" t="s">
        <v>346</v>
      </c>
      <c r="E8" s="223"/>
      <c r="F8" s="162" t="s">
        <v>345</v>
      </c>
      <c r="G8" s="163" t="s">
        <v>346</v>
      </c>
      <c r="H8" s="223"/>
      <c r="I8" s="162" t="s">
        <v>345</v>
      </c>
      <c r="J8" s="163" t="s">
        <v>346</v>
      </c>
      <c r="K8" s="227"/>
      <c r="L8" s="162" t="s">
        <v>345</v>
      </c>
      <c r="M8" s="163" t="s">
        <v>346</v>
      </c>
      <c r="N8" s="223"/>
      <c r="O8" s="162" t="s">
        <v>345</v>
      </c>
      <c r="P8" s="163" t="s">
        <v>346</v>
      </c>
      <c r="Q8" s="239"/>
      <c r="R8" s="233"/>
      <c r="S8" s="223"/>
      <c r="T8" s="95" t="s">
        <v>321</v>
      </c>
      <c r="U8" s="96" t="s">
        <v>322</v>
      </c>
      <c r="V8" s="223"/>
      <c r="W8" s="95" t="s">
        <v>321</v>
      </c>
      <c r="X8" s="96" t="s">
        <v>322</v>
      </c>
      <c r="Y8" s="227"/>
      <c r="Z8" s="95" t="s">
        <v>321</v>
      </c>
      <c r="AA8" s="96" t="s">
        <v>322</v>
      </c>
      <c r="AB8" s="223"/>
      <c r="AC8" s="95" t="s">
        <v>321</v>
      </c>
      <c r="AD8" s="96" t="s">
        <v>322</v>
      </c>
      <c r="AE8" s="239"/>
      <c r="AF8" s="233"/>
      <c r="AG8" s="223"/>
      <c r="AH8" s="95" t="s">
        <v>321</v>
      </c>
      <c r="AI8" s="96" t="s">
        <v>322</v>
      </c>
      <c r="AJ8" s="223"/>
      <c r="AK8" s="95" t="s">
        <v>321</v>
      </c>
      <c r="AL8" s="96" t="s">
        <v>322</v>
      </c>
      <c r="AM8" s="227"/>
      <c r="AN8" s="95" t="s">
        <v>321</v>
      </c>
      <c r="AO8" s="96" t="s">
        <v>322</v>
      </c>
      <c r="AP8" s="223"/>
      <c r="AQ8" s="95" t="s">
        <v>321</v>
      </c>
      <c r="AR8" s="96" t="s">
        <v>322</v>
      </c>
      <c r="AS8" s="239"/>
      <c r="AT8" s="233"/>
      <c r="AU8" s="223"/>
      <c r="AV8" s="95" t="s">
        <v>321</v>
      </c>
      <c r="AW8" s="96" t="s">
        <v>322</v>
      </c>
      <c r="AX8" s="223"/>
      <c r="AY8" s="95" t="s">
        <v>321</v>
      </c>
      <c r="AZ8" s="96" t="s">
        <v>322</v>
      </c>
      <c r="BA8" s="227"/>
      <c r="BB8" s="95" t="s">
        <v>321</v>
      </c>
      <c r="BC8" s="96" t="s">
        <v>322</v>
      </c>
      <c r="BD8" s="223"/>
      <c r="BE8" s="95" t="s">
        <v>321</v>
      </c>
      <c r="BF8" s="96" t="s">
        <v>322</v>
      </c>
      <c r="BG8" s="239"/>
      <c r="BH8" s="233"/>
      <c r="BI8" s="223"/>
      <c r="BJ8" s="95" t="s">
        <v>321</v>
      </c>
      <c r="BK8" s="96" t="s">
        <v>322</v>
      </c>
      <c r="BL8" s="223"/>
      <c r="BM8" s="95" t="s">
        <v>321</v>
      </c>
      <c r="BN8" s="96" t="s">
        <v>322</v>
      </c>
      <c r="BO8" s="227"/>
      <c r="BP8" s="95" t="s">
        <v>321</v>
      </c>
      <c r="BQ8" s="96" t="s">
        <v>322</v>
      </c>
      <c r="BR8" s="223"/>
      <c r="BS8" s="95" t="s">
        <v>321</v>
      </c>
      <c r="BT8" s="96" t="s">
        <v>322</v>
      </c>
      <c r="BU8" s="239"/>
      <c r="BV8" s="233"/>
      <c r="BW8" s="223"/>
      <c r="BX8" s="95" t="s">
        <v>321</v>
      </c>
      <c r="BY8" s="96" t="s">
        <v>322</v>
      </c>
      <c r="BZ8" s="223"/>
      <c r="CA8" s="95" t="s">
        <v>321</v>
      </c>
      <c r="CB8" s="96" t="s">
        <v>322</v>
      </c>
      <c r="CC8" s="227"/>
      <c r="CD8" s="95" t="s">
        <v>321</v>
      </c>
      <c r="CE8" s="96" t="s">
        <v>322</v>
      </c>
      <c r="CF8" s="223"/>
      <c r="CG8" s="95" t="s">
        <v>321</v>
      </c>
      <c r="CH8" s="96" t="s">
        <v>322</v>
      </c>
      <c r="CI8" s="239"/>
      <c r="CJ8" s="233"/>
      <c r="CK8" s="223"/>
      <c r="CL8" s="95" t="s">
        <v>321</v>
      </c>
      <c r="CM8" s="96" t="s">
        <v>322</v>
      </c>
      <c r="CN8" s="223"/>
      <c r="CO8" s="95" t="s">
        <v>321</v>
      </c>
      <c r="CP8" s="96" t="s">
        <v>322</v>
      </c>
      <c r="CQ8" s="227"/>
      <c r="CR8" s="95" t="s">
        <v>321</v>
      </c>
      <c r="CS8" s="96" t="s">
        <v>322</v>
      </c>
      <c r="CT8" s="223"/>
      <c r="CU8" s="95" t="s">
        <v>321</v>
      </c>
      <c r="CV8" s="96" t="s">
        <v>322</v>
      </c>
      <c r="CW8" s="239"/>
      <c r="CX8" s="233"/>
      <c r="CY8" s="223"/>
      <c r="CZ8" s="95" t="s">
        <v>321</v>
      </c>
      <c r="DA8" s="96" t="s">
        <v>322</v>
      </c>
      <c r="DB8" s="223"/>
      <c r="DC8" s="95" t="s">
        <v>321</v>
      </c>
      <c r="DD8" s="96" t="s">
        <v>322</v>
      </c>
      <c r="DE8" s="227"/>
      <c r="DF8" s="95" t="s">
        <v>321</v>
      </c>
      <c r="DG8" s="96" t="s">
        <v>322</v>
      </c>
      <c r="DH8" s="223"/>
      <c r="DI8" s="95" t="s">
        <v>321</v>
      </c>
      <c r="DJ8" s="96" t="s">
        <v>322</v>
      </c>
      <c r="DK8" s="239"/>
      <c r="DL8" s="233"/>
      <c r="DM8" s="223"/>
      <c r="DN8" s="95" t="s">
        <v>321</v>
      </c>
      <c r="DO8" s="96" t="s">
        <v>322</v>
      </c>
      <c r="DP8" s="223"/>
      <c r="DQ8" s="95" t="s">
        <v>321</v>
      </c>
      <c r="DR8" s="96" t="s">
        <v>322</v>
      </c>
      <c r="DS8" s="227"/>
      <c r="DT8" s="95" t="s">
        <v>321</v>
      </c>
      <c r="DU8" s="96" t="s">
        <v>322</v>
      </c>
      <c r="DV8" s="223"/>
      <c r="DW8" s="95" t="s">
        <v>321</v>
      </c>
      <c r="DX8" s="96" t="s">
        <v>322</v>
      </c>
      <c r="DY8" s="239"/>
      <c r="DZ8" s="233"/>
      <c r="EA8" s="223"/>
      <c r="EB8" s="95" t="s">
        <v>321</v>
      </c>
      <c r="EC8" s="96" t="s">
        <v>322</v>
      </c>
      <c r="ED8" s="227"/>
      <c r="EE8" s="95" t="s">
        <v>321</v>
      </c>
      <c r="EF8" s="96" t="s">
        <v>322</v>
      </c>
      <c r="EG8" s="239"/>
    </row>
    <row r="9" spans="1:137" ht="18" customHeight="1">
      <c r="A9" s="77" t="s">
        <v>256</v>
      </c>
      <c r="B9" s="136">
        <v>3133765</v>
      </c>
      <c r="C9" s="137">
        <v>171639022383</v>
      </c>
      <c r="D9" s="137">
        <v>7511107411</v>
      </c>
      <c r="E9" s="138">
        <v>1566176</v>
      </c>
      <c r="F9" s="137">
        <v>92672997306</v>
      </c>
      <c r="G9" s="137">
        <v>3997422351</v>
      </c>
      <c r="H9" s="138">
        <v>1567589</v>
      </c>
      <c r="I9" s="137">
        <v>78966025077</v>
      </c>
      <c r="J9" s="137">
        <v>3513685060</v>
      </c>
      <c r="K9" s="138">
        <v>94060</v>
      </c>
      <c r="L9" s="137">
        <v>2516243939</v>
      </c>
      <c r="M9" s="137">
        <v>25082757</v>
      </c>
      <c r="N9" s="138">
        <v>76327</v>
      </c>
      <c r="O9" s="137">
        <v>2115031772</v>
      </c>
      <c r="P9" s="139">
        <v>19890637</v>
      </c>
      <c r="Q9" s="52" t="s">
        <v>148</v>
      </c>
      <c r="R9" s="77" t="s">
        <v>256</v>
      </c>
      <c r="S9" s="138">
        <v>36490</v>
      </c>
      <c r="T9" s="137">
        <v>722042675</v>
      </c>
      <c r="U9" s="137">
        <v>47628551</v>
      </c>
      <c r="V9" s="138">
        <v>30413</v>
      </c>
      <c r="W9" s="137">
        <v>565388949</v>
      </c>
      <c r="X9" s="137">
        <v>37580633</v>
      </c>
      <c r="Y9" s="138">
        <v>21650</v>
      </c>
      <c r="Z9" s="137">
        <v>730441479</v>
      </c>
      <c r="AA9" s="137">
        <v>35639267</v>
      </c>
      <c r="AB9" s="138">
        <v>15447</v>
      </c>
      <c r="AC9" s="137">
        <v>516079419</v>
      </c>
      <c r="AD9" s="137">
        <v>24499264</v>
      </c>
      <c r="AE9" s="52" t="s">
        <v>148</v>
      </c>
      <c r="AF9" s="77" t="s">
        <v>256</v>
      </c>
      <c r="AG9" s="138">
        <v>29674</v>
      </c>
      <c r="AH9" s="137">
        <v>1250882272</v>
      </c>
      <c r="AI9" s="137">
        <v>74192358</v>
      </c>
      <c r="AJ9" s="138">
        <v>23355</v>
      </c>
      <c r="AK9" s="137">
        <v>863545913</v>
      </c>
      <c r="AL9" s="137">
        <v>44544064</v>
      </c>
      <c r="AM9" s="138">
        <v>39290</v>
      </c>
      <c r="AN9" s="137">
        <v>1610211847</v>
      </c>
      <c r="AO9" s="137">
        <v>112787673</v>
      </c>
      <c r="AP9" s="138">
        <v>42669</v>
      </c>
      <c r="AQ9" s="137">
        <v>1537581029</v>
      </c>
      <c r="AR9" s="137">
        <v>62101402</v>
      </c>
      <c r="AS9" s="52" t="s">
        <v>148</v>
      </c>
      <c r="AT9" s="77" t="s">
        <v>256</v>
      </c>
      <c r="AU9" s="138">
        <v>37989</v>
      </c>
      <c r="AV9" s="137">
        <v>1585602897</v>
      </c>
      <c r="AW9" s="137">
        <v>102208470</v>
      </c>
      <c r="AX9" s="138">
        <v>88500</v>
      </c>
      <c r="AY9" s="137">
        <v>3229996270</v>
      </c>
      <c r="AZ9" s="137">
        <v>84756809</v>
      </c>
      <c r="BA9" s="138">
        <v>56423</v>
      </c>
      <c r="BB9" s="137">
        <v>2471896939</v>
      </c>
      <c r="BC9" s="137">
        <v>141074079</v>
      </c>
      <c r="BD9" s="138">
        <v>153626</v>
      </c>
      <c r="BE9" s="137">
        <v>5711814358</v>
      </c>
      <c r="BF9" s="137">
        <v>131960208</v>
      </c>
      <c r="BG9" s="52" t="s">
        <v>148</v>
      </c>
      <c r="BH9" s="77" t="s">
        <v>256</v>
      </c>
      <c r="BI9" s="138">
        <v>71682</v>
      </c>
      <c r="BJ9" s="137">
        <v>3365794166</v>
      </c>
      <c r="BK9" s="137">
        <v>175015032</v>
      </c>
      <c r="BL9" s="138">
        <v>117402</v>
      </c>
      <c r="BM9" s="137">
        <v>4633943601</v>
      </c>
      <c r="BN9" s="137">
        <v>147563486</v>
      </c>
      <c r="BO9" s="138">
        <v>86493</v>
      </c>
      <c r="BP9" s="137">
        <v>4518615747</v>
      </c>
      <c r="BQ9" s="137">
        <v>206859919</v>
      </c>
      <c r="BR9" s="138">
        <v>81687</v>
      </c>
      <c r="BS9" s="137">
        <v>3538092057</v>
      </c>
      <c r="BT9" s="137">
        <v>161186254</v>
      </c>
      <c r="BU9" s="52" t="s">
        <v>148</v>
      </c>
      <c r="BV9" s="77" t="s">
        <v>256</v>
      </c>
      <c r="BW9" s="138">
        <v>107785</v>
      </c>
      <c r="BX9" s="137">
        <v>6160163621</v>
      </c>
      <c r="BY9" s="137">
        <v>256093974</v>
      </c>
      <c r="BZ9" s="138">
        <v>91172</v>
      </c>
      <c r="CA9" s="137">
        <v>4268159114</v>
      </c>
      <c r="CB9" s="137">
        <v>193299655</v>
      </c>
      <c r="CC9" s="138">
        <v>131383</v>
      </c>
      <c r="CD9" s="137">
        <v>7950859205</v>
      </c>
      <c r="CE9" s="137">
        <v>327765512</v>
      </c>
      <c r="CF9" s="138">
        <v>108603</v>
      </c>
      <c r="CG9" s="137">
        <v>5283128851</v>
      </c>
      <c r="CH9" s="137">
        <v>237503398</v>
      </c>
      <c r="CI9" s="52" t="s">
        <v>148</v>
      </c>
      <c r="CJ9" s="77" t="s">
        <v>256</v>
      </c>
      <c r="CK9" s="138">
        <v>141242</v>
      </c>
      <c r="CL9" s="137">
        <v>9045187805</v>
      </c>
      <c r="CM9" s="137">
        <v>380247215</v>
      </c>
      <c r="CN9" s="138">
        <v>116217</v>
      </c>
      <c r="CO9" s="137">
        <v>6000941663</v>
      </c>
      <c r="CP9" s="137">
        <v>268311691</v>
      </c>
      <c r="CQ9" s="138">
        <v>144804</v>
      </c>
      <c r="CR9" s="137">
        <v>9701853628</v>
      </c>
      <c r="CS9" s="137">
        <v>419788183</v>
      </c>
      <c r="CT9" s="138">
        <v>118774</v>
      </c>
      <c r="CU9" s="137">
        <v>6763163177</v>
      </c>
      <c r="CV9" s="137">
        <v>316158255</v>
      </c>
      <c r="CW9" s="52" t="s">
        <v>148</v>
      </c>
      <c r="CX9" s="77" t="s">
        <v>256</v>
      </c>
      <c r="CY9" s="138">
        <v>105657</v>
      </c>
      <c r="CZ9" s="137">
        <v>7254089927</v>
      </c>
      <c r="DA9" s="137">
        <v>327460641</v>
      </c>
      <c r="DB9" s="138">
        <v>90319</v>
      </c>
      <c r="DC9" s="137">
        <v>5687509648</v>
      </c>
      <c r="DD9" s="137">
        <v>282172531</v>
      </c>
      <c r="DE9" s="138">
        <v>114543</v>
      </c>
      <c r="DF9" s="137">
        <v>8035765902</v>
      </c>
      <c r="DG9" s="137">
        <v>390427047</v>
      </c>
      <c r="DH9" s="138">
        <v>104529</v>
      </c>
      <c r="DI9" s="137">
        <v>6940817101</v>
      </c>
      <c r="DJ9" s="137">
        <v>357439774</v>
      </c>
      <c r="DK9" s="52" t="s">
        <v>148</v>
      </c>
      <c r="DL9" s="77" t="s">
        <v>256</v>
      </c>
      <c r="DM9" s="138">
        <v>109187</v>
      </c>
      <c r="DN9" s="137">
        <v>7868292466</v>
      </c>
      <c r="DO9" s="137">
        <v>374753668</v>
      </c>
      <c r="DP9" s="138">
        <v>105694</v>
      </c>
      <c r="DQ9" s="137">
        <v>7277565018</v>
      </c>
      <c r="DR9" s="137">
        <v>390657911</v>
      </c>
      <c r="DS9" s="138">
        <v>114052</v>
      </c>
      <c r="DT9" s="137">
        <v>8486829696</v>
      </c>
      <c r="DU9" s="137">
        <v>310709534</v>
      </c>
      <c r="DV9" s="138">
        <v>94973</v>
      </c>
      <c r="DW9" s="137">
        <v>6550040017</v>
      </c>
      <c r="DX9" s="137">
        <v>351192831</v>
      </c>
      <c r="DY9" s="52" t="s">
        <v>148</v>
      </c>
      <c r="DZ9" s="77" t="s">
        <v>256</v>
      </c>
      <c r="EA9" s="138">
        <v>123772</v>
      </c>
      <c r="EB9" s="137">
        <v>9398223095</v>
      </c>
      <c r="EC9" s="137">
        <v>289688471</v>
      </c>
      <c r="ED9" s="138">
        <v>107882</v>
      </c>
      <c r="EE9" s="137">
        <v>7483227120</v>
      </c>
      <c r="EF9" s="137">
        <v>402866257</v>
      </c>
      <c r="EG9" s="52" t="s">
        <v>148</v>
      </c>
    </row>
    <row r="10" spans="1:137" ht="18" customHeight="1">
      <c r="A10" s="80" t="s">
        <v>257</v>
      </c>
      <c r="B10" s="140">
        <v>975060</v>
      </c>
      <c r="C10" s="141">
        <v>56694440010</v>
      </c>
      <c r="D10" s="141">
        <v>2390987320</v>
      </c>
      <c r="E10" s="142">
        <v>477545</v>
      </c>
      <c r="F10" s="141">
        <v>30543107921</v>
      </c>
      <c r="G10" s="141">
        <v>1271524084</v>
      </c>
      <c r="H10" s="142">
        <v>497515</v>
      </c>
      <c r="I10" s="141">
        <v>26151332089</v>
      </c>
      <c r="J10" s="141">
        <v>1119463236</v>
      </c>
      <c r="K10" s="142">
        <v>25786</v>
      </c>
      <c r="L10" s="141">
        <v>857903099</v>
      </c>
      <c r="M10" s="141">
        <v>6995345</v>
      </c>
      <c r="N10" s="142">
        <v>20077</v>
      </c>
      <c r="O10" s="141">
        <v>669739090</v>
      </c>
      <c r="P10" s="143">
        <v>4899678</v>
      </c>
      <c r="Q10" s="35" t="s">
        <v>271</v>
      </c>
      <c r="R10" s="80" t="s">
        <v>257</v>
      </c>
      <c r="S10" s="142">
        <v>10171</v>
      </c>
      <c r="T10" s="141">
        <v>247389055</v>
      </c>
      <c r="U10" s="141">
        <v>13046474</v>
      </c>
      <c r="V10" s="142">
        <v>8643</v>
      </c>
      <c r="W10" s="141">
        <v>183774538</v>
      </c>
      <c r="X10" s="141">
        <v>10716708</v>
      </c>
      <c r="Y10" s="142">
        <v>6158</v>
      </c>
      <c r="Z10" s="141">
        <v>271782454</v>
      </c>
      <c r="AA10" s="141">
        <v>11269144</v>
      </c>
      <c r="AB10" s="142">
        <v>4427</v>
      </c>
      <c r="AC10" s="141">
        <v>177025051</v>
      </c>
      <c r="AD10" s="141">
        <v>7653862</v>
      </c>
      <c r="AE10" s="35" t="s">
        <v>271</v>
      </c>
      <c r="AF10" s="80" t="s">
        <v>257</v>
      </c>
      <c r="AG10" s="142">
        <v>8172</v>
      </c>
      <c r="AH10" s="141">
        <v>387616749</v>
      </c>
      <c r="AI10" s="141">
        <v>21138345</v>
      </c>
      <c r="AJ10" s="142">
        <v>6337</v>
      </c>
      <c r="AK10" s="141">
        <v>272766147</v>
      </c>
      <c r="AL10" s="141">
        <v>13056400</v>
      </c>
      <c r="AM10" s="142">
        <v>12130</v>
      </c>
      <c r="AN10" s="141">
        <v>557580441</v>
      </c>
      <c r="AO10" s="141">
        <v>38444303</v>
      </c>
      <c r="AP10" s="142">
        <v>11380</v>
      </c>
      <c r="AQ10" s="141">
        <v>412328828</v>
      </c>
      <c r="AR10" s="141">
        <v>18074599</v>
      </c>
      <c r="AS10" s="35" t="s">
        <v>271</v>
      </c>
      <c r="AT10" s="80" t="s">
        <v>257</v>
      </c>
      <c r="AU10" s="142">
        <v>11778</v>
      </c>
      <c r="AV10" s="141">
        <v>534917249</v>
      </c>
      <c r="AW10" s="141">
        <v>34557165</v>
      </c>
      <c r="AX10" s="142">
        <v>25238</v>
      </c>
      <c r="AY10" s="141">
        <v>895902778</v>
      </c>
      <c r="AZ10" s="141">
        <v>26440328</v>
      </c>
      <c r="BA10" s="142">
        <v>16847</v>
      </c>
      <c r="BB10" s="141">
        <v>760847930</v>
      </c>
      <c r="BC10" s="141">
        <v>42879204</v>
      </c>
      <c r="BD10" s="142">
        <v>49553</v>
      </c>
      <c r="BE10" s="141">
        <v>1796335271</v>
      </c>
      <c r="BF10" s="141">
        <v>41802271</v>
      </c>
      <c r="BG10" s="35" t="s">
        <v>271</v>
      </c>
      <c r="BH10" s="80" t="s">
        <v>257</v>
      </c>
      <c r="BI10" s="142">
        <v>20151</v>
      </c>
      <c r="BJ10" s="141">
        <v>935511219</v>
      </c>
      <c r="BK10" s="141">
        <v>51173893</v>
      </c>
      <c r="BL10" s="142">
        <v>41249</v>
      </c>
      <c r="BM10" s="141">
        <v>1597711836</v>
      </c>
      <c r="BN10" s="141">
        <v>50046315</v>
      </c>
      <c r="BO10" s="142">
        <v>24965</v>
      </c>
      <c r="BP10" s="141">
        <v>1309423709</v>
      </c>
      <c r="BQ10" s="141">
        <v>63107487</v>
      </c>
      <c r="BR10" s="142">
        <v>27674</v>
      </c>
      <c r="BS10" s="141">
        <v>1185933841</v>
      </c>
      <c r="BT10" s="141">
        <v>52813904</v>
      </c>
      <c r="BU10" s="35" t="s">
        <v>271</v>
      </c>
      <c r="BV10" s="80" t="s">
        <v>257</v>
      </c>
      <c r="BW10" s="142">
        <v>31879</v>
      </c>
      <c r="BX10" s="141">
        <v>1921365942</v>
      </c>
      <c r="BY10" s="141">
        <v>77478791</v>
      </c>
      <c r="BZ10" s="142">
        <v>31041</v>
      </c>
      <c r="CA10" s="141">
        <v>1470887993</v>
      </c>
      <c r="CB10" s="141">
        <v>63191348</v>
      </c>
      <c r="CC10" s="142">
        <v>40232</v>
      </c>
      <c r="CD10" s="141">
        <v>2521847735</v>
      </c>
      <c r="CE10" s="141">
        <v>103392583</v>
      </c>
      <c r="CF10" s="142">
        <v>37127</v>
      </c>
      <c r="CG10" s="141">
        <v>1840839880</v>
      </c>
      <c r="CH10" s="141">
        <v>77803354</v>
      </c>
      <c r="CI10" s="35" t="s">
        <v>271</v>
      </c>
      <c r="CJ10" s="80" t="s">
        <v>257</v>
      </c>
      <c r="CK10" s="142">
        <v>45357</v>
      </c>
      <c r="CL10" s="141">
        <v>3026161539</v>
      </c>
      <c r="CM10" s="141">
        <v>125852934</v>
      </c>
      <c r="CN10" s="142">
        <v>40036</v>
      </c>
      <c r="CO10" s="141">
        <v>2098079303</v>
      </c>
      <c r="CP10" s="141">
        <v>89360700</v>
      </c>
      <c r="CQ10" s="142">
        <v>47355</v>
      </c>
      <c r="CR10" s="141">
        <v>3286547875</v>
      </c>
      <c r="CS10" s="141">
        <v>141102826</v>
      </c>
      <c r="CT10" s="142">
        <v>40458</v>
      </c>
      <c r="CU10" s="141">
        <v>2341354392</v>
      </c>
      <c r="CV10" s="141">
        <v>103551813</v>
      </c>
      <c r="CW10" s="35" t="s">
        <v>271</v>
      </c>
      <c r="CX10" s="80" t="s">
        <v>257</v>
      </c>
      <c r="CY10" s="142">
        <v>33717</v>
      </c>
      <c r="CZ10" s="141">
        <v>2462301154</v>
      </c>
      <c r="DA10" s="141">
        <v>108878673</v>
      </c>
      <c r="DB10" s="142">
        <v>28806</v>
      </c>
      <c r="DC10" s="141">
        <v>1843738875</v>
      </c>
      <c r="DD10" s="141">
        <v>86620293</v>
      </c>
      <c r="DE10" s="142">
        <v>34692</v>
      </c>
      <c r="DF10" s="141">
        <v>2625126419</v>
      </c>
      <c r="DG10" s="141">
        <v>123630982</v>
      </c>
      <c r="DH10" s="142">
        <v>32280</v>
      </c>
      <c r="DI10" s="141">
        <v>2251487579</v>
      </c>
      <c r="DJ10" s="141">
        <v>108240824</v>
      </c>
      <c r="DK10" s="35" t="s">
        <v>271</v>
      </c>
      <c r="DL10" s="80" t="s">
        <v>257</v>
      </c>
      <c r="DM10" s="142">
        <v>31728</v>
      </c>
      <c r="DN10" s="141">
        <v>2475993082</v>
      </c>
      <c r="DO10" s="141">
        <v>109900060</v>
      </c>
      <c r="DP10" s="142">
        <v>31165</v>
      </c>
      <c r="DQ10" s="141">
        <v>2326927116</v>
      </c>
      <c r="DR10" s="141">
        <v>120935410</v>
      </c>
      <c r="DS10" s="142">
        <v>34897</v>
      </c>
      <c r="DT10" s="141">
        <v>2856703976</v>
      </c>
      <c r="DU10" s="141">
        <v>95880621</v>
      </c>
      <c r="DV10" s="142">
        <v>27803</v>
      </c>
      <c r="DW10" s="141">
        <v>2148945279</v>
      </c>
      <c r="DX10" s="141">
        <v>108807559</v>
      </c>
      <c r="DY10" s="35" t="s">
        <v>271</v>
      </c>
      <c r="DZ10" s="80" t="s">
        <v>257</v>
      </c>
      <c r="EA10" s="142">
        <v>41530</v>
      </c>
      <c r="EB10" s="141">
        <v>3504088294</v>
      </c>
      <c r="EC10" s="141">
        <v>102795254</v>
      </c>
      <c r="ED10" s="142">
        <v>34221</v>
      </c>
      <c r="EE10" s="141">
        <v>2637554292</v>
      </c>
      <c r="EF10" s="141">
        <v>135447870</v>
      </c>
      <c r="EG10" s="35" t="s">
        <v>271</v>
      </c>
    </row>
    <row r="11" spans="1:137" ht="18" customHeight="1">
      <c r="A11" s="81" t="s">
        <v>228</v>
      </c>
      <c r="B11" s="144">
        <v>586083</v>
      </c>
      <c r="C11" s="145">
        <v>37476446127</v>
      </c>
      <c r="D11" s="145">
        <v>1558780772</v>
      </c>
      <c r="E11" s="146">
        <v>282505</v>
      </c>
      <c r="F11" s="145">
        <v>20209008652</v>
      </c>
      <c r="G11" s="145">
        <v>820071271</v>
      </c>
      <c r="H11" s="146">
        <v>303578</v>
      </c>
      <c r="I11" s="145">
        <v>17267437475</v>
      </c>
      <c r="J11" s="145">
        <v>738709501</v>
      </c>
      <c r="K11" s="146">
        <v>14607</v>
      </c>
      <c r="L11" s="145">
        <v>667721089</v>
      </c>
      <c r="M11" s="145">
        <v>4134890</v>
      </c>
      <c r="N11" s="146">
        <v>10744</v>
      </c>
      <c r="O11" s="145">
        <v>491537129</v>
      </c>
      <c r="P11" s="147">
        <v>2716074</v>
      </c>
      <c r="Q11" s="37" t="s">
        <v>49</v>
      </c>
      <c r="R11" s="81" t="s">
        <v>228</v>
      </c>
      <c r="S11" s="146">
        <v>5831</v>
      </c>
      <c r="T11" s="145">
        <v>189589288</v>
      </c>
      <c r="U11" s="145">
        <v>8244223</v>
      </c>
      <c r="V11" s="146">
        <v>4861</v>
      </c>
      <c r="W11" s="145">
        <v>126451675</v>
      </c>
      <c r="X11" s="145">
        <v>6858248</v>
      </c>
      <c r="Y11" s="146">
        <v>3852</v>
      </c>
      <c r="Z11" s="145">
        <v>207836341</v>
      </c>
      <c r="AA11" s="145">
        <v>7890920</v>
      </c>
      <c r="AB11" s="146">
        <v>2819</v>
      </c>
      <c r="AC11" s="145">
        <v>136635545</v>
      </c>
      <c r="AD11" s="145">
        <v>5520592</v>
      </c>
      <c r="AE11" s="37" t="s">
        <v>49</v>
      </c>
      <c r="AF11" s="81" t="s">
        <v>228</v>
      </c>
      <c r="AG11" s="146">
        <v>5109</v>
      </c>
      <c r="AH11" s="145">
        <v>290280425</v>
      </c>
      <c r="AI11" s="145">
        <v>14021745</v>
      </c>
      <c r="AJ11" s="146">
        <v>3686</v>
      </c>
      <c r="AK11" s="145">
        <v>200538206</v>
      </c>
      <c r="AL11" s="145">
        <v>9130903</v>
      </c>
      <c r="AM11" s="146">
        <v>8082</v>
      </c>
      <c r="AN11" s="145">
        <v>408305910</v>
      </c>
      <c r="AO11" s="145">
        <v>29349980</v>
      </c>
      <c r="AP11" s="146">
        <v>5651</v>
      </c>
      <c r="AQ11" s="145">
        <v>241537685</v>
      </c>
      <c r="AR11" s="145">
        <v>12679328</v>
      </c>
      <c r="AS11" s="37" t="s">
        <v>49</v>
      </c>
      <c r="AT11" s="81" t="s">
        <v>228</v>
      </c>
      <c r="AU11" s="146">
        <v>7405</v>
      </c>
      <c r="AV11" s="145">
        <v>378370008</v>
      </c>
      <c r="AW11" s="145">
        <v>24448540</v>
      </c>
      <c r="AX11" s="146">
        <v>12472</v>
      </c>
      <c r="AY11" s="145">
        <v>498899120</v>
      </c>
      <c r="AZ11" s="145">
        <v>18777700</v>
      </c>
      <c r="BA11" s="146">
        <v>9528</v>
      </c>
      <c r="BB11" s="145">
        <v>495760528</v>
      </c>
      <c r="BC11" s="145">
        <v>27477057</v>
      </c>
      <c r="BD11" s="146">
        <v>28146</v>
      </c>
      <c r="BE11" s="145">
        <v>1109046626</v>
      </c>
      <c r="BF11" s="145">
        <v>29980967</v>
      </c>
      <c r="BG11" s="37" t="s">
        <v>49</v>
      </c>
      <c r="BH11" s="81" t="s">
        <v>228</v>
      </c>
      <c r="BI11" s="146">
        <v>11201</v>
      </c>
      <c r="BJ11" s="145">
        <v>597597050</v>
      </c>
      <c r="BK11" s="145">
        <v>31847645</v>
      </c>
      <c r="BL11" s="146">
        <v>26297</v>
      </c>
      <c r="BM11" s="145">
        <v>1082817346</v>
      </c>
      <c r="BN11" s="145">
        <v>36077645</v>
      </c>
      <c r="BO11" s="146">
        <v>13427</v>
      </c>
      <c r="BP11" s="145">
        <v>810869230</v>
      </c>
      <c r="BQ11" s="145">
        <v>39300799</v>
      </c>
      <c r="BR11" s="146">
        <v>18407</v>
      </c>
      <c r="BS11" s="145">
        <v>848655702</v>
      </c>
      <c r="BT11" s="145">
        <v>37233333</v>
      </c>
      <c r="BU11" s="37" t="s">
        <v>49</v>
      </c>
      <c r="BV11" s="81" t="s">
        <v>228</v>
      </c>
      <c r="BW11" s="146">
        <v>17884</v>
      </c>
      <c r="BX11" s="145">
        <v>1236519578</v>
      </c>
      <c r="BY11" s="145">
        <v>48030391</v>
      </c>
      <c r="BZ11" s="146">
        <v>20291</v>
      </c>
      <c r="CA11" s="145">
        <v>1024192032</v>
      </c>
      <c r="CB11" s="145">
        <v>42575346</v>
      </c>
      <c r="CC11" s="146">
        <v>22886</v>
      </c>
      <c r="CD11" s="145">
        <v>1638575843</v>
      </c>
      <c r="CE11" s="145">
        <v>65781827</v>
      </c>
      <c r="CF11" s="146">
        <v>24093</v>
      </c>
      <c r="CG11" s="145">
        <v>1273401922</v>
      </c>
      <c r="CH11" s="145">
        <v>51822046</v>
      </c>
      <c r="CI11" s="37" t="s">
        <v>49</v>
      </c>
      <c r="CJ11" s="81" t="s">
        <v>228</v>
      </c>
      <c r="CK11" s="146">
        <v>26896</v>
      </c>
      <c r="CL11" s="145">
        <v>1989817228</v>
      </c>
      <c r="CM11" s="145">
        <v>80749659</v>
      </c>
      <c r="CN11" s="146">
        <v>26184</v>
      </c>
      <c r="CO11" s="145">
        <v>1467489084</v>
      </c>
      <c r="CP11" s="145">
        <v>59673973</v>
      </c>
      <c r="CQ11" s="146">
        <v>29517</v>
      </c>
      <c r="CR11" s="145">
        <v>2226722960</v>
      </c>
      <c r="CS11" s="145">
        <v>92710634</v>
      </c>
      <c r="CT11" s="146">
        <v>26785</v>
      </c>
      <c r="CU11" s="145">
        <v>1632835638</v>
      </c>
      <c r="CV11" s="145">
        <v>69972285</v>
      </c>
      <c r="CW11" s="37" t="s">
        <v>49</v>
      </c>
      <c r="CX11" s="81" t="s">
        <v>228</v>
      </c>
      <c r="CY11" s="146">
        <v>21223</v>
      </c>
      <c r="CZ11" s="145">
        <v>1674499237</v>
      </c>
      <c r="DA11" s="145">
        <v>71208026</v>
      </c>
      <c r="DB11" s="146">
        <v>19037</v>
      </c>
      <c r="DC11" s="145">
        <v>1277630930</v>
      </c>
      <c r="DD11" s="145">
        <v>58847435</v>
      </c>
      <c r="DE11" s="146">
        <v>20764</v>
      </c>
      <c r="DF11" s="145">
        <v>1699449168</v>
      </c>
      <c r="DG11" s="145">
        <v>79692864</v>
      </c>
      <c r="DH11" s="146">
        <v>20100</v>
      </c>
      <c r="DI11" s="145">
        <v>1462605910</v>
      </c>
      <c r="DJ11" s="145">
        <v>70484935</v>
      </c>
      <c r="DK11" s="37" t="s">
        <v>49</v>
      </c>
      <c r="DL11" s="81" t="s">
        <v>228</v>
      </c>
      <c r="DM11" s="146">
        <v>18473</v>
      </c>
      <c r="DN11" s="145">
        <v>1572539251</v>
      </c>
      <c r="DO11" s="145">
        <v>69444375</v>
      </c>
      <c r="DP11" s="146">
        <v>18817</v>
      </c>
      <c r="DQ11" s="145">
        <v>1490892692</v>
      </c>
      <c r="DR11" s="145">
        <v>77896117</v>
      </c>
      <c r="DS11" s="146">
        <v>20715</v>
      </c>
      <c r="DT11" s="145">
        <v>1830365826</v>
      </c>
      <c r="DU11" s="145">
        <v>59235140</v>
      </c>
      <c r="DV11" s="146">
        <v>15833</v>
      </c>
      <c r="DW11" s="145">
        <v>1304700913</v>
      </c>
      <c r="DX11" s="145">
        <v>65017351</v>
      </c>
      <c r="DY11" s="37" t="s">
        <v>49</v>
      </c>
      <c r="DZ11" s="81" t="s">
        <v>228</v>
      </c>
      <c r="EA11" s="146">
        <v>25105</v>
      </c>
      <c r="EB11" s="145">
        <v>2294189692</v>
      </c>
      <c r="EC11" s="145">
        <v>66502556</v>
      </c>
      <c r="ED11" s="146">
        <v>19355</v>
      </c>
      <c r="EE11" s="145">
        <v>1597569320</v>
      </c>
      <c r="EF11" s="145">
        <v>83445223</v>
      </c>
      <c r="EG11" s="37" t="s">
        <v>49</v>
      </c>
    </row>
    <row r="12" spans="1:137" ht="18" customHeight="1">
      <c r="A12" s="81" t="s">
        <v>258</v>
      </c>
      <c r="B12" s="144">
        <v>249275</v>
      </c>
      <c r="C12" s="145">
        <v>13312616007</v>
      </c>
      <c r="D12" s="145">
        <v>558548285</v>
      </c>
      <c r="E12" s="146">
        <v>120719</v>
      </c>
      <c r="F12" s="145">
        <v>7007505526</v>
      </c>
      <c r="G12" s="145">
        <v>302125476</v>
      </c>
      <c r="H12" s="146">
        <v>128556</v>
      </c>
      <c r="I12" s="145">
        <v>6305110481</v>
      </c>
      <c r="J12" s="145">
        <v>256422809</v>
      </c>
      <c r="K12" s="146">
        <v>5504</v>
      </c>
      <c r="L12" s="145">
        <v>115890344</v>
      </c>
      <c r="M12" s="145">
        <v>1374311</v>
      </c>
      <c r="N12" s="146">
        <v>4857</v>
      </c>
      <c r="O12" s="145">
        <v>119964404</v>
      </c>
      <c r="P12" s="147">
        <v>1124519</v>
      </c>
      <c r="Q12" s="37" t="s">
        <v>272</v>
      </c>
      <c r="R12" s="81" t="s">
        <v>258</v>
      </c>
      <c r="S12" s="146">
        <v>2137</v>
      </c>
      <c r="T12" s="145">
        <v>34729530</v>
      </c>
      <c r="U12" s="145">
        <v>2643733</v>
      </c>
      <c r="V12" s="146">
        <v>1920</v>
      </c>
      <c r="W12" s="145">
        <v>37923343</v>
      </c>
      <c r="X12" s="145">
        <v>2106245</v>
      </c>
      <c r="Y12" s="146">
        <v>1207</v>
      </c>
      <c r="Z12" s="145">
        <v>47913441</v>
      </c>
      <c r="AA12" s="145">
        <v>2039971</v>
      </c>
      <c r="AB12" s="146">
        <v>723</v>
      </c>
      <c r="AC12" s="145">
        <v>28860328</v>
      </c>
      <c r="AD12" s="145">
        <v>1208316</v>
      </c>
      <c r="AE12" s="37" t="s">
        <v>272</v>
      </c>
      <c r="AF12" s="81" t="s">
        <v>258</v>
      </c>
      <c r="AG12" s="146">
        <v>1829</v>
      </c>
      <c r="AH12" s="145">
        <v>64465968</v>
      </c>
      <c r="AI12" s="145">
        <v>4629526</v>
      </c>
      <c r="AJ12" s="146">
        <v>1431</v>
      </c>
      <c r="AK12" s="145">
        <v>45294282</v>
      </c>
      <c r="AL12" s="145">
        <v>2399595</v>
      </c>
      <c r="AM12" s="146">
        <v>2432</v>
      </c>
      <c r="AN12" s="145">
        <v>96765580</v>
      </c>
      <c r="AO12" s="145">
        <v>5855592</v>
      </c>
      <c r="AP12" s="146">
        <v>3784</v>
      </c>
      <c r="AQ12" s="145">
        <v>112774460</v>
      </c>
      <c r="AR12" s="145">
        <v>3554300</v>
      </c>
      <c r="AS12" s="37" t="s">
        <v>272</v>
      </c>
      <c r="AT12" s="81" t="s">
        <v>258</v>
      </c>
      <c r="AU12" s="146">
        <v>2798</v>
      </c>
      <c r="AV12" s="145">
        <v>112121231</v>
      </c>
      <c r="AW12" s="145">
        <v>6909631</v>
      </c>
      <c r="AX12" s="146">
        <v>9215</v>
      </c>
      <c r="AY12" s="145">
        <v>290309474</v>
      </c>
      <c r="AZ12" s="145">
        <v>5448634</v>
      </c>
      <c r="BA12" s="146">
        <v>4767</v>
      </c>
      <c r="BB12" s="145">
        <v>182597080</v>
      </c>
      <c r="BC12" s="145">
        <v>10637463</v>
      </c>
      <c r="BD12" s="146">
        <v>16568</v>
      </c>
      <c r="BE12" s="145">
        <v>537651863</v>
      </c>
      <c r="BF12" s="145">
        <v>8340731</v>
      </c>
      <c r="BG12" s="37" t="s">
        <v>272</v>
      </c>
      <c r="BH12" s="81" t="s">
        <v>258</v>
      </c>
      <c r="BI12" s="146">
        <v>5890</v>
      </c>
      <c r="BJ12" s="145">
        <v>235032069</v>
      </c>
      <c r="BK12" s="145">
        <v>13397658</v>
      </c>
      <c r="BL12" s="146">
        <v>10904</v>
      </c>
      <c r="BM12" s="145">
        <v>382471541</v>
      </c>
      <c r="BN12" s="145">
        <v>9748090</v>
      </c>
      <c r="BO12" s="146">
        <v>7418</v>
      </c>
      <c r="BP12" s="145">
        <v>344257761</v>
      </c>
      <c r="BQ12" s="145">
        <v>16285139</v>
      </c>
      <c r="BR12" s="146">
        <v>5987</v>
      </c>
      <c r="BS12" s="145">
        <v>229687795</v>
      </c>
      <c r="BT12" s="145">
        <v>10414125</v>
      </c>
      <c r="BU12" s="37" t="s">
        <v>272</v>
      </c>
      <c r="BV12" s="81" t="s">
        <v>258</v>
      </c>
      <c r="BW12" s="146">
        <v>8935</v>
      </c>
      <c r="BX12" s="145">
        <v>475996945</v>
      </c>
      <c r="BY12" s="145">
        <v>19889932</v>
      </c>
      <c r="BZ12" s="146">
        <v>6887</v>
      </c>
      <c r="CA12" s="145">
        <v>308690575</v>
      </c>
      <c r="CB12" s="145">
        <v>14460963</v>
      </c>
      <c r="CC12" s="146">
        <v>11198</v>
      </c>
      <c r="CD12" s="145">
        <v>607011630</v>
      </c>
      <c r="CE12" s="145">
        <v>26002664</v>
      </c>
      <c r="CF12" s="146">
        <v>8810</v>
      </c>
      <c r="CG12" s="145">
        <v>405025261</v>
      </c>
      <c r="CH12" s="145">
        <v>18447917</v>
      </c>
      <c r="CI12" s="37" t="s">
        <v>272</v>
      </c>
      <c r="CJ12" s="81" t="s">
        <v>258</v>
      </c>
      <c r="CK12" s="146">
        <v>12369</v>
      </c>
      <c r="CL12" s="145">
        <v>744343715</v>
      </c>
      <c r="CM12" s="145">
        <v>31488270</v>
      </c>
      <c r="CN12" s="146">
        <v>9373</v>
      </c>
      <c r="CO12" s="145">
        <v>446680760</v>
      </c>
      <c r="CP12" s="145">
        <v>20597801</v>
      </c>
      <c r="CQ12" s="146">
        <v>12190</v>
      </c>
      <c r="CR12" s="145">
        <v>773137432</v>
      </c>
      <c r="CS12" s="145">
        <v>35002535</v>
      </c>
      <c r="CT12" s="146">
        <v>9133</v>
      </c>
      <c r="CU12" s="145">
        <v>497204701</v>
      </c>
      <c r="CV12" s="145">
        <v>23181685</v>
      </c>
      <c r="CW12" s="37" t="s">
        <v>272</v>
      </c>
      <c r="CX12" s="81" t="s">
        <v>258</v>
      </c>
      <c r="CY12" s="146">
        <v>8443</v>
      </c>
      <c r="CZ12" s="145">
        <v>570585652</v>
      </c>
      <c r="DA12" s="145">
        <v>26277275</v>
      </c>
      <c r="DB12" s="146">
        <v>6332</v>
      </c>
      <c r="DC12" s="145">
        <v>401049494</v>
      </c>
      <c r="DD12" s="145">
        <v>19118904</v>
      </c>
      <c r="DE12" s="146">
        <v>8294</v>
      </c>
      <c r="DF12" s="145">
        <v>616953145</v>
      </c>
      <c r="DG12" s="145">
        <v>28604277</v>
      </c>
      <c r="DH12" s="146">
        <v>7463</v>
      </c>
      <c r="DI12" s="145">
        <v>539086586</v>
      </c>
      <c r="DJ12" s="145">
        <v>24567275</v>
      </c>
      <c r="DK12" s="37" t="s">
        <v>272</v>
      </c>
      <c r="DL12" s="81" t="s">
        <v>258</v>
      </c>
      <c r="DM12" s="146">
        <v>7595</v>
      </c>
      <c r="DN12" s="145">
        <v>578825583</v>
      </c>
      <c r="DO12" s="145">
        <v>25204040</v>
      </c>
      <c r="DP12" s="146">
        <v>7581</v>
      </c>
      <c r="DQ12" s="145">
        <v>576775300</v>
      </c>
      <c r="DR12" s="145">
        <v>27762119</v>
      </c>
      <c r="DS12" s="146">
        <v>8118</v>
      </c>
      <c r="DT12" s="145">
        <v>650518121</v>
      </c>
      <c r="DU12" s="145">
        <v>22765658</v>
      </c>
      <c r="DV12" s="146">
        <v>7639</v>
      </c>
      <c r="DW12" s="145">
        <v>586987951</v>
      </c>
      <c r="DX12" s="145">
        <v>29058410</v>
      </c>
      <c r="DY12" s="37" t="s">
        <v>272</v>
      </c>
      <c r="DZ12" s="81" t="s">
        <v>258</v>
      </c>
      <c r="EA12" s="146">
        <v>9595</v>
      </c>
      <c r="EB12" s="145">
        <v>756360299</v>
      </c>
      <c r="EC12" s="145">
        <v>23117801</v>
      </c>
      <c r="ED12" s="146">
        <v>9949</v>
      </c>
      <c r="EE12" s="145">
        <v>758672363</v>
      </c>
      <c r="EF12" s="145">
        <v>34883180</v>
      </c>
      <c r="EG12" s="37" t="s">
        <v>272</v>
      </c>
    </row>
    <row r="13" spans="1:137" ht="18" customHeight="1">
      <c r="A13" s="81" t="s">
        <v>229</v>
      </c>
      <c r="B13" s="144">
        <v>45087</v>
      </c>
      <c r="C13" s="145">
        <v>2319883478</v>
      </c>
      <c r="D13" s="145">
        <v>104703426</v>
      </c>
      <c r="E13" s="146">
        <v>23292</v>
      </c>
      <c r="F13" s="145">
        <v>1251522100</v>
      </c>
      <c r="G13" s="145">
        <v>56054112</v>
      </c>
      <c r="H13" s="146">
        <v>21795</v>
      </c>
      <c r="I13" s="145">
        <v>1068361378</v>
      </c>
      <c r="J13" s="145">
        <v>48649314</v>
      </c>
      <c r="K13" s="146">
        <v>1078</v>
      </c>
      <c r="L13" s="145">
        <v>13405513</v>
      </c>
      <c r="M13" s="145">
        <v>235813</v>
      </c>
      <c r="N13" s="146">
        <v>982</v>
      </c>
      <c r="O13" s="145">
        <v>13823539</v>
      </c>
      <c r="P13" s="147">
        <v>168371</v>
      </c>
      <c r="Q13" s="37" t="s">
        <v>51</v>
      </c>
      <c r="R13" s="81" t="s">
        <v>229</v>
      </c>
      <c r="S13" s="146">
        <v>513</v>
      </c>
      <c r="T13" s="145">
        <v>5223633</v>
      </c>
      <c r="U13" s="145">
        <v>478532</v>
      </c>
      <c r="V13" s="146">
        <v>429</v>
      </c>
      <c r="W13" s="145">
        <v>4737834</v>
      </c>
      <c r="X13" s="145">
        <v>337432</v>
      </c>
      <c r="Y13" s="146">
        <v>263</v>
      </c>
      <c r="Z13" s="145">
        <v>5606925</v>
      </c>
      <c r="AA13" s="145">
        <v>398824</v>
      </c>
      <c r="AB13" s="146">
        <v>204</v>
      </c>
      <c r="AC13" s="145">
        <v>3701533</v>
      </c>
      <c r="AD13" s="145">
        <v>242778</v>
      </c>
      <c r="AE13" s="37" t="s">
        <v>51</v>
      </c>
      <c r="AF13" s="81" t="s">
        <v>229</v>
      </c>
      <c r="AG13" s="146">
        <v>339</v>
      </c>
      <c r="AH13" s="145">
        <v>11320184</v>
      </c>
      <c r="AI13" s="145">
        <v>786244</v>
      </c>
      <c r="AJ13" s="146">
        <v>328</v>
      </c>
      <c r="AK13" s="145">
        <v>9429635</v>
      </c>
      <c r="AL13" s="145">
        <v>427261</v>
      </c>
      <c r="AM13" s="146">
        <v>446</v>
      </c>
      <c r="AN13" s="145">
        <v>18543097</v>
      </c>
      <c r="AO13" s="145">
        <v>1180613</v>
      </c>
      <c r="AP13" s="146">
        <v>540</v>
      </c>
      <c r="AQ13" s="145">
        <v>18756698</v>
      </c>
      <c r="AR13" s="145">
        <v>647353</v>
      </c>
      <c r="AS13" s="37" t="s">
        <v>51</v>
      </c>
      <c r="AT13" s="81" t="s">
        <v>229</v>
      </c>
      <c r="AU13" s="146">
        <v>377</v>
      </c>
      <c r="AV13" s="145">
        <v>14281739</v>
      </c>
      <c r="AW13" s="145">
        <v>1060357</v>
      </c>
      <c r="AX13" s="146">
        <v>1056</v>
      </c>
      <c r="AY13" s="145">
        <v>35988316</v>
      </c>
      <c r="AZ13" s="145">
        <v>759080</v>
      </c>
      <c r="BA13" s="146">
        <v>711</v>
      </c>
      <c r="BB13" s="145">
        <v>25498625</v>
      </c>
      <c r="BC13" s="145">
        <v>1596648</v>
      </c>
      <c r="BD13" s="146">
        <v>1560</v>
      </c>
      <c r="BE13" s="145">
        <v>55918736</v>
      </c>
      <c r="BF13" s="145">
        <v>1344869</v>
      </c>
      <c r="BG13" s="37" t="s">
        <v>51</v>
      </c>
      <c r="BH13" s="81" t="s">
        <v>229</v>
      </c>
      <c r="BI13" s="146">
        <v>887</v>
      </c>
      <c r="BJ13" s="145">
        <v>32845274</v>
      </c>
      <c r="BK13" s="145">
        <v>1775794</v>
      </c>
      <c r="BL13" s="146">
        <v>1372</v>
      </c>
      <c r="BM13" s="145">
        <v>51362152</v>
      </c>
      <c r="BN13" s="145">
        <v>1564496</v>
      </c>
      <c r="BO13" s="146">
        <v>1322</v>
      </c>
      <c r="BP13" s="145">
        <v>59548129</v>
      </c>
      <c r="BQ13" s="145">
        <v>2877670</v>
      </c>
      <c r="BR13" s="146">
        <v>1108</v>
      </c>
      <c r="BS13" s="145">
        <v>42605697</v>
      </c>
      <c r="BT13" s="145">
        <v>1960220</v>
      </c>
      <c r="BU13" s="37" t="s">
        <v>51</v>
      </c>
      <c r="BV13" s="81" t="s">
        <v>229</v>
      </c>
      <c r="BW13" s="146">
        <v>1643</v>
      </c>
      <c r="BX13" s="145">
        <v>86452655</v>
      </c>
      <c r="BY13" s="145">
        <v>3794338</v>
      </c>
      <c r="BZ13" s="146">
        <v>1278</v>
      </c>
      <c r="CA13" s="145">
        <v>53503816</v>
      </c>
      <c r="CB13" s="145">
        <v>2284486</v>
      </c>
      <c r="CC13" s="146">
        <v>2204</v>
      </c>
      <c r="CD13" s="145">
        <v>116508152</v>
      </c>
      <c r="CE13" s="145">
        <v>4529839</v>
      </c>
      <c r="CF13" s="146">
        <v>1391</v>
      </c>
      <c r="CG13" s="145">
        <v>67434516</v>
      </c>
      <c r="CH13" s="145">
        <v>2741320</v>
      </c>
      <c r="CI13" s="37" t="s">
        <v>51</v>
      </c>
      <c r="CJ13" s="81" t="s">
        <v>229</v>
      </c>
      <c r="CK13" s="146">
        <v>2302</v>
      </c>
      <c r="CL13" s="145">
        <v>129325307</v>
      </c>
      <c r="CM13" s="145">
        <v>5944387</v>
      </c>
      <c r="CN13" s="146">
        <v>1626</v>
      </c>
      <c r="CO13" s="145">
        <v>82613057</v>
      </c>
      <c r="CP13" s="145">
        <v>3719604</v>
      </c>
      <c r="CQ13" s="146">
        <v>2259</v>
      </c>
      <c r="CR13" s="145">
        <v>132664109</v>
      </c>
      <c r="CS13" s="145">
        <v>5749541</v>
      </c>
      <c r="CT13" s="146">
        <v>1709</v>
      </c>
      <c r="CU13" s="145">
        <v>100190746</v>
      </c>
      <c r="CV13" s="145">
        <v>4459485</v>
      </c>
      <c r="CW13" s="37" t="s">
        <v>51</v>
      </c>
      <c r="CX13" s="81" t="s">
        <v>229</v>
      </c>
      <c r="CY13" s="146">
        <v>1556</v>
      </c>
      <c r="CZ13" s="145">
        <v>95227859</v>
      </c>
      <c r="DA13" s="145">
        <v>4531495</v>
      </c>
      <c r="DB13" s="146">
        <v>1270</v>
      </c>
      <c r="DC13" s="145">
        <v>73192188</v>
      </c>
      <c r="DD13" s="145">
        <v>3204822</v>
      </c>
      <c r="DE13" s="146">
        <v>1987</v>
      </c>
      <c r="DF13" s="145">
        <v>129279718</v>
      </c>
      <c r="DG13" s="145">
        <v>5713692</v>
      </c>
      <c r="DH13" s="146">
        <v>1776</v>
      </c>
      <c r="DI13" s="145">
        <v>115076480</v>
      </c>
      <c r="DJ13" s="145">
        <v>5199114</v>
      </c>
      <c r="DK13" s="37" t="s">
        <v>51</v>
      </c>
      <c r="DL13" s="81" t="s">
        <v>229</v>
      </c>
      <c r="DM13" s="146">
        <v>1932</v>
      </c>
      <c r="DN13" s="145">
        <v>131815911</v>
      </c>
      <c r="DO13" s="145">
        <v>5853284</v>
      </c>
      <c r="DP13" s="146">
        <v>1762</v>
      </c>
      <c r="DQ13" s="145">
        <v>111395306</v>
      </c>
      <c r="DR13" s="145">
        <v>6329553</v>
      </c>
      <c r="DS13" s="146">
        <v>1754</v>
      </c>
      <c r="DT13" s="145">
        <v>123547089</v>
      </c>
      <c r="DU13" s="145">
        <v>4780014</v>
      </c>
      <c r="DV13" s="146">
        <v>1518</v>
      </c>
      <c r="DW13" s="145">
        <v>108734364</v>
      </c>
      <c r="DX13" s="145">
        <v>5704948</v>
      </c>
      <c r="DY13" s="37" t="s">
        <v>51</v>
      </c>
      <c r="DZ13" s="81" t="s">
        <v>229</v>
      </c>
      <c r="EA13" s="146">
        <v>1719</v>
      </c>
      <c r="EB13" s="145">
        <v>120428181</v>
      </c>
      <c r="EC13" s="145">
        <v>4767027</v>
      </c>
      <c r="ED13" s="146">
        <v>1886</v>
      </c>
      <c r="EE13" s="145">
        <v>119896765</v>
      </c>
      <c r="EF13" s="145">
        <v>7554122</v>
      </c>
      <c r="EG13" s="37" t="s">
        <v>51</v>
      </c>
    </row>
    <row r="14" spans="1:137" ht="18" customHeight="1">
      <c r="A14" s="81" t="s">
        <v>230</v>
      </c>
      <c r="B14" s="144">
        <v>90238</v>
      </c>
      <c r="C14" s="145">
        <v>3420119644</v>
      </c>
      <c r="D14" s="145">
        <v>168953440</v>
      </c>
      <c r="E14" s="146">
        <v>48653</v>
      </c>
      <c r="F14" s="145">
        <v>1986334181</v>
      </c>
      <c r="G14" s="145">
        <v>93271828</v>
      </c>
      <c r="H14" s="146">
        <v>41585</v>
      </c>
      <c r="I14" s="145">
        <v>1433785463</v>
      </c>
      <c r="J14" s="145">
        <v>75681612</v>
      </c>
      <c r="K14" s="146">
        <v>4453</v>
      </c>
      <c r="L14" s="145">
        <v>58635872</v>
      </c>
      <c r="M14" s="145">
        <v>1250331</v>
      </c>
      <c r="N14" s="146">
        <v>3323</v>
      </c>
      <c r="O14" s="145">
        <v>42003836</v>
      </c>
      <c r="P14" s="147">
        <v>890714</v>
      </c>
      <c r="Q14" s="37" t="s">
        <v>273</v>
      </c>
      <c r="R14" s="81" t="s">
        <v>230</v>
      </c>
      <c r="S14" s="146">
        <v>1645</v>
      </c>
      <c r="T14" s="145">
        <v>17227922</v>
      </c>
      <c r="U14" s="145">
        <v>1679986</v>
      </c>
      <c r="V14" s="146">
        <v>1400</v>
      </c>
      <c r="W14" s="145">
        <v>14209865</v>
      </c>
      <c r="X14" s="145">
        <v>1414783</v>
      </c>
      <c r="Y14" s="146">
        <v>800</v>
      </c>
      <c r="Z14" s="145">
        <v>9757167</v>
      </c>
      <c r="AA14" s="145">
        <v>939429</v>
      </c>
      <c r="AB14" s="146">
        <v>664</v>
      </c>
      <c r="AC14" s="145">
        <v>7505466</v>
      </c>
      <c r="AD14" s="145">
        <v>682176</v>
      </c>
      <c r="AE14" s="37" t="s">
        <v>273</v>
      </c>
      <c r="AF14" s="81" t="s">
        <v>230</v>
      </c>
      <c r="AG14" s="146">
        <v>848</v>
      </c>
      <c r="AH14" s="145">
        <v>20539046</v>
      </c>
      <c r="AI14" s="145">
        <v>1700830</v>
      </c>
      <c r="AJ14" s="146">
        <v>857</v>
      </c>
      <c r="AK14" s="145">
        <v>16459886</v>
      </c>
      <c r="AL14" s="145">
        <v>1098641</v>
      </c>
      <c r="AM14" s="146">
        <v>954</v>
      </c>
      <c r="AN14" s="145">
        <v>27353939</v>
      </c>
      <c r="AO14" s="145">
        <v>2058118</v>
      </c>
      <c r="AP14" s="146">
        <v>1317</v>
      </c>
      <c r="AQ14" s="145">
        <v>36301081</v>
      </c>
      <c r="AR14" s="145">
        <v>1193618</v>
      </c>
      <c r="AS14" s="37" t="s">
        <v>273</v>
      </c>
      <c r="AT14" s="81" t="s">
        <v>230</v>
      </c>
      <c r="AU14" s="146">
        <v>1108</v>
      </c>
      <c r="AV14" s="145">
        <v>28150919</v>
      </c>
      <c r="AW14" s="145">
        <v>2138637</v>
      </c>
      <c r="AX14" s="146">
        <v>2301</v>
      </c>
      <c r="AY14" s="145">
        <v>64240174</v>
      </c>
      <c r="AZ14" s="145">
        <v>1454914</v>
      </c>
      <c r="BA14" s="146">
        <v>1725</v>
      </c>
      <c r="BB14" s="145">
        <v>51482864</v>
      </c>
      <c r="BC14" s="145">
        <v>3167127</v>
      </c>
      <c r="BD14" s="146">
        <v>3067</v>
      </c>
      <c r="BE14" s="145">
        <v>86760341</v>
      </c>
      <c r="BF14" s="145">
        <v>2135704</v>
      </c>
      <c r="BG14" s="37" t="s">
        <v>273</v>
      </c>
      <c r="BH14" s="81" t="s">
        <v>230</v>
      </c>
      <c r="BI14" s="146">
        <v>2042</v>
      </c>
      <c r="BJ14" s="145">
        <v>65593166</v>
      </c>
      <c r="BK14" s="145">
        <v>4152308</v>
      </c>
      <c r="BL14" s="146">
        <v>2529</v>
      </c>
      <c r="BM14" s="145">
        <v>76376550</v>
      </c>
      <c r="BN14" s="145">
        <v>2656084</v>
      </c>
      <c r="BO14" s="146">
        <v>2648</v>
      </c>
      <c r="BP14" s="145">
        <v>89888619</v>
      </c>
      <c r="BQ14" s="145">
        <v>4643879</v>
      </c>
      <c r="BR14" s="146">
        <v>2116</v>
      </c>
      <c r="BS14" s="145">
        <v>63128254</v>
      </c>
      <c r="BT14" s="145">
        <v>3206226</v>
      </c>
      <c r="BU14" s="37" t="s">
        <v>273</v>
      </c>
      <c r="BV14" s="81" t="s">
        <v>230</v>
      </c>
      <c r="BW14" s="146">
        <v>3292</v>
      </c>
      <c r="BX14" s="145">
        <v>119414758</v>
      </c>
      <c r="BY14" s="145">
        <v>5764130</v>
      </c>
      <c r="BZ14" s="146">
        <v>2521</v>
      </c>
      <c r="CA14" s="145">
        <v>82279217</v>
      </c>
      <c r="CB14" s="145">
        <v>3870553</v>
      </c>
      <c r="CC14" s="146">
        <v>3801</v>
      </c>
      <c r="CD14" s="145">
        <v>153380645</v>
      </c>
      <c r="CE14" s="145">
        <v>7078253</v>
      </c>
      <c r="CF14" s="146">
        <v>2730</v>
      </c>
      <c r="CG14" s="145">
        <v>91246190</v>
      </c>
      <c r="CH14" s="145">
        <v>4792071</v>
      </c>
      <c r="CI14" s="37" t="s">
        <v>273</v>
      </c>
      <c r="CJ14" s="81" t="s">
        <v>230</v>
      </c>
      <c r="CK14" s="146">
        <v>3614</v>
      </c>
      <c r="CL14" s="145">
        <v>155954969</v>
      </c>
      <c r="CM14" s="145">
        <v>7670618</v>
      </c>
      <c r="CN14" s="146">
        <v>2746</v>
      </c>
      <c r="CO14" s="145">
        <v>96829895</v>
      </c>
      <c r="CP14" s="145">
        <v>5369322</v>
      </c>
      <c r="CQ14" s="146">
        <v>3265</v>
      </c>
      <c r="CR14" s="145">
        <v>147389123</v>
      </c>
      <c r="CS14" s="145">
        <v>7640116</v>
      </c>
      <c r="CT14" s="146">
        <v>2743</v>
      </c>
      <c r="CU14" s="145">
        <v>108756262</v>
      </c>
      <c r="CV14" s="145">
        <v>5938358</v>
      </c>
      <c r="CW14" s="37" t="s">
        <v>273</v>
      </c>
      <c r="CX14" s="81" t="s">
        <v>230</v>
      </c>
      <c r="CY14" s="146">
        <v>2405</v>
      </c>
      <c r="CZ14" s="145">
        <v>118766034</v>
      </c>
      <c r="DA14" s="145">
        <v>6861877</v>
      </c>
      <c r="DB14" s="146">
        <v>2114</v>
      </c>
      <c r="DC14" s="145">
        <v>89878649</v>
      </c>
      <c r="DD14" s="145">
        <v>5449132</v>
      </c>
      <c r="DE14" s="146">
        <v>3499</v>
      </c>
      <c r="DF14" s="145">
        <v>175143708</v>
      </c>
      <c r="DG14" s="145">
        <v>9620149</v>
      </c>
      <c r="DH14" s="146">
        <v>2857</v>
      </c>
      <c r="DI14" s="145">
        <v>130950216</v>
      </c>
      <c r="DJ14" s="145">
        <v>7989500</v>
      </c>
      <c r="DK14" s="37" t="s">
        <v>273</v>
      </c>
      <c r="DL14" s="81" t="s">
        <v>230</v>
      </c>
      <c r="DM14" s="146">
        <v>3530</v>
      </c>
      <c r="DN14" s="145">
        <v>183291737</v>
      </c>
      <c r="DO14" s="145">
        <v>9398361</v>
      </c>
      <c r="DP14" s="146">
        <v>2898</v>
      </c>
      <c r="DQ14" s="145">
        <v>143973966</v>
      </c>
      <c r="DR14" s="145">
        <v>8947621</v>
      </c>
      <c r="DS14" s="146">
        <v>4108</v>
      </c>
      <c r="DT14" s="145">
        <v>243022027</v>
      </c>
      <c r="DU14" s="145">
        <v>9099809</v>
      </c>
      <c r="DV14" s="146">
        <v>2665</v>
      </c>
      <c r="DW14" s="145">
        <v>138060671</v>
      </c>
      <c r="DX14" s="145">
        <v>9026850</v>
      </c>
      <c r="DY14" s="37" t="s">
        <v>273</v>
      </c>
      <c r="DZ14" s="81" t="s">
        <v>230</v>
      </c>
      <c r="EA14" s="146">
        <v>4916</v>
      </c>
      <c r="EB14" s="145">
        <v>321341666</v>
      </c>
      <c r="EC14" s="145">
        <v>8407870</v>
      </c>
      <c r="ED14" s="146">
        <v>2737</v>
      </c>
      <c r="EE14" s="145">
        <v>144824944</v>
      </c>
      <c r="EF14" s="145">
        <v>9565345</v>
      </c>
      <c r="EG14" s="37" t="s">
        <v>273</v>
      </c>
    </row>
    <row r="15" spans="1:137" ht="18" customHeight="1">
      <c r="A15" s="81" t="s">
        <v>231</v>
      </c>
      <c r="B15" s="144">
        <v>4016</v>
      </c>
      <c r="C15" s="145">
        <v>158614283</v>
      </c>
      <c r="D15" s="148">
        <v>0</v>
      </c>
      <c r="E15" s="146">
        <v>2156</v>
      </c>
      <c r="F15" s="145">
        <v>85190421</v>
      </c>
      <c r="G15" s="145">
        <v>0</v>
      </c>
      <c r="H15" s="146">
        <v>1860</v>
      </c>
      <c r="I15" s="145">
        <v>73423862</v>
      </c>
      <c r="J15" s="145">
        <v>0</v>
      </c>
      <c r="K15" s="146">
        <v>137</v>
      </c>
      <c r="L15" s="145">
        <v>2201189</v>
      </c>
      <c r="M15" s="145">
        <v>0</v>
      </c>
      <c r="N15" s="146">
        <v>162</v>
      </c>
      <c r="O15" s="145">
        <v>2334107</v>
      </c>
      <c r="P15" s="147">
        <v>0</v>
      </c>
      <c r="Q15" s="37" t="s">
        <v>274</v>
      </c>
      <c r="R15" s="81" t="s">
        <v>231</v>
      </c>
      <c r="S15" s="146">
        <v>41</v>
      </c>
      <c r="T15" s="145">
        <v>593332</v>
      </c>
      <c r="U15" s="145">
        <v>0</v>
      </c>
      <c r="V15" s="146">
        <v>30</v>
      </c>
      <c r="W15" s="145">
        <v>432442</v>
      </c>
      <c r="X15" s="145">
        <v>0</v>
      </c>
      <c r="Y15" s="146">
        <v>31</v>
      </c>
      <c r="Z15" s="145">
        <v>619906</v>
      </c>
      <c r="AA15" s="145">
        <v>0</v>
      </c>
      <c r="AB15" s="146">
        <v>15</v>
      </c>
      <c r="AC15" s="145">
        <v>298589</v>
      </c>
      <c r="AD15" s="145">
        <v>0</v>
      </c>
      <c r="AE15" s="37" t="s">
        <v>274</v>
      </c>
      <c r="AF15" s="81" t="s">
        <v>231</v>
      </c>
      <c r="AG15" s="146">
        <v>43</v>
      </c>
      <c r="AH15" s="145">
        <v>948353</v>
      </c>
      <c r="AI15" s="145">
        <v>0</v>
      </c>
      <c r="AJ15" s="146">
        <v>33</v>
      </c>
      <c r="AK15" s="145">
        <v>1027003</v>
      </c>
      <c r="AL15" s="145">
        <v>0</v>
      </c>
      <c r="AM15" s="146">
        <v>163</v>
      </c>
      <c r="AN15" s="145">
        <v>5992006</v>
      </c>
      <c r="AO15" s="145">
        <v>0</v>
      </c>
      <c r="AP15" s="146">
        <v>80</v>
      </c>
      <c r="AQ15" s="145">
        <v>2756608</v>
      </c>
      <c r="AR15" s="145">
        <v>0</v>
      </c>
      <c r="AS15" s="37" t="s">
        <v>274</v>
      </c>
      <c r="AT15" s="81" t="s">
        <v>231</v>
      </c>
      <c r="AU15" s="146">
        <v>64</v>
      </c>
      <c r="AV15" s="145">
        <v>1632021</v>
      </c>
      <c r="AW15" s="145">
        <v>0</v>
      </c>
      <c r="AX15" s="146">
        <v>186</v>
      </c>
      <c r="AY15" s="145">
        <v>6302715</v>
      </c>
      <c r="AZ15" s="145">
        <v>0</v>
      </c>
      <c r="BA15" s="146">
        <v>103</v>
      </c>
      <c r="BB15" s="145">
        <v>5288434</v>
      </c>
      <c r="BC15" s="145">
        <v>0</v>
      </c>
      <c r="BD15" s="146">
        <v>205</v>
      </c>
      <c r="BE15" s="145">
        <v>6780937</v>
      </c>
      <c r="BF15" s="145">
        <v>0</v>
      </c>
      <c r="BG15" s="37" t="s">
        <v>274</v>
      </c>
      <c r="BH15" s="81" t="s">
        <v>231</v>
      </c>
      <c r="BI15" s="146">
        <v>121</v>
      </c>
      <c r="BJ15" s="145">
        <v>4318821</v>
      </c>
      <c r="BK15" s="145">
        <v>0</v>
      </c>
      <c r="BL15" s="146">
        <v>137</v>
      </c>
      <c r="BM15" s="145">
        <v>4523877</v>
      </c>
      <c r="BN15" s="145">
        <v>0</v>
      </c>
      <c r="BO15" s="146">
        <v>143</v>
      </c>
      <c r="BP15" s="145">
        <v>4773675</v>
      </c>
      <c r="BQ15" s="145">
        <v>0</v>
      </c>
      <c r="BR15" s="146">
        <v>51</v>
      </c>
      <c r="BS15" s="145">
        <v>1809518</v>
      </c>
      <c r="BT15" s="145">
        <v>0</v>
      </c>
      <c r="BU15" s="37" t="s">
        <v>274</v>
      </c>
      <c r="BV15" s="81" t="s">
        <v>231</v>
      </c>
      <c r="BW15" s="146">
        <v>112</v>
      </c>
      <c r="BX15" s="145">
        <v>2860341</v>
      </c>
      <c r="BY15" s="145">
        <v>0</v>
      </c>
      <c r="BZ15" s="146">
        <v>58</v>
      </c>
      <c r="CA15" s="145">
        <v>2121325</v>
      </c>
      <c r="CB15" s="145">
        <v>0</v>
      </c>
      <c r="CC15" s="146">
        <v>130</v>
      </c>
      <c r="CD15" s="145">
        <v>6102742</v>
      </c>
      <c r="CE15" s="145">
        <v>0</v>
      </c>
      <c r="CF15" s="146">
        <v>98</v>
      </c>
      <c r="CG15" s="145">
        <v>3623888</v>
      </c>
      <c r="CH15" s="145">
        <v>0</v>
      </c>
      <c r="CI15" s="37" t="s">
        <v>274</v>
      </c>
      <c r="CJ15" s="81" t="s">
        <v>231</v>
      </c>
      <c r="CK15" s="146">
        <v>169</v>
      </c>
      <c r="CL15" s="145">
        <v>6649379</v>
      </c>
      <c r="CM15" s="145">
        <v>0</v>
      </c>
      <c r="CN15" s="146">
        <v>100</v>
      </c>
      <c r="CO15" s="145">
        <v>4293433</v>
      </c>
      <c r="CP15" s="145">
        <v>0</v>
      </c>
      <c r="CQ15" s="146">
        <v>116</v>
      </c>
      <c r="CR15" s="145">
        <v>6511878</v>
      </c>
      <c r="CS15" s="145">
        <v>0</v>
      </c>
      <c r="CT15" s="146">
        <v>87</v>
      </c>
      <c r="CU15" s="145">
        <v>2340301</v>
      </c>
      <c r="CV15" s="145">
        <v>0</v>
      </c>
      <c r="CW15" s="37" t="s">
        <v>274</v>
      </c>
      <c r="CX15" s="81" t="s">
        <v>231</v>
      </c>
      <c r="CY15" s="146">
        <v>79</v>
      </c>
      <c r="CZ15" s="145">
        <v>2916519</v>
      </c>
      <c r="DA15" s="145">
        <v>0</v>
      </c>
      <c r="DB15" s="146">
        <v>49</v>
      </c>
      <c r="DC15" s="145">
        <v>1941081</v>
      </c>
      <c r="DD15" s="145">
        <v>0</v>
      </c>
      <c r="DE15" s="146">
        <v>143</v>
      </c>
      <c r="DF15" s="145">
        <v>4148566</v>
      </c>
      <c r="DG15" s="145">
        <v>0</v>
      </c>
      <c r="DH15" s="146">
        <v>76</v>
      </c>
      <c r="DI15" s="145">
        <v>3533486</v>
      </c>
      <c r="DJ15" s="145">
        <v>0</v>
      </c>
      <c r="DK15" s="37" t="s">
        <v>274</v>
      </c>
      <c r="DL15" s="81" t="s">
        <v>231</v>
      </c>
      <c r="DM15" s="146">
        <v>191</v>
      </c>
      <c r="DN15" s="145">
        <v>9374121</v>
      </c>
      <c r="DO15" s="145">
        <v>0</v>
      </c>
      <c r="DP15" s="146">
        <v>93</v>
      </c>
      <c r="DQ15" s="145">
        <v>3434958</v>
      </c>
      <c r="DR15" s="145">
        <v>0</v>
      </c>
      <c r="DS15" s="146">
        <v>189</v>
      </c>
      <c r="DT15" s="145">
        <v>8931353</v>
      </c>
      <c r="DU15" s="145">
        <v>0</v>
      </c>
      <c r="DV15" s="146">
        <v>133</v>
      </c>
      <c r="DW15" s="145">
        <v>10029017</v>
      </c>
      <c r="DX15" s="145">
        <v>0</v>
      </c>
      <c r="DY15" s="37" t="s">
        <v>274</v>
      </c>
      <c r="DZ15" s="81" t="s">
        <v>231</v>
      </c>
      <c r="EA15" s="146">
        <v>181</v>
      </c>
      <c r="EB15" s="145">
        <v>11327785</v>
      </c>
      <c r="EC15" s="145">
        <v>0</v>
      </c>
      <c r="ED15" s="146">
        <v>267</v>
      </c>
      <c r="EE15" s="145">
        <v>15840577</v>
      </c>
      <c r="EF15" s="145">
        <v>0</v>
      </c>
      <c r="EG15" s="37" t="s">
        <v>274</v>
      </c>
    </row>
    <row r="16" spans="1:137" ht="18" customHeight="1">
      <c r="A16" s="81" t="s">
        <v>232</v>
      </c>
      <c r="B16" s="144">
        <v>361</v>
      </c>
      <c r="C16" s="145">
        <v>6760471</v>
      </c>
      <c r="D16" s="148">
        <v>1397</v>
      </c>
      <c r="E16" s="146">
        <v>220</v>
      </c>
      <c r="F16" s="145">
        <v>3547041</v>
      </c>
      <c r="G16" s="145">
        <v>1397</v>
      </c>
      <c r="H16" s="146">
        <v>141</v>
      </c>
      <c r="I16" s="145">
        <v>3213430</v>
      </c>
      <c r="J16" s="145">
        <v>0</v>
      </c>
      <c r="K16" s="146">
        <v>7</v>
      </c>
      <c r="L16" s="145">
        <v>49092</v>
      </c>
      <c r="M16" s="145">
        <v>0</v>
      </c>
      <c r="N16" s="146">
        <v>9</v>
      </c>
      <c r="O16" s="145">
        <v>76075</v>
      </c>
      <c r="P16" s="147">
        <v>0</v>
      </c>
      <c r="Q16" s="37" t="s">
        <v>275</v>
      </c>
      <c r="R16" s="81" t="s">
        <v>232</v>
      </c>
      <c r="S16" s="146">
        <v>4</v>
      </c>
      <c r="T16" s="145">
        <v>25350</v>
      </c>
      <c r="U16" s="145">
        <v>0</v>
      </c>
      <c r="V16" s="146">
        <v>3</v>
      </c>
      <c r="W16" s="145">
        <v>19379</v>
      </c>
      <c r="X16" s="145">
        <v>0</v>
      </c>
      <c r="Y16" s="146">
        <v>5</v>
      </c>
      <c r="Z16" s="145">
        <v>48674</v>
      </c>
      <c r="AA16" s="145">
        <v>0</v>
      </c>
      <c r="AB16" s="146">
        <v>2</v>
      </c>
      <c r="AC16" s="145">
        <v>23590</v>
      </c>
      <c r="AD16" s="145">
        <v>0</v>
      </c>
      <c r="AE16" s="37" t="s">
        <v>275</v>
      </c>
      <c r="AF16" s="81" t="s">
        <v>232</v>
      </c>
      <c r="AG16" s="146">
        <v>4</v>
      </c>
      <c r="AH16" s="145">
        <v>62773</v>
      </c>
      <c r="AI16" s="145">
        <v>0</v>
      </c>
      <c r="AJ16" s="146">
        <v>2</v>
      </c>
      <c r="AK16" s="145">
        <v>17135</v>
      </c>
      <c r="AL16" s="145">
        <v>0</v>
      </c>
      <c r="AM16" s="146">
        <v>53</v>
      </c>
      <c r="AN16" s="145">
        <v>619909</v>
      </c>
      <c r="AO16" s="145">
        <v>0</v>
      </c>
      <c r="AP16" s="146">
        <v>8</v>
      </c>
      <c r="AQ16" s="145">
        <v>202296</v>
      </c>
      <c r="AR16" s="145">
        <v>0</v>
      </c>
      <c r="AS16" s="37" t="s">
        <v>275</v>
      </c>
      <c r="AT16" s="81" t="s">
        <v>232</v>
      </c>
      <c r="AU16" s="146">
        <v>26</v>
      </c>
      <c r="AV16" s="145">
        <v>361331</v>
      </c>
      <c r="AW16" s="145">
        <v>0</v>
      </c>
      <c r="AX16" s="146">
        <v>8</v>
      </c>
      <c r="AY16" s="145">
        <v>162979</v>
      </c>
      <c r="AZ16" s="145">
        <v>0</v>
      </c>
      <c r="BA16" s="146">
        <v>13</v>
      </c>
      <c r="BB16" s="145">
        <v>220399</v>
      </c>
      <c r="BC16" s="145">
        <v>909</v>
      </c>
      <c r="BD16" s="146">
        <v>7</v>
      </c>
      <c r="BE16" s="145">
        <v>176768</v>
      </c>
      <c r="BF16" s="145">
        <v>0</v>
      </c>
      <c r="BG16" s="37" t="s">
        <v>275</v>
      </c>
      <c r="BH16" s="81" t="s">
        <v>232</v>
      </c>
      <c r="BI16" s="146">
        <v>10</v>
      </c>
      <c r="BJ16" s="145">
        <v>124839</v>
      </c>
      <c r="BK16" s="145">
        <v>488</v>
      </c>
      <c r="BL16" s="146">
        <v>10</v>
      </c>
      <c r="BM16" s="145">
        <v>160370</v>
      </c>
      <c r="BN16" s="145">
        <v>0</v>
      </c>
      <c r="BO16" s="146">
        <v>7</v>
      </c>
      <c r="BP16" s="145">
        <v>86295</v>
      </c>
      <c r="BQ16" s="145">
        <v>0</v>
      </c>
      <c r="BR16" s="146">
        <v>5</v>
      </c>
      <c r="BS16" s="145">
        <v>46875</v>
      </c>
      <c r="BT16" s="145">
        <v>0</v>
      </c>
      <c r="BU16" s="37" t="s">
        <v>275</v>
      </c>
      <c r="BV16" s="81" t="s">
        <v>232</v>
      </c>
      <c r="BW16" s="146">
        <v>13</v>
      </c>
      <c r="BX16" s="145">
        <v>121665</v>
      </c>
      <c r="BY16" s="145">
        <v>0</v>
      </c>
      <c r="BZ16" s="146">
        <v>6</v>
      </c>
      <c r="CA16" s="145">
        <v>101028</v>
      </c>
      <c r="CB16" s="145">
        <v>0</v>
      </c>
      <c r="CC16" s="146">
        <v>13</v>
      </c>
      <c r="CD16" s="145">
        <v>268723</v>
      </c>
      <c r="CE16" s="145">
        <v>0</v>
      </c>
      <c r="CF16" s="146">
        <v>5</v>
      </c>
      <c r="CG16" s="145">
        <v>108103</v>
      </c>
      <c r="CH16" s="145">
        <v>0</v>
      </c>
      <c r="CI16" s="37" t="s">
        <v>275</v>
      </c>
      <c r="CJ16" s="81" t="s">
        <v>232</v>
      </c>
      <c r="CK16" s="146">
        <v>7</v>
      </c>
      <c r="CL16" s="145">
        <v>70941</v>
      </c>
      <c r="CM16" s="145">
        <v>0</v>
      </c>
      <c r="CN16" s="146">
        <v>7</v>
      </c>
      <c r="CO16" s="145">
        <v>173074</v>
      </c>
      <c r="CP16" s="145">
        <v>0</v>
      </c>
      <c r="CQ16" s="146">
        <v>8</v>
      </c>
      <c r="CR16" s="145">
        <v>122373</v>
      </c>
      <c r="CS16" s="145">
        <v>0</v>
      </c>
      <c r="CT16" s="146">
        <v>1</v>
      </c>
      <c r="CU16" s="145">
        <v>26744</v>
      </c>
      <c r="CV16" s="145">
        <v>0</v>
      </c>
      <c r="CW16" s="37" t="s">
        <v>275</v>
      </c>
      <c r="CX16" s="81" t="s">
        <v>232</v>
      </c>
      <c r="CY16" s="146">
        <v>11</v>
      </c>
      <c r="CZ16" s="145">
        <v>305853</v>
      </c>
      <c r="DA16" s="145">
        <v>0</v>
      </c>
      <c r="DB16" s="146">
        <v>4</v>
      </c>
      <c r="DC16" s="145">
        <v>46533</v>
      </c>
      <c r="DD16" s="145">
        <v>0</v>
      </c>
      <c r="DE16" s="146">
        <v>5</v>
      </c>
      <c r="DF16" s="145">
        <v>152114</v>
      </c>
      <c r="DG16" s="145">
        <v>0</v>
      </c>
      <c r="DH16" s="146">
        <v>8</v>
      </c>
      <c r="DI16" s="145">
        <v>234901</v>
      </c>
      <c r="DJ16" s="145">
        <v>0</v>
      </c>
      <c r="DK16" s="37" t="s">
        <v>275</v>
      </c>
      <c r="DL16" s="81" t="s">
        <v>232</v>
      </c>
      <c r="DM16" s="146">
        <v>7</v>
      </c>
      <c r="DN16" s="145">
        <v>146479</v>
      </c>
      <c r="DO16" s="145">
        <v>0</v>
      </c>
      <c r="DP16" s="146">
        <v>14</v>
      </c>
      <c r="DQ16" s="145">
        <v>454894</v>
      </c>
      <c r="DR16" s="145">
        <v>0</v>
      </c>
      <c r="DS16" s="146">
        <v>13</v>
      </c>
      <c r="DT16" s="145">
        <v>319560</v>
      </c>
      <c r="DU16" s="145">
        <v>0</v>
      </c>
      <c r="DV16" s="146">
        <v>15</v>
      </c>
      <c r="DW16" s="145">
        <v>432363</v>
      </c>
      <c r="DX16" s="145">
        <v>0</v>
      </c>
      <c r="DY16" s="37" t="s">
        <v>275</v>
      </c>
      <c r="DZ16" s="81" t="s">
        <v>232</v>
      </c>
      <c r="EA16" s="146">
        <v>14</v>
      </c>
      <c r="EB16" s="145">
        <v>440671</v>
      </c>
      <c r="EC16" s="145">
        <v>0</v>
      </c>
      <c r="ED16" s="146">
        <v>27</v>
      </c>
      <c r="EE16" s="145">
        <v>750323</v>
      </c>
      <c r="EF16" s="145">
        <v>0</v>
      </c>
      <c r="EG16" s="37" t="s">
        <v>275</v>
      </c>
    </row>
    <row r="17" spans="1:137" ht="18" customHeight="1">
      <c r="A17" s="80" t="s">
        <v>259</v>
      </c>
      <c r="B17" s="140">
        <v>429873</v>
      </c>
      <c r="C17" s="141">
        <v>22666504770</v>
      </c>
      <c r="D17" s="141">
        <v>1070672402</v>
      </c>
      <c r="E17" s="142">
        <v>209236</v>
      </c>
      <c r="F17" s="141">
        <v>11917084429</v>
      </c>
      <c r="G17" s="141">
        <v>569117652</v>
      </c>
      <c r="H17" s="142">
        <v>220637</v>
      </c>
      <c r="I17" s="141">
        <v>10749420341</v>
      </c>
      <c r="J17" s="141">
        <v>501554750</v>
      </c>
      <c r="K17" s="142">
        <v>16479</v>
      </c>
      <c r="L17" s="141">
        <v>414402690</v>
      </c>
      <c r="M17" s="141">
        <v>4472698</v>
      </c>
      <c r="N17" s="142">
        <v>13008</v>
      </c>
      <c r="O17" s="141">
        <v>320064047</v>
      </c>
      <c r="P17" s="143">
        <v>3609072</v>
      </c>
      <c r="Q17" s="35" t="s">
        <v>276</v>
      </c>
      <c r="R17" s="80" t="s">
        <v>259</v>
      </c>
      <c r="S17" s="142">
        <v>6782</v>
      </c>
      <c r="T17" s="141">
        <v>125562817</v>
      </c>
      <c r="U17" s="141">
        <v>10331419</v>
      </c>
      <c r="V17" s="142">
        <v>5620</v>
      </c>
      <c r="W17" s="141">
        <v>92235448</v>
      </c>
      <c r="X17" s="141">
        <v>7427627</v>
      </c>
      <c r="Y17" s="142">
        <v>3501</v>
      </c>
      <c r="Z17" s="141">
        <v>107461059</v>
      </c>
      <c r="AA17" s="141">
        <v>5923799</v>
      </c>
      <c r="AB17" s="142">
        <v>2785</v>
      </c>
      <c r="AC17" s="141">
        <v>90299021</v>
      </c>
      <c r="AD17" s="141">
        <v>4550172</v>
      </c>
      <c r="AE17" s="35" t="s">
        <v>276</v>
      </c>
      <c r="AF17" s="80" t="s">
        <v>259</v>
      </c>
      <c r="AG17" s="142">
        <v>4698</v>
      </c>
      <c r="AH17" s="141">
        <v>183724852</v>
      </c>
      <c r="AI17" s="141">
        <v>11945815</v>
      </c>
      <c r="AJ17" s="142">
        <v>4056</v>
      </c>
      <c r="AK17" s="141">
        <v>133086183</v>
      </c>
      <c r="AL17" s="141">
        <v>7100061</v>
      </c>
      <c r="AM17" s="142">
        <v>5644</v>
      </c>
      <c r="AN17" s="141">
        <v>218463539</v>
      </c>
      <c r="AO17" s="141">
        <v>15670314</v>
      </c>
      <c r="AP17" s="142">
        <v>7418</v>
      </c>
      <c r="AQ17" s="141">
        <v>267382811</v>
      </c>
      <c r="AR17" s="141">
        <v>9557995</v>
      </c>
      <c r="AS17" s="35" t="s">
        <v>276</v>
      </c>
      <c r="AT17" s="80" t="s">
        <v>259</v>
      </c>
      <c r="AU17" s="142">
        <v>5691</v>
      </c>
      <c r="AV17" s="141">
        <v>223792931</v>
      </c>
      <c r="AW17" s="141">
        <v>15621736</v>
      </c>
      <c r="AX17" s="142">
        <v>15809</v>
      </c>
      <c r="AY17" s="141">
        <v>580332424</v>
      </c>
      <c r="AZ17" s="141">
        <v>14484897</v>
      </c>
      <c r="BA17" s="142">
        <v>8512</v>
      </c>
      <c r="BB17" s="141">
        <v>362578732</v>
      </c>
      <c r="BC17" s="141">
        <v>21872695</v>
      </c>
      <c r="BD17" s="142">
        <v>27811</v>
      </c>
      <c r="BE17" s="141">
        <v>1051864214</v>
      </c>
      <c r="BF17" s="141">
        <v>22189578</v>
      </c>
      <c r="BG17" s="35" t="s">
        <v>276</v>
      </c>
      <c r="BH17" s="80" t="s">
        <v>259</v>
      </c>
      <c r="BI17" s="142">
        <v>10640</v>
      </c>
      <c r="BJ17" s="141">
        <v>498297881</v>
      </c>
      <c r="BK17" s="141">
        <v>27596704</v>
      </c>
      <c r="BL17" s="142">
        <v>19209</v>
      </c>
      <c r="BM17" s="141">
        <v>789989483</v>
      </c>
      <c r="BN17" s="141">
        <v>23954393</v>
      </c>
      <c r="BO17" s="142">
        <v>12304</v>
      </c>
      <c r="BP17" s="141">
        <v>662384209</v>
      </c>
      <c r="BQ17" s="141">
        <v>31562344</v>
      </c>
      <c r="BR17" s="142">
        <v>11658</v>
      </c>
      <c r="BS17" s="141">
        <v>528263247</v>
      </c>
      <c r="BT17" s="141">
        <v>24694759</v>
      </c>
      <c r="BU17" s="35" t="s">
        <v>276</v>
      </c>
      <c r="BV17" s="80" t="s">
        <v>259</v>
      </c>
      <c r="BW17" s="142">
        <v>14309</v>
      </c>
      <c r="BX17" s="141">
        <v>822360956</v>
      </c>
      <c r="BY17" s="141">
        <v>39692115</v>
      </c>
      <c r="BZ17" s="142">
        <v>11518</v>
      </c>
      <c r="CA17" s="141">
        <v>553875869</v>
      </c>
      <c r="CB17" s="141">
        <v>28525400</v>
      </c>
      <c r="CC17" s="142">
        <v>16284</v>
      </c>
      <c r="CD17" s="141">
        <v>1012834697</v>
      </c>
      <c r="CE17" s="141">
        <v>47082806</v>
      </c>
      <c r="CF17" s="142">
        <v>12640</v>
      </c>
      <c r="CG17" s="141">
        <v>642632471</v>
      </c>
      <c r="CH17" s="141">
        <v>32888296</v>
      </c>
      <c r="CI17" s="35" t="s">
        <v>276</v>
      </c>
      <c r="CJ17" s="80" t="s">
        <v>259</v>
      </c>
      <c r="CK17" s="142">
        <v>16417</v>
      </c>
      <c r="CL17" s="141">
        <v>1072617465</v>
      </c>
      <c r="CM17" s="141">
        <v>51632383</v>
      </c>
      <c r="CN17" s="142">
        <v>13495</v>
      </c>
      <c r="CO17" s="141">
        <v>737115402</v>
      </c>
      <c r="CP17" s="141">
        <v>35537695</v>
      </c>
      <c r="CQ17" s="142">
        <v>16204</v>
      </c>
      <c r="CR17" s="141">
        <v>1112272284</v>
      </c>
      <c r="CS17" s="141">
        <v>54681389</v>
      </c>
      <c r="CT17" s="142">
        <v>13674</v>
      </c>
      <c r="CU17" s="141">
        <v>808213687</v>
      </c>
      <c r="CV17" s="141">
        <v>41999445</v>
      </c>
      <c r="CW17" s="35" t="s">
        <v>276</v>
      </c>
      <c r="CX17" s="80" t="s">
        <v>259</v>
      </c>
      <c r="CY17" s="142">
        <v>11723</v>
      </c>
      <c r="CZ17" s="141">
        <v>821534187</v>
      </c>
      <c r="DA17" s="141">
        <v>43213445</v>
      </c>
      <c r="DB17" s="142">
        <v>10411</v>
      </c>
      <c r="DC17" s="141">
        <v>692413351</v>
      </c>
      <c r="DD17" s="141">
        <v>37672313</v>
      </c>
      <c r="DE17" s="142">
        <v>13188</v>
      </c>
      <c r="DF17" s="141">
        <v>960227328</v>
      </c>
      <c r="DG17" s="141">
        <v>51551278</v>
      </c>
      <c r="DH17" s="142">
        <v>12755</v>
      </c>
      <c r="DI17" s="141">
        <v>868501330</v>
      </c>
      <c r="DJ17" s="141">
        <v>49679131</v>
      </c>
      <c r="DK17" s="35" t="s">
        <v>276</v>
      </c>
      <c r="DL17" s="80" t="s">
        <v>259</v>
      </c>
      <c r="DM17" s="142">
        <v>13153</v>
      </c>
      <c r="DN17" s="141">
        <v>936745349</v>
      </c>
      <c r="DO17" s="141">
        <v>50560211</v>
      </c>
      <c r="DP17" s="142">
        <v>13011</v>
      </c>
      <c r="DQ17" s="141">
        <v>887184819</v>
      </c>
      <c r="DR17" s="141">
        <v>52484200</v>
      </c>
      <c r="DS17" s="142">
        <v>15704</v>
      </c>
      <c r="DT17" s="141">
        <v>1110100586</v>
      </c>
      <c r="DU17" s="141">
        <v>43366867</v>
      </c>
      <c r="DV17" s="142">
        <v>12025</v>
      </c>
      <c r="DW17" s="141">
        <v>794583097</v>
      </c>
      <c r="DX17" s="141">
        <v>48391207</v>
      </c>
      <c r="DY17" s="35" t="s">
        <v>276</v>
      </c>
      <c r="DZ17" s="80" t="s">
        <v>259</v>
      </c>
      <c r="EA17" s="142">
        <v>18003</v>
      </c>
      <c r="EB17" s="141">
        <v>1271722867</v>
      </c>
      <c r="EC17" s="141">
        <v>42339634</v>
      </c>
      <c r="ED17" s="142">
        <v>13734</v>
      </c>
      <c r="EE17" s="141">
        <v>911383437</v>
      </c>
      <c r="EF17" s="141">
        <v>56808509</v>
      </c>
      <c r="EG17" s="35" t="s">
        <v>276</v>
      </c>
    </row>
    <row r="18" spans="1:137" ht="18" customHeight="1">
      <c r="A18" s="81" t="s">
        <v>336</v>
      </c>
      <c r="B18" s="144">
        <v>67229</v>
      </c>
      <c r="C18" s="145">
        <v>2895847580</v>
      </c>
      <c r="D18" s="145">
        <v>142753846</v>
      </c>
      <c r="E18" s="146">
        <v>30322</v>
      </c>
      <c r="F18" s="145">
        <v>1437510054</v>
      </c>
      <c r="G18" s="145">
        <v>77975976</v>
      </c>
      <c r="H18" s="146">
        <v>36907</v>
      </c>
      <c r="I18" s="145">
        <v>1458337526</v>
      </c>
      <c r="J18" s="145">
        <v>64777870</v>
      </c>
      <c r="K18" s="146">
        <v>3176</v>
      </c>
      <c r="L18" s="145">
        <v>69764270</v>
      </c>
      <c r="M18" s="145">
        <v>749764</v>
      </c>
      <c r="N18" s="146">
        <v>2889</v>
      </c>
      <c r="O18" s="145">
        <v>65415569</v>
      </c>
      <c r="P18" s="147">
        <v>595640</v>
      </c>
      <c r="Q18" s="37" t="s">
        <v>331</v>
      </c>
      <c r="R18" s="81" t="s">
        <v>336</v>
      </c>
      <c r="S18" s="146">
        <v>1057</v>
      </c>
      <c r="T18" s="145">
        <v>15522402</v>
      </c>
      <c r="U18" s="145">
        <v>1407741</v>
      </c>
      <c r="V18" s="146">
        <v>871</v>
      </c>
      <c r="W18" s="145">
        <v>10269205</v>
      </c>
      <c r="X18" s="145">
        <v>1082519</v>
      </c>
      <c r="Y18" s="146">
        <v>415</v>
      </c>
      <c r="Z18" s="145">
        <v>7341451</v>
      </c>
      <c r="AA18" s="145">
        <v>650002</v>
      </c>
      <c r="AB18" s="146">
        <v>374</v>
      </c>
      <c r="AC18" s="145">
        <v>5535009</v>
      </c>
      <c r="AD18" s="145">
        <v>511997</v>
      </c>
      <c r="AE18" s="37" t="s">
        <v>331</v>
      </c>
      <c r="AF18" s="81" t="s">
        <v>336</v>
      </c>
      <c r="AG18" s="146">
        <v>593</v>
      </c>
      <c r="AH18" s="145">
        <v>17055885</v>
      </c>
      <c r="AI18" s="145">
        <v>1603019</v>
      </c>
      <c r="AJ18" s="146">
        <v>568</v>
      </c>
      <c r="AK18" s="145">
        <v>15804786</v>
      </c>
      <c r="AL18" s="145">
        <v>913509</v>
      </c>
      <c r="AM18" s="146">
        <v>741</v>
      </c>
      <c r="AN18" s="145">
        <v>25147473</v>
      </c>
      <c r="AO18" s="145">
        <v>2014130</v>
      </c>
      <c r="AP18" s="146">
        <v>1215</v>
      </c>
      <c r="AQ18" s="145">
        <v>35975007</v>
      </c>
      <c r="AR18" s="145">
        <v>1165243</v>
      </c>
      <c r="AS18" s="37" t="s">
        <v>331</v>
      </c>
      <c r="AT18" s="81" t="s">
        <v>336</v>
      </c>
      <c r="AU18" s="146">
        <v>789</v>
      </c>
      <c r="AV18" s="145">
        <v>25712720</v>
      </c>
      <c r="AW18" s="145">
        <v>2086136</v>
      </c>
      <c r="AX18" s="146">
        <v>3126</v>
      </c>
      <c r="AY18" s="145">
        <v>97918158</v>
      </c>
      <c r="AZ18" s="145">
        <v>1912841</v>
      </c>
      <c r="BA18" s="146">
        <v>1227</v>
      </c>
      <c r="BB18" s="145">
        <v>42106866</v>
      </c>
      <c r="BC18" s="145">
        <v>3214758</v>
      </c>
      <c r="BD18" s="146">
        <v>6195</v>
      </c>
      <c r="BE18" s="145">
        <v>197686067</v>
      </c>
      <c r="BF18" s="145">
        <v>3035523</v>
      </c>
      <c r="BG18" s="37" t="s">
        <v>331</v>
      </c>
      <c r="BH18" s="81" t="s">
        <v>336</v>
      </c>
      <c r="BI18" s="146">
        <v>1472</v>
      </c>
      <c r="BJ18" s="145">
        <v>55237714</v>
      </c>
      <c r="BK18" s="145">
        <v>4017843</v>
      </c>
      <c r="BL18" s="146">
        <v>3668</v>
      </c>
      <c r="BM18" s="145">
        <v>125033475</v>
      </c>
      <c r="BN18" s="145">
        <v>2987952</v>
      </c>
      <c r="BO18" s="146">
        <v>1605</v>
      </c>
      <c r="BP18" s="145">
        <v>73036107</v>
      </c>
      <c r="BQ18" s="145">
        <v>4539436</v>
      </c>
      <c r="BR18" s="146">
        <v>1616</v>
      </c>
      <c r="BS18" s="145">
        <v>57048631</v>
      </c>
      <c r="BT18" s="145">
        <v>2945986</v>
      </c>
      <c r="BU18" s="37" t="s">
        <v>331</v>
      </c>
      <c r="BV18" s="81" t="s">
        <v>336</v>
      </c>
      <c r="BW18" s="146">
        <v>1889</v>
      </c>
      <c r="BX18" s="145">
        <v>89371141</v>
      </c>
      <c r="BY18" s="145">
        <v>5262534</v>
      </c>
      <c r="BZ18" s="146">
        <v>1533</v>
      </c>
      <c r="CA18" s="145">
        <v>62351009</v>
      </c>
      <c r="CB18" s="145">
        <v>3598529</v>
      </c>
      <c r="CC18" s="146">
        <v>2064</v>
      </c>
      <c r="CD18" s="145">
        <v>110376838</v>
      </c>
      <c r="CE18" s="145">
        <v>5849727</v>
      </c>
      <c r="CF18" s="146">
        <v>1630</v>
      </c>
      <c r="CG18" s="145">
        <v>68129577</v>
      </c>
      <c r="CH18" s="145">
        <v>3774418</v>
      </c>
      <c r="CI18" s="37" t="s">
        <v>331</v>
      </c>
      <c r="CJ18" s="81" t="s">
        <v>336</v>
      </c>
      <c r="CK18" s="146">
        <v>2244</v>
      </c>
      <c r="CL18" s="145">
        <v>113066231</v>
      </c>
      <c r="CM18" s="145">
        <v>6511700</v>
      </c>
      <c r="CN18" s="146">
        <v>1762</v>
      </c>
      <c r="CO18" s="145">
        <v>76190156</v>
      </c>
      <c r="CP18" s="145">
        <v>4003381</v>
      </c>
      <c r="CQ18" s="146">
        <v>2277</v>
      </c>
      <c r="CR18" s="145">
        <v>128265961</v>
      </c>
      <c r="CS18" s="145">
        <v>7015851</v>
      </c>
      <c r="CT18" s="146">
        <v>1873</v>
      </c>
      <c r="CU18" s="145">
        <v>89197412</v>
      </c>
      <c r="CV18" s="145">
        <v>5333009</v>
      </c>
      <c r="CW18" s="37" t="s">
        <v>331</v>
      </c>
      <c r="CX18" s="81" t="s">
        <v>336</v>
      </c>
      <c r="CY18" s="146">
        <v>1790</v>
      </c>
      <c r="CZ18" s="145">
        <v>107103319</v>
      </c>
      <c r="DA18" s="145">
        <v>5361098</v>
      </c>
      <c r="DB18" s="146">
        <v>1519</v>
      </c>
      <c r="DC18" s="145">
        <v>77292832</v>
      </c>
      <c r="DD18" s="145">
        <v>4705622</v>
      </c>
      <c r="DE18" s="146">
        <v>2146</v>
      </c>
      <c r="DF18" s="145">
        <v>126770560</v>
      </c>
      <c r="DG18" s="145">
        <v>7117629</v>
      </c>
      <c r="DH18" s="146">
        <v>2030</v>
      </c>
      <c r="DI18" s="145">
        <v>114953118</v>
      </c>
      <c r="DJ18" s="145">
        <v>7278908</v>
      </c>
      <c r="DK18" s="37" t="s">
        <v>331</v>
      </c>
      <c r="DL18" s="81" t="s">
        <v>336</v>
      </c>
      <c r="DM18" s="146">
        <v>2235</v>
      </c>
      <c r="DN18" s="145">
        <v>143621415</v>
      </c>
      <c r="DO18" s="145">
        <v>8325467</v>
      </c>
      <c r="DP18" s="146">
        <v>2173</v>
      </c>
      <c r="DQ18" s="145">
        <v>131912772</v>
      </c>
      <c r="DR18" s="145">
        <v>7645382</v>
      </c>
      <c r="DS18" s="146">
        <v>2151</v>
      </c>
      <c r="DT18" s="145">
        <v>140430824</v>
      </c>
      <c r="DU18" s="145">
        <v>6078078</v>
      </c>
      <c r="DV18" s="146">
        <v>1768</v>
      </c>
      <c r="DW18" s="145">
        <v>104236251</v>
      </c>
      <c r="DX18" s="145">
        <v>6150783</v>
      </c>
      <c r="DY18" s="37" t="s">
        <v>331</v>
      </c>
      <c r="DZ18" s="81" t="s">
        <v>336</v>
      </c>
      <c r="EA18" s="146">
        <v>2451</v>
      </c>
      <c r="EB18" s="145">
        <v>147578877</v>
      </c>
      <c r="EC18" s="145">
        <v>6171063</v>
      </c>
      <c r="ED18" s="146">
        <v>2097</v>
      </c>
      <c r="EE18" s="145">
        <v>123388492</v>
      </c>
      <c r="EF18" s="145">
        <v>7136628</v>
      </c>
      <c r="EG18" s="37" t="s">
        <v>331</v>
      </c>
    </row>
    <row r="19" spans="1:137" ht="18" customHeight="1">
      <c r="A19" s="81" t="s">
        <v>337</v>
      </c>
      <c r="B19" s="144">
        <v>282606</v>
      </c>
      <c r="C19" s="145">
        <v>16046270576</v>
      </c>
      <c r="D19" s="145">
        <v>756383252</v>
      </c>
      <c r="E19" s="146">
        <v>137262</v>
      </c>
      <c r="F19" s="145">
        <v>8451186504</v>
      </c>
      <c r="G19" s="145">
        <v>400356852</v>
      </c>
      <c r="H19" s="146">
        <v>145344</v>
      </c>
      <c r="I19" s="145">
        <v>7595084072</v>
      </c>
      <c r="J19" s="145">
        <v>356026400</v>
      </c>
      <c r="K19" s="146">
        <v>11444</v>
      </c>
      <c r="L19" s="145">
        <v>315369798</v>
      </c>
      <c r="M19" s="145">
        <v>3106606</v>
      </c>
      <c r="N19" s="146">
        <v>8547</v>
      </c>
      <c r="O19" s="145">
        <v>234625156</v>
      </c>
      <c r="P19" s="147">
        <v>2475532</v>
      </c>
      <c r="Q19" s="37" t="s">
        <v>332</v>
      </c>
      <c r="R19" s="81" t="s">
        <v>337</v>
      </c>
      <c r="S19" s="146">
        <v>4610</v>
      </c>
      <c r="T19" s="145">
        <v>92490000</v>
      </c>
      <c r="U19" s="145">
        <v>7558340</v>
      </c>
      <c r="V19" s="146">
        <v>3828</v>
      </c>
      <c r="W19" s="145">
        <v>71393972</v>
      </c>
      <c r="X19" s="145">
        <v>5284457</v>
      </c>
      <c r="Y19" s="146">
        <v>2489</v>
      </c>
      <c r="Z19" s="145">
        <v>88443082</v>
      </c>
      <c r="AA19" s="145">
        <v>4474136</v>
      </c>
      <c r="AB19" s="146">
        <v>1981</v>
      </c>
      <c r="AC19" s="145">
        <v>74355436</v>
      </c>
      <c r="AD19" s="145">
        <v>3580311</v>
      </c>
      <c r="AE19" s="37" t="s">
        <v>332</v>
      </c>
      <c r="AF19" s="81" t="s">
        <v>337</v>
      </c>
      <c r="AG19" s="146">
        <v>3164</v>
      </c>
      <c r="AH19" s="145">
        <v>140641195</v>
      </c>
      <c r="AI19" s="145">
        <v>8617029</v>
      </c>
      <c r="AJ19" s="146">
        <v>2774</v>
      </c>
      <c r="AK19" s="145">
        <v>99248173</v>
      </c>
      <c r="AL19" s="145">
        <v>5294616</v>
      </c>
      <c r="AM19" s="146">
        <v>3906</v>
      </c>
      <c r="AN19" s="145">
        <v>166329589</v>
      </c>
      <c r="AO19" s="145">
        <v>11915597</v>
      </c>
      <c r="AP19" s="146">
        <v>4887</v>
      </c>
      <c r="AQ19" s="145">
        <v>190616187</v>
      </c>
      <c r="AR19" s="145">
        <v>7217934</v>
      </c>
      <c r="AS19" s="37" t="s">
        <v>332</v>
      </c>
      <c r="AT19" s="81" t="s">
        <v>337</v>
      </c>
      <c r="AU19" s="146">
        <v>3860</v>
      </c>
      <c r="AV19" s="145">
        <v>165050783</v>
      </c>
      <c r="AW19" s="145">
        <v>11688610</v>
      </c>
      <c r="AX19" s="146">
        <v>10100</v>
      </c>
      <c r="AY19" s="145">
        <v>401500205</v>
      </c>
      <c r="AZ19" s="145">
        <v>10861200</v>
      </c>
      <c r="BA19" s="146">
        <v>5461</v>
      </c>
      <c r="BB19" s="145">
        <v>256013441</v>
      </c>
      <c r="BC19" s="145">
        <v>15652540</v>
      </c>
      <c r="BD19" s="146">
        <v>17765</v>
      </c>
      <c r="BE19" s="145">
        <v>722942849</v>
      </c>
      <c r="BF19" s="145">
        <v>16544475</v>
      </c>
      <c r="BG19" s="37" t="s">
        <v>332</v>
      </c>
      <c r="BH19" s="81" t="s">
        <v>337</v>
      </c>
      <c r="BI19" s="146">
        <v>6936</v>
      </c>
      <c r="BJ19" s="145">
        <v>351278383</v>
      </c>
      <c r="BK19" s="145">
        <v>19835626</v>
      </c>
      <c r="BL19" s="146">
        <v>12853</v>
      </c>
      <c r="BM19" s="145">
        <v>565375161</v>
      </c>
      <c r="BN19" s="145">
        <v>18352535</v>
      </c>
      <c r="BO19" s="146">
        <v>8000</v>
      </c>
      <c r="BP19" s="145">
        <v>463120178</v>
      </c>
      <c r="BQ19" s="145">
        <v>22798773</v>
      </c>
      <c r="BR19" s="146">
        <v>8189</v>
      </c>
      <c r="BS19" s="145">
        <v>398860760</v>
      </c>
      <c r="BT19" s="145">
        <v>18904052</v>
      </c>
      <c r="BU19" s="37" t="s">
        <v>332</v>
      </c>
      <c r="BV19" s="81" t="s">
        <v>337</v>
      </c>
      <c r="BW19" s="146">
        <v>9385</v>
      </c>
      <c r="BX19" s="145">
        <v>595252575</v>
      </c>
      <c r="BY19" s="145">
        <v>29119572</v>
      </c>
      <c r="BZ19" s="146">
        <v>8210</v>
      </c>
      <c r="CA19" s="145">
        <v>417734323</v>
      </c>
      <c r="CB19" s="145">
        <v>21993646</v>
      </c>
      <c r="CC19" s="146">
        <v>10835</v>
      </c>
      <c r="CD19" s="145">
        <v>741590949</v>
      </c>
      <c r="CE19" s="145">
        <v>34466987</v>
      </c>
      <c r="CF19" s="146">
        <v>8943</v>
      </c>
      <c r="CG19" s="145">
        <v>486228272</v>
      </c>
      <c r="CH19" s="145">
        <v>24966574</v>
      </c>
      <c r="CI19" s="37" t="s">
        <v>332</v>
      </c>
      <c r="CJ19" s="81" t="s">
        <v>337</v>
      </c>
      <c r="CK19" s="146">
        <v>11147</v>
      </c>
      <c r="CL19" s="145">
        <v>808292921</v>
      </c>
      <c r="CM19" s="145">
        <v>38150261</v>
      </c>
      <c r="CN19" s="146">
        <v>9580</v>
      </c>
      <c r="CO19" s="145">
        <v>562594761</v>
      </c>
      <c r="CP19" s="145">
        <v>27005395</v>
      </c>
      <c r="CQ19" s="146">
        <v>10944</v>
      </c>
      <c r="CR19" s="145">
        <v>822716622</v>
      </c>
      <c r="CS19" s="145">
        <v>40119239</v>
      </c>
      <c r="CT19" s="146">
        <v>9670</v>
      </c>
      <c r="CU19" s="145">
        <v>615892339</v>
      </c>
      <c r="CV19" s="145">
        <v>30906882</v>
      </c>
      <c r="CW19" s="37" t="s">
        <v>332</v>
      </c>
      <c r="CX19" s="81" t="s">
        <v>337</v>
      </c>
      <c r="CY19" s="146">
        <v>7659</v>
      </c>
      <c r="CZ19" s="145">
        <v>589274154</v>
      </c>
      <c r="DA19" s="145">
        <v>31854800</v>
      </c>
      <c r="DB19" s="146">
        <v>6988</v>
      </c>
      <c r="DC19" s="145">
        <v>510547678</v>
      </c>
      <c r="DD19" s="145">
        <v>27356234</v>
      </c>
      <c r="DE19" s="146">
        <v>8238</v>
      </c>
      <c r="DF19" s="145">
        <v>659319412</v>
      </c>
      <c r="DG19" s="145">
        <v>35605168</v>
      </c>
      <c r="DH19" s="146">
        <v>8116</v>
      </c>
      <c r="DI19" s="145">
        <v>600944974</v>
      </c>
      <c r="DJ19" s="145">
        <v>33379063</v>
      </c>
      <c r="DK19" s="37" t="s">
        <v>332</v>
      </c>
      <c r="DL19" s="81" t="s">
        <v>337</v>
      </c>
      <c r="DM19" s="146">
        <v>7829</v>
      </c>
      <c r="DN19" s="145">
        <v>604694654</v>
      </c>
      <c r="DO19" s="145">
        <v>31985660</v>
      </c>
      <c r="DP19" s="146">
        <v>7941</v>
      </c>
      <c r="DQ19" s="145">
        <v>583480832</v>
      </c>
      <c r="DR19" s="145">
        <v>34715777</v>
      </c>
      <c r="DS19" s="146">
        <v>10143</v>
      </c>
      <c r="DT19" s="145">
        <v>760283142</v>
      </c>
      <c r="DU19" s="145">
        <v>27414264</v>
      </c>
      <c r="DV19" s="146">
        <v>7224</v>
      </c>
      <c r="DW19" s="145">
        <v>519828630</v>
      </c>
      <c r="DX19" s="145">
        <v>31982011</v>
      </c>
      <c r="DY19" s="37" t="s">
        <v>332</v>
      </c>
      <c r="DZ19" s="81" t="s">
        <v>337</v>
      </c>
      <c r="EA19" s="146">
        <v>11212</v>
      </c>
      <c r="EB19" s="145">
        <v>831025626</v>
      </c>
      <c r="EC19" s="145">
        <v>25993644</v>
      </c>
      <c r="ED19" s="146">
        <v>7748</v>
      </c>
      <c r="EE19" s="145">
        <v>538914364</v>
      </c>
      <c r="EF19" s="145">
        <v>35205706</v>
      </c>
      <c r="EG19" s="37" t="s">
        <v>332</v>
      </c>
    </row>
    <row r="20" spans="1:137" ht="18" customHeight="1">
      <c r="A20" s="81" t="s">
        <v>235</v>
      </c>
      <c r="B20" s="144">
        <v>27744</v>
      </c>
      <c r="C20" s="145">
        <v>1296558013</v>
      </c>
      <c r="D20" s="145">
        <v>48968421</v>
      </c>
      <c r="E20" s="146">
        <v>14488</v>
      </c>
      <c r="F20" s="145">
        <v>714402230</v>
      </c>
      <c r="G20" s="145">
        <v>27393835</v>
      </c>
      <c r="H20" s="146">
        <v>13256</v>
      </c>
      <c r="I20" s="145">
        <v>582155783</v>
      </c>
      <c r="J20" s="145">
        <v>21574586</v>
      </c>
      <c r="K20" s="146">
        <v>830</v>
      </c>
      <c r="L20" s="145">
        <v>14909030</v>
      </c>
      <c r="M20" s="145">
        <v>190139</v>
      </c>
      <c r="N20" s="146">
        <v>657</v>
      </c>
      <c r="O20" s="145">
        <v>7688006</v>
      </c>
      <c r="P20" s="147">
        <v>176129</v>
      </c>
      <c r="Q20" s="37" t="s">
        <v>66</v>
      </c>
      <c r="R20" s="81" t="s">
        <v>235</v>
      </c>
      <c r="S20" s="146">
        <v>428</v>
      </c>
      <c r="T20" s="145">
        <v>9370158</v>
      </c>
      <c r="U20" s="145">
        <v>515978</v>
      </c>
      <c r="V20" s="146">
        <v>335</v>
      </c>
      <c r="W20" s="145">
        <v>3789219</v>
      </c>
      <c r="X20" s="145">
        <v>358434</v>
      </c>
      <c r="Y20" s="146">
        <v>182</v>
      </c>
      <c r="Z20" s="145">
        <v>5792897</v>
      </c>
      <c r="AA20" s="145">
        <v>251574</v>
      </c>
      <c r="AB20" s="146">
        <v>146</v>
      </c>
      <c r="AC20" s="145">
        <v>4701323</v>
      </c>
      <c r="AD20" s="145">
        <v>138049</v>
      </c>
      <c r="AE20" s="37" t="s">
        <v>66</v>
      </c>
      <c r="AF20" s="81" t="s">
        <v>235</v>
      </c>
      <c r="AG20" s="146">
        <v>306</v>
      </c>
      <c r="AH20" s="145">
        <v>10439936</v>
      </c>
      <c r="AI20" s="145">
        <v>550266</v>
      </c>
      <c r="AJ20" s="146">
        <v>200</v>
      </c>
      <c r="AK20" s="145">
        <v>5810450</v>
      </c>
      <c r="AL20" s="145">
        <v>251160</v>
      </c>
      <c r="AM20" s="146">
        <v>342</v>
      </c>
      <c r="AN20" s="145">
        <v>11124653</v>
      </c>
      <c r="AO20" s="145">
        <v>586091</v>
      </c>
      <c r="AP20" s="146">
        <v>434</v>
      </c>
      <c r="AQ20" s="145">
        <v>13302191</v>
      </c>
      <c r="AR20" s="145">
        <v>322636</v>
      </c>
      <c r="AS20" s="37" t="s">
        <v>66</v>
      </c>
      <c r="AT20" s="81" t="s">
        <v>235</v>
      </c>
      <c r="AU20" s="146">
        <v>361</v>
      </c>
      <c r="AV20" s="145">
        <v>12527602</v>
      </c>
      <c r="AW20" s="145">
        <v>646094</v>
      </c>
      <c r="AX20" s="146">
        <v>1030</v>
      </c>
      <c r="AY20" s="145">
        <v>35493328</v>
      </c>
      <c r="AZ20" s="145">
        <v>580160</v>
      </c>
      <c r="BA20" s="146">
        <v>590</v>
      </c>
      <c r="BB20" s="145">
        <v>25942142</v>
      </c>
      <c r="BC20" s="145">
        <v>1056980</v>
      </c>
      <c r="BD20" s="146">
        <v>1838</v>
      </c>
      <c r="BE20" s="145">
        <v>70487338</v>
      </c>
      <c r="BF20" s="145">
        <v>952925</v>
      </c>
      <c r="BG20" s="37" t="s">
        <v>66</v>
      </c>
      <c r="BH20" s="81" t="s">
        <v>235</v>
      </c>
      <c r="BI20" s="146">
        <v>745</v>
      </c>
      <c r="BJ20" s="145">
        <v>32271471</v>
      </c>
      <c r="BK20" s="145">
        <v>1207117</v>
      </c>
      <c r="BL20" s="146">
        <v>1226</v>
      </c>
      <c r="BM20" s="145">
        <v>50190139</v>
      </c>
      <c r="BN20" s="145">
        <v>941765</v>
      </c>
      <c r="BO20" s="146">
        <v>800</v>
      </c>
      <c r="BP20" s="145">
        <v>36935957</v>
      </c>
      <c r="BQ20" s="145">
        <v>1392476</v>
      </c>
      <c r="BR20" s="146">
        <v>631</v>
      </c>
      <c r="BS20" s="145">
        <v>28281424</v>
      </c>
      <c r="BT20" s="145">
        <v>926676</v>
      </c>
      <c r="BU20" s="37" t="s">
        <v>66</v>
      </c>
      <c r="BV20" s="81" t="s">
        <v>235</v>
      </c>
      <c r="BW20" s="146">
        <v>874</v>
      </c>
      <c r="BX20" s="145">
        <v>42507006</v>
      </c>
      <c r="BY20" s="145">
        <v>1269828</v>
      </c>
      <c r="BZ20" s="146">
        <v>537</v>
      </c>
      <c r="CA20" s="145">
        <v>24556886</v>
      </c>
      <c r="CB20" s="145">
        <v>787704</v>
      </c>
      <c r="CC20" s="146">
        <v>1058</v>
      </c>
      <c r="CD20" s="145">
        <v>52810022</v>
      </c>
      <c r="CE20" s="145">
        <v>1900402</v>
      </c>
      <c r="CF20" s="146">
        <v>635</v>
      </c>
      <c r="CG20" s="145">
        <v>29515324</v>
      </c>
      <c r="CH20" s="145">
        <v>959981</v>
      </c>
      <c r="CI20" s="37" t="s">
        <v>66</v>
      </c>
      <c r="CJ20" s="81" t="s">
        <v>235</v>
      </c>
      <c r="CK20" s="146">
        <v>930</v>
      </c>
      <c r="CL20" s="145">
        <v>46238466</v>
      </c>
      <c r="CM20" s="145">
        <v>1708404</v>
      </c>
      <c r="CN20" s="146">
        <v>633</v>
      </c>
      <c r="CO20" s="145">
        <v>30944340</v>
      </c>
      <c r="CP20" s="145">
        <v>1120442</v>
      </c>
      <c r="CQ20" s="146">
        <v>959</v>
      </c>
      <c r="CR20" s="145">
        <v>53603970</v>
      </c>
      <c r="CS20" s="145">
        <v>2152456</v>
      </c>
      <c r="CT20" s="146">
        <v>643</v>
      </c>
      <c r="CU20" s="145">
        <v>32037700</v>
      </c>
      <c r="CV20" s="145">
        <v>1207484</v>
      </c>
      <c r="CW20" s="37" t="s">
        <v>66</v>
      </c>
      <c r="CX20" s="81" t="s">
        <v>235</v>
      </c>
      <c r="CY20" s="146">
        <v>668</v>
      </c>
      <c r="CZ20" s="145">
        <v>33139967</v>
      </c>
      <c r="DA20" s="145">
        <v>1574799</v>
      </c>
      <c r="DB20" s="146">
        <v>597</v>
      </c>
      <c r="DC20" s="145">
        <v>34002269</v>
      </c>
      <c r="DD20" s="145">
        <v>1300491</v>
      </c>
      <c r="DE20" s="146">
        <v>868</v>
      </c>
      <c r="DF20" s="145">
        <v>46349866</v>
      </c>
      <c r="DG20" s="145">
        <v>2511534</v>
      </c>
      <c r="DH20" s="146">
        <v>701</v>
      </c>
      <c r="DI20" s="145">
        <v>39101682</v>
      </c>
      <c r="DJ20" s="145">
        <v>1971720</v>
      </c>
      <c r="DK20" s="37" t="s">
        <v>66</v>
      </c>
      <c r="DL20" s="81" t="s">
        <v>235</v>
      </c>
      <c r="DM20" s="146">
        <v>1012</v>
      </c>
      <c r="DN20" s="145">
        <v>52363693</v>
      </c>
      <c r="DO20" s="145">
        <v>3114398</v>
      </c>
      <c r="DP20" s="146">
        <v>859</v>
      </c>
      <c r="DQ20" s="145">
        <v>49269403</v>
      </c>
      <c r="DR20" s="145">
        <v>2689509</v>
      </c>
      <c r="DS20" s="146">
        <v>1313</v>
      </c>
      <c r="DT20" s="145">
        <v>81067462</v>
      </c>
      <c r="DU20" s="145">
        <v>3312146</v>
      </c>
      <c r="DV20" s="146">
        <v>874</v>
      </c>
      <c r="DW20" s="145">
        <v>49249192</v>
      </c>
      <c r="DX20" s="145">
        <v>2786872</v>
      </c>
      <c r="DY20" s="37" t="s">
        <v>66</v>
      </c>
      <c r="DZ20" s="81" t="s">
        <v>235</v>
      </c>
      <c r="EA20" s="146">
        <v>2222</v>
      </c>
      <c r="EB20" s="145">
        <v>147007932</v>
      </c>
      <c r="EC20" s="145">
        <v>3453153</v>
      </c>
      <c r="ED20" s="146">
        <v>1280</v>
      </c>
      <c r="EE20" s="145">
        <v>73735569</v>
      </c>
      <c r="EF20" s="145">
        <v>4102449</v>
      </c>
      <c r="EG20" s="37" t="s">
        <v>66</v>
      </c>
    </row>
    <row r="21" spans="1:137" ht="18" customHeight="1">
      <c r="A21" s="81" t="s">
        <v>236</v>
      </c>
      <c r="B21" s="144">
        <v>52294</v>
      </c>
      <c r="C21" s="145">
        <v>2427828601</v>
      </c>
      <c r="D21" s="145">
        <v>122566883</v>
      </c>
      <c r="E21" s="146">
        <v>27164</v>
      </c>
      <c r="F21" s="145">
        <v>1313985641</v>
      </c>
      <c r="G21" s="145">
        <v>63390989</v>
      </c>
      <c r="H21" s="146">
        <v>25130</v>
      </c>
      <c r="I21" s="145">
        <v>1113842960</v>
      </c>
      <c r="J21" s="145">
        <v>59175894</v>
      </c>
      <c r="K21" s="146">
        <v>1029</v>
      </c>
      <c r="L21" s="145">
        <v>14359592</v>
      </c>
      <c r="M21" s="145">
        <v>426189</v>
      </c>
      <c r="N21" s="146">
        <v>915</v>
      </c>
      <c r="O21" s="145">
        <v>12335316</v>
      </c>
      <c r="P21" s="147">
        <v>361771</v>
      </c>
      <c r="Q21" s="37" t="s">
        <v>68</v>
      </c>
      <c r="R21" s="81" t="s">
        <v>236</v>
      </c>
      <c r="S21" s="146">
        <v>687</v>
      </c>
      <c r="T21" s="145">
        <v>8180257</v>
      </c>
      <c r="U21" s="145">
        <v>849360</v>
      </c>
      <c r="V21" s="146">
        <v>586</v>
      </c>
      <c r="W21" s="145">
        <v>6783052</v>
      </c>
      <c r="X21" s="145">
        <v>702217</v>
      </c>
      <c r="Y21" s="146">
        <v>415</v>
      </c>
      <c r="Z21" s="145">
        <v>5883629</v>
      </c>
      <c r="AA21" s="145">
        <v>548087</v>
      </c>
      <c r="AB21" s="146">
        <v>284</v>
      </c>
      <c r="AC21" s="145">
        <v>5707253</v>
      </c>
      <c r="AD21" s="145">
        <v>319815</v>
      </c>
      <c r="AE21" s="37" t="s">
        <v>68</v>
      </c>
      <c r="AF21" s="81" t="s">
        <v>236</v>
      </c>
      <c r="AG21" s="146">
        <v>635</v>
      </c>
      <c r="AH21" s="145">
        <v>15587836</v>
      </c>
      <c r="AI21" s="145">
        <v>1175501</v>
      </c>
      <c r="AJ21" s="146">
        <v>514</v>
      </c>
      <c r="AK21" s="145">
        <v>12222774</v>
      </c>
      <c r="AL21" s="145">
        <v>640776</v>
      </c>
      <c r="AM21" s="146">
        <v>655</v>
      </c>
      <c r="AN21" s="145">
        <v>15861824</v>
      </c>
      <c r="AO21" s="145">
        <v>1154496</v>
      </c>
      <c r="AP21" s="146">
        <v>882</v>
      </c>
      <c r="AQ21" s="145">
        <v>27489426</v>
      </c>
      <c r="AR21" s="145">
        <v>852182</v>
      </c>
      <c r="AS21" s="37" t="s">
        <v>68</v>
      </c>
      <c r="AT21" s="81" t="s">
        <v>236</v>
      </c>
      <c r="AU21" s="146">
        <v>681</v>
      </c>
      <c r="AV21" s="145">
        <v>20501826</v>
      </c>
      <c r="AW21" s="145">
        <v>1200896</v>
      </c>
      <c r="AX21" s="146">
        <v>1553</v>
      </c>
      <c r="AY21" s="145">
        <v>45420733</v>
      </c>
      <c r="AZ21" s="145">
        <v>1130696</v>
      </c>
      <c r="BA21" s="146">
        <v>1234</v>
      </c>
      <c r="BB21" s="145">
        <v>38516283</v>
      </c>
      <c r="BC21" s="145">
        <v>1948417</v>
      </c>
      <c r="BD21" s="146">
        <v>2013</v>
      </c>
      <c r="BE21" s="145">
        <v>60747960</v>
      </c>
      <c r="BF21" s="145">
        <v>1656655</v>
      </c>
      <c r="BG21" s="37" t="s">
        <v>68</v>
      </c>
      <c r="BH21" s="81" t="s">
        <v>236</v>
      </c>
      <c r="BI21" s="146">
        <v>1487</v>
      </c>
      <c r="BJ21" s="145">
        <v>59510313</v>
      </c>
      <c r="BK21" s="145">
        <v>2536118</v>
      </c>
      <c r="BL21" s="146">
        <v>1462</v>
      </c>
      <c r="BM21" s="145">
        <v>49390708</v>
      </c>
      <c r="BN21" s="145">
        <v>1672141</v>
      </c>
      <c r="BO21" s="146">
        <v>1899</v>
      </c>
      <c r="BP21" s="145">
        <v>89291967</v>
      </c>
      <c r="BQ21" s="145">
        <v>2831659</v>
      </c>
      <c r="BR21" s="146">
        <v>1222</v>
      </c>
      <c r="BS21" s="145">
        <v>44072432</v>
      </c>
      <c r="BT21" s="145">
        <v>1918045</v>
      </c>
      <c r="BU21" s="37" t="s">
        <v>68</v>
      </c>
      <c r="BV21" s="81" t="s">
        <v>236</v>
      </c>
      <c r="BW21" s="146">
        <v>2161</v>
      </c>
      <c r="BX21" s="145">
        <v>95230234</v>
      </c>
      <c r="BY21" s="145">
        <v>4040181</v>
      </c>
      <c r="BZ21" s="146">
        <v>1238</v>
      </c>
      <c r="CA21" s="145">
        <v>49233651</v>
      </c>
      <c r="CB21" s="145">
        <v>2145521</v>
      </c>
      <c r="CC21" s="146">
        <v>2327</v>
      </c>
      <c r="CD21" s="145">
        <v>108056888</v>
      </c>
      <c r="CE21" s="145">
        <v>4865690</v>
      </c>
      <c r="CF21" s="146">
        <v>1432</v>
      </c>
      <c r="CG21" s="145">
        <v>58759298</v>
      </c>
      <c r="CH21" s="145">
        <v>3187323</v>
      </c>
      <c r="CI21" s="37" t="s">
        <v>68</v>
      </c>
      <c r="CJ21" s="81" t="s">
        <v>236</v>
      </c>
      <c r="CK21" s="146">
        <v>2096</v>
      </c>
      <c r="CL21" s="145">
        <v>105019847</v>
      </c>
      <c r="CM21" s="145">
        <v>5262018</v>
      </c>
      <c r="CN21" s="146">
        <v>1520</v>
      </c>
      <c r="CO21" s="145">
        <v>67386145</v>
      </c>
      <c r="CP21" s="145">
        <v>3408477</v>
      </c>
      <c r="CQ21" s="146">
        <v>2024</v>
      </c>
      <c r="CR21" s="145">
        <v>107685731</v>
      </c>
      <c r="CS21" s="145">
        <v>5393843</v>
      </c>
      <c r="CT21" s="146">
        <v>1488</v>
      </c>
      <c r="CU21" s="145">
        <v>71086236</v>
      </c>
      <c r="CV21" s="145">
        <v>4552070</v>
      </c>
      <c r="CW21" s="37" t="s">
        <v>68</v>
      </c>
      <c r="CX21" s="81" t="s">
        <v>236</v>
      </c>
      <c r="CY21" s="146">
        <v>1606</v>
      </c>
      <c r="CZ21" s="145">
        <v>92016747</v>
      </c>
      <c r="DA21" s="145">
        <v>4422748</v>
      </c>
      <c r="DB21" s="146">
        <v>1307</v>
      </c>
      <c r="DC21" s="145">
        <v>70570572</v>
      </c>
      <c r="DD21" s="145">
        <v>4309966</v>
      </c>
      <c r="DE21" s="146">
        <v>1936</v>
      </c>
      <c r="DF21" s="145">
        <v>127787490</v>
      </c>
      <c r="DG21" s="145">
        <v>6316947</v>
      </c>
      <c r="DH21" s="146">
        <v>1908</v>
      </c>
      <c r="DI21" s="145">
        <v>113501556</v>
      </c>
      <c r="DJ21" s="145">
        <v>7049440</v>
      </c>
      <c r="DK21" s="37" t="s">
        <v>68</v>
      </c>
      <c r="DL21" s="81" t="s">
        <v>236</v>
      </c>
      <c r="DM21" s="146">
        <v>2077</v>
      </c>
      <c r="DN21" s="145">
        <v>136065587</v>
      </c>
      <c r="DO21" s="145">
        <v>7134686</v>
      </c>
      <c r="DP21" s="146">
        <v>2038</v>
      </c>
      <c r="DQ21" s="145">
        <v>122521812</v>
      </c>
      <c r="DR21" s="145">
        <v>7433532</v>
      </c>
      <c r="DS21" s="146">
        <v>2097</v>
      </c>
      <c r="DT21" s="145">
        <v>128319158</v>
      </c>
      <c r="DU21" s="145">
        <v>6562379</v>
      </c>
      <c r="DV21" s="146">
        <v>2159</v>
      </c>
      <c r="DW21" s="145">
        <v>121269024</v>
      </c>
      <c r="DX21" s="145">
        <v>7471541</v>
      </c>
      <c r="DY21" s="37" t="s">
        <v>68</v>
      </c>
      <c r="DZ21" s="81" t="s">
        <v>236</v>
      </c>
      <c r="EA21" s="146">
        <v>2118</v>
      </c>
      <c r="EB21" s="145">
        <v>146110432</v>
      </c>
      <c r="EC21" s="145">
        <v>6721774</v>
      </c>
      <c r="ED21" s="146">
        <v>2609</v>
      </c>
      <c r="EE21" s="145">
        <v>175345012</v>
      </c>
      <c r="EF21" s="145">
        <v>10363726</v>
      </c>
      <c r="EG21" s="37" t="s">
        <v>68</v>
      </c>
    </row>
    <row r="22" spans="1:137" ht="18" customHeight="1">
      <c r="A22" s="80" t="s">
        <v>260</v>
      </c>
      <c r="B22" s="140">
        <v>645288</v>
      </c>
      <c r="C22" s="141">
        <v>33152158651</v>
      </c>
      <c r="D22" s="141">
        <v>1491854125</v>
      </c>
      <c r="E22" s="142">
        <v>320687</v>
      </c>
      <c r="F22" s="141">
        <v>17812895670</v>
      </c>
      <c r="G22" s="141">
        <v>795488102</v>
      </c>
      <c r="H22" s="142">
        <v>324601</v>
      </c>
      <c r="I22" s="141">
        <v>15339262981</v>
      </c>
      <c r="J22" s="141">
        <v>696366023</v>
      </c>
      <c r="K22" s="142">
        <v>21851</v>
      </c>
      <c r="L22" s="141">
        <v>530160759</v>
      </c>
      <c r="M22" s="141">
        <v>5732911</v>
      </c>
      <c r="N22" s="142">
        <v>17066</v>
      </c>
      <c r="O22" s="141">
        <v>396890353</v>
      </c>
      <c r="P22" s="143">
        <v>4527105</v>
      </c>
      <c r="Q22" s="35" t="s">
        <v>277</v>
      </c>
      <c r="R22" s="80" t="s">
        <v>260</v>
      </c>
      <c r="S22" s="142">
        <v>7948</v>
      </c>
      <c r="T22" s="141">
        <v>126141242</v>
      </c>
      <c r="U22" s="141">
        <v>9292066</v>
      </c>
      <c r="V22" s="142">
        <v>6738</v>
      </c>
      <c r="W22" s="141">
        <v>109590830</v>
      </c>
      <c r="X22" s="141">
        <v>7811616</v>
      </c>
      <c r="Y22" s="142">
        <v>4727</v>
      </c>
      <c r="Z22" s="141">
        <v>119476052</v>
      </c>
      <c r="AA22" s="141">
        <v>7024094</v>
      </c>
      <c r="AB22" s="142">
        <v>3396</v>
      </c>
      <c r="AC22" s="141">
        <v>90739613</v>
      </c>
      <c r="AD22" s="141">
        <v>5279276</v>
      </c>
      <c r="AE22" s="35" t="s">
        <v>277</v>
      </c>
      <c r="AF22" s="80" t="s">
        <v>260</v>
      </c>
      <c r="AG22" s="142">
        <v>6597</v>
      </c>
      <c r="AH22" s="141">
        <v>277717911</v>
      </c>
      <c r="AI22" s="141">
        <v>16201035</v>
      </c>
      <c r="AJ22" s="142">
        <v>5216</v>
      </c>
      <c r="AK22" s="141">
        <v>193206986</v>
      </c>
      <c r="AL22" s="141">
        <v>9761484</v>
      </c>
      <c r="AM22" s="142">
        <v>7850</v>
      </c>
      <c r="AN22" s="141">
        <v>302051911</v>
      </c>
      <c r="AO22" s="141">
        <v>20679714</v>
      </c>
      <c r="AP22" s="142">
        <v>9848</v>
      </c>
      <c r="AQ22" s="141">
        <v>339197303</v>
      </c>
      <c r="AR22" s="141">
        <v>14243209</v>
      </c>
      <c r="AS22" s="35" t="s">
        <v>277</v>
      </c>
      <c r="AT22" s="80" t="s">
        <v>260</v>
      </c>
      <c r="AU22" s="142">
        <v>8216</v>
      </c>
      <c r="AV22" s="141">
        <v>313683131</v>
      </c>
      <c r="AW22" s="141">
        <v>20547576</v>
      </c>
      <c r="AX22" s="142">
        <v>20868</v>
      </c>
      <c r="AY22" s="141">
        <v>767517966</v>
      </c>
      <c r="AZ22" s="141">
        <v>17653565</v>
      </c>
      <c r="BA22" s="142">
        <v>12571</v>
      </c>
      <c r="BB22" s="141">
        <v>528528280</v>
      </c>
      <c r="BC22" s="141">
        <v>30345601</v>
      </c>
      <c r="BD22" s="142">
        <v>32621</v>
      </c>
      <c r="BE22" s="141">
        <v>1200606878</v>
      </c>
      <c r="BF22" s="141">
        <v>27509471</v>
      </c>
      <c r="BG22" s="35" t="s">
        <v>277</v>
      </c>
      <c r="BH22" s="80" t="s">
        <v>260</v>
      </c>
      <c r="BI22" s="142">
        <v>16047</v>
      </c>
      <c r="BJ22" s="141">
        <v>718995974</v>
      </c>
      <c r="BK22" s="141">
        <v>36602351</v>
      </c>
      <c r="BL22" s="142">
        <v>22993</v>
      </c>
      <c r="BM22" s="141">
        <v>878579475</v>
      </c>
      <c r="BN22" s="141">
        <v>29411419</v>
      </c>
      <c r="BO22" s="142">
        <v>18686</v>
      </c>
      <c r="BP22" s="141">
        <v>927116024</v>
      </c>
      <c r="BQ22" s="141">
        <v>42532999</v>
      </c>
      <c r="BR22" s="142">
        <v>17047</v>
      </c>
      <c r="BS22" s="141">
        <v>688075768</v>
      </c>
      <c r="BT22" s="141">
        <v>32595011</v>
      </c>
      <c r="BU22" s="35" t="s">
        <v>277</v>
      </c>
      <c r="BV22" s="80" t="s">
        <v>260</v>
      </c>
      <c r="BW22" s="142">
        <v>22802</v>
      </c>
      <c r="BX22" s="141">
        <v>1239746977</v>
      </c>
      <c r="BY22" s="141">
        <v>52319595</v>
      </c>
      <c r="BZ22" s="142">
        <v>19026</v>
      </c>
      <c r="CA22" s="141">
        <v>816610980</v>
      </c>
      <c r="CB22" s="141">
        <v>38874540</v>
      </c>
      <c r="CC22" s="142">
        <v>27166</v>
      </c>
      <c r="CD22" s="141">
        <v>1562710267</v>
      </c>
      <c r="CE22" s="141">
        <v>65980199</v>
      </c>
      <c r="CF22" s="142">
        <v>22612</v>
      </c>
      <c r="CG22" s="141">
        <v>1005013328</v>
      </c>
      <c r="CH22" s="141">
        <v>47905622</v>
      </c>
      <c r="CI22" s="35" t="s">
        <v>277</v>
      </c>
      <c r="CJ22" s="80" t="s">
        <v>260</v>
      </c>
      <c r="CK22" s="142">
        <v>28000</v>
      </c>
      <c r="CL22" s="141">
        <v>1733783408</v>
      </c>
      <c r="CM22" s="141">
        <v>74525344</v>
      </c>
      <c r="CN22" s="142">
        <v>22785</v>
      </c>
      <c r="CO22" s="141">
        <v>1111356447</v>
      </c>
      <c r="CP22" s="141">
        <v>51005874</v>
      </c>
      <c r="CQ22" s="142">
        <v>28197</v>
      </c>
      <c r="CR22" s="141">
        <v>1821144149</v>
      </c>
      <c r="CS22" s="141">
        <v>80492696</v>
      </c>
      <c r="CT22" s="142">
        <v>22746</v>
      </c>
      <c r="CU22" s="141">
        <v>1239109750</v>
      </c>
      <c r="CV22" s="141">
        <v>61124009</v>
      </c>
      <c r="CW22" s="35" t="s">
        <v>277</v>
      </c>
      <c r="CX22" s="80" t="s">
        <v>260</v>
      </c>
      <c r="CY22" s="142">
        <v>20927</v>
      </c>
      <c r="CZ22" s="141">
        <v>1410051191</v>
      </c>
      <c r="DA22" s="141">
        <v>62504695</v>
      </c>
      <c r="DB22" s="142">
        <v>17570</v>
      </c>
      <c r="DC22" s="141">
        <v>1063496611</v>
      </c>
      <c r="DD22" s="141">
        <v>54757829</v>
      </c>
      <c r="DE22" s="142">
        <v>23373</v>
      </c>
      <c r="DF22" s="141">
        <v>1572476082</v>
      </c>
      <c r="DG22" s="141">
        <v>77201599</v>
      </c>
      <c r="DH22" s="142">
        <v>20715</v>
      </c>
      <c r="DI22" s="141">
        <v>1319505692</v>
      </c>
      <c r="DJ22" s="141">
        <v>70685209</v>
      </c>
      <c r="DK22" s="35" t="s">
        <v>277</v>
      </c>
      <c r="DL22" s="80" t="s">
        <v>260</v>
      </c>
      <c r="DM22" s="142">
        <v>22436</v>
      </c>
      <c r="DN22" s="141">
        <v>1557026228</v>
      </c>
      <c r="DO22" s="141">
        <v>76590083</v>
      </c>
      <c r="DP22" s="142">
        <v>21259</v>
      </c>
      <c r="DQ22" s="141">
        <v>1412065552</v>
      </c>
      <c r="DR22" s="141">
        <v>76374663</v>
      </c>
      <c r="DS22" s="142">
        <v>22162</v>
      </c>
      <c r="DT22" s="141">
        <v>1577430525</v>
      </c>
      <c r="DU22" s="141">
        <v>63143945</v>
      </c>
      <c r="DV22" s="142">
        <v>19787</v>
      </c>
      <c r="DW22" s="141">
        <v>1277941307</v>
      </c>
      <c r="DX22" s="141">
        <v>69570030</v>
      </c>
      <c r="DY22" s="35" t="s">
        <v>277</v>
      </c>
      <c r="DZ22" s="80" t="s">
        <v>260</v>
      </c>
      <c r="EA22" s="142">
        <v>21131</v>
      </c>
      <c r="EB22" s="141">
        <v>1494655559</v>
      </c>
      <c r="EC22" s="141">
        <v>53771599</v>
      </c>
      <c r="ED22" s="142">
        <v>22308</v>
      </c>
      <c r="EE22" s="141">
        <v>1429758142</v>
      </c>
      <c r="EF22" s="141">
        <v>77276091</v>
      </c>
      <c r="EG22" s="35" t="s">
        <v>277</v>
      </c>
    </row>
    <row r="23" spans="1:137" ht="18" customHeight="1">
      <c r="A23" s="81" t="s">
        <v>323</v>
      </c>
      <c r="B23" s="144">
        <v>425501</v>
      </c>
      <c r="C23" s="145">
        <v>22819593478</v>
      </c>
      <c r="D23" s="145">
        <v>1034868748</v>
      </c>
      <c r="E23" s="146">
        <v>209160</v>
      </c>
      <c r="F23" s="145">
        <v>12259136545</v>
      </c>
      <c r="G23" s="145">
        <v>554484398</v>
      </c>
      <c r="H23" s="146">
        <v>216341</v>
      </c>
      <c r="I23" s="145">
        <v>10560456933</v>
      </c>
      <c r="J23" s="145">
        <v>480384350</v>
      </c>
      <c r="K23" s="146">
        <v>12990</v>
      </c>
      <c r="L23" s="145">
        <v>382307797</v>
      </c>
      <c r="M23" s="145">
        <v>3160803</v>
      </c>
      <c r="N23" s="146">
        <v>9858</v>
      </c>
      <c r="O23" s="145">
        <v>282477290</v>
      </c>
      <c r="P23" s="147">
        <v>2506524</v>
      </c>
      <c r="Q23" s="37" t="s">
        <v>71</v>
      </c>
      <c r="R23" s="81" t="s">
        <v>323</v>
      </c>
      <c r="S23" s="146">
        <v>4933</v>
      </c>
      <c r="T23" s="145">
        <v>82046608</v>
      </c>
      <c r="U23" s="145">
        <v>5878863</v>
      </c>
      <c r="V23" s="146">
        <v>4171</v>
      </c>
      <c r="W23" s="145">
        <v>77956424</v>
      </c>
      <c r="X23" s="145">
        <v>4802829</v>
      </c>
      <c r="Y23" s="146">
        <v>2982</v>
      </c>
      <c r="Z23" s="145">
        <v>82368085</v>
      </c>
      <c r="AA23" s="145">
        <v>4566432</v>
      </c>
      <c r="AB23" s="146">
        <v>2101</v>
      </c>
      <c r="AC23" s="145">
        <v>64934495</v>
      </c>
      <c r="AD23" s="145">
        <v>3528013</v>
      </c>
      <c r="AE23" s="37" t="s">
        <v>71</v>
      </c>
      <c r="AF23" s="81" t="s">
        <v>323</v>
      </c>
      <c r="AG23" s="146">
        <v>4653</v>
      </c>
      <c r="AH23" s="145">
        <v>210897573</v>
      </c>
      <c r="AI23" s="145">
        <v>11317374</v>
      </c>
      <c r="AJ23" s="146">
        <v>3572</v>
      </c>
      <c r="AK23" s="145">
        <v>143371082</v>
      </c>
      <c r="AL23" s="145">
        <v>7377092</v>
      </c>
      <c r="AM23" s="146">
        <v>5727</v>
      </c>
      <c r="AN23" s="145">
        <v>224071457</v>
      </c>
      <c r="AO23" s="145">
        <v>15815149</v>
      </c>
      <c r="AP23" s="146">
        <v>6458</v>
      </c>
      <c r="AQ23" s="145">
        <v>225961685</v>
      </c>
      <c r="AR23" s="145">
        <v>10828520</v>
      </c>
      <c r="AS23" s="37" t="s">
        <v>71</v>
      </c>
      <c r="AT23" s="81" t="s">
        <v>323</v>
      </c>
      <c r="AU23" s="146">
        <v>5689</v>
      </c>
      <c r="AV23" s="145">
        <v>216186911</v>
      </c>
      <c r="AW23" s="145">
        <v>15014607</v>
      </c>
      <c r="AX23" s="146">
        <v>13778</v>
      </c>
      <c r="AY23" s="145">
        <v>513961881</v>
      </c>
      <c r="AZ23" s="145">
        <v>12936691</v>
      </c>
      <c r="BA23" s="146">
        <v>8367</v>
      </c>
      <c r="BB23" s="145">
        <v>355987910</v>
      </c>
      <c r="BC23" s="145">
        <v>22083906</v>
      </c>
      <c r="BD23" s="146">
        <v>22573</v>
      </c>
      <c r="BE23" s="145">
        <v>832501998</v>
      </c>
      <c r="BF23" s="145">
        <v>20072816</v>
      </c>
      <c r="BG23" s="37" t="s">
        <v>71</v>
      </c>
      <c r="BH23" s="81" t="s">
        <v>323</v>
      </c>
      <c r="BI23" s="146">
        <v>10479</v>
      </c>
      <c r="BJ23" s="145">
        <v>484880746</v>
      </c>
      <c r="BK23" s="145">
        <v>26919788</v>
      </c>
      <c r="BL23" s="146">
        <v>16246</v>
      </c>
      <c r="BM23" s="145">
        <v>619161893</v>
      </c>
      <c r="BN23" s="145">
        <v>21668320</v>
      </c>
      <c r="BO23" s="146">
        <v>12427</v>
      </c>
      <c r="BP23" s="145">
        <v>647138745</v>
      </c>
      <c r="BQ23" s="145">
        <v>32057622</v>
      </c>
      <c r="BR23" s="146">
        <v>12081</v>
      </c>
      <c r="BS23" s="145">
        <v>493516435</v>
      </c>
      <c r="BT23" s="145">
        <v>23967725</v>
      </c>
      <c r="BU23" s="37" t="s">
        <v>71</v>
      </c>
      <c r="BV23" s="81" t="s">
        <v>323</v>
      </c>
      <c r="BW23" s="146">
        <v>15183</v>
      </c>
      <c r="BX23" s="145">
        <v>855590246</v>
      </c>
      <c r="BY23" s="145">
        <v>38464622</v>
      </c>
      <c r="BZ23" s="146">
        <v>13267</v>
      </c>
      <c r="CA23" s="145">
        <v>571571891</v>
      </c>
      <c r="CB23" s="145">
        <v>27998134</v>
      </c>
      <c r="CC23" s="146">
        <v>18134</v>
      </c>
      <c r="CD23" s="145">
        <v>1095359376</v>
      </c>
      <c r="CE23" s="145">
        <v>48035702</v>
      </c>
      <c r="CF23" s="146">
        <v>15889</v>
      </c>
      <c r="CG23" s="145">
        <v>716081695</v>
      </c>
      <c r="CH23" s="145">
        <v>35185079</v>
      </c>
      <c r="CI23" s="37" t="s">
        <v>71</v>
      </c>
      <c r="CJ23" s="81" t="s">
        <v>323</v>
      </c>
      <c r="CK23" s="146">
        <v>19267</v>
      </c>
      <c r="CL23" s="145">
        <v>1250119598</v>
      </c>
      <c r="CM23" s="145">
        <v>55192955</v>
      </c>
      <c r="CN23" s="146">
        <v>15989</v>
      </c>
      <c r="CO23" s="145">
        <v>803114088</v>
      </c>
      <c r="CP23" s="145">
        <v>37384693</v>
      </c>
      <c r="CQ23" s="146">
        <v>19080</v>
      </c>
      <c r="CR23" s="145">
        <v>1289583009</v>
      </c>
      <c r="CS23" s="145">
        <v>58545465</v>
      </c>
      <c r="CT23" s="146">
        <v>15919</v>
      </c>
      <c r="CU23" s="145">
        <v>890596345</v>
      </c>
      <c r="CV23" s="145">
        <v>44597431</v>
      </c>
      <c r="CW23" s="37" t="s">
        <v>71</v>
      </c>
      <c r="CX23" s="81" t="s">
        <v>323</v>
      </c>
      <c r="CY23" s="146">
        <v>13968</v>
      </c>
      <c r="CZ23" s="145">
        <v>998443307</v>
      </c>
      <c r="DA23" s="145">
        <v>44164963</v>
      </c>
      <c r="DB23" s="146">
        <v>12312</v>
      </c>
      <c r="DC23" s="145">
        <v>773669062</v>
      </c>
      <c r="DD23" s="145">
        <v>39153301</v>
      </c>
      <c r="DE23" s="146">
        <v>14872</v>
      </c>
      <c r="DF23" s="145">
        <v>1059054895</v>
      </c>
      <c r="DG23" s="145">
        <v>53211067</v>
      </c>
      <c r="DH23" s="146">
        <v>14002</v>
      </c>
      <c r="DI23" s="145">
        <v>920306193</v>
      </c>
      <c r="DJ23" s="145">
        <v>48846124</v>
      </c>
      <c r="DK23" s="37" t="s">
        <v>71</v>
      </c>
      <c r="DL23" s="81" t="s">
        <v>323</v>
      </c>
      <c r="DM23" s="146">
        <v>13566</v>
      </c>
      <c r="DN23" s="145">
        <v>999503163</v>
      </c>
      <c r="DO23" s="145">
        <v>48982726</v>
      </c>
      <c r="DP23" s="146">
        <v>13486</v>
      </c>
      <c r="DQ23" s="145">
        <v>933922825</v>
      </c>
      <c r="DR23" s="145">
        <v>49696115</v>
      </c>
      <c r="DS23" s="146">
        <v>13616</v>
      </c>
      <c r="DT23" s="145">
        <v>1036749523</v>
      </c>
      <c r="DU23" s="145">
        <v>39012695</v>
      </c>
      <c r="DV23" s="146">
        <v>11842</v>
      </c>
      <c r="DW23" s="145">
        <v>818987111</v>
      </c>
      <c r="DX23" s="145">
        <v>44334883</v>
      </c>
      <c r="DY23" s="37" t="s">
        <v>71</v>
      </c>
      <c r="DZ23" s="81" t="s">
        <v>323</v>
      </c>
      <c r="EA23" s="146">
        <v>13227</v>
      </c>
      <c r="EB23" s="145">
        <v>988847596</v>
      </c>
      <c r="EC23" s="145">
        <v>32059659</v>
      </c>
      <c r="ED23" s="146">
        <v>12797</v>
      </c>
      <c r="EE23" s="145">
        <v>878364540</v>
      </c>
      <c r="EF23" s="145">
        <v>45500060</v>
      </c>
      <c r="EG23" s="37" t="s">
        <v>71</v>
      </c>
    </row>
    <row r="24" spans="1:137" ht="18" customHeight="1">
      <c r="A24" s="81" t="s">
        <v>237</v>
      </c>
      <c r="B24" s="144">
        <v>159990</v>
      </c>
      <c r="C24" s="145">
        <v>8127260832</v>
      </c>
      <c r="D24" s="145">
        <v>355377940</v>
      </c>
      <c r="E24" s="146">
        <v>79498</v>
      </c>
      <c r="F24" s="145">
        <v>4336822415</v>
      </c>
      <c r="G24" s="145">
        <v>188044202</v>
      </c>
      <c r="H24" s="146">
        <v>80492</v>
      </c>
      <c r="I24" s="145">
        <v>3790438417</v>
      </c>
      <c r="J24" s="145">
        <v>167333738</v>
      </c>
      <c r="K24" s="146">
        <v>6680</v>
      </c>
      <c r="L24" s="145">
        <v>120531808</v>
      </c>
      <c r="M24" s="145">
        <v>1736151</v>
      </c>
      <c r="N24" s="146">
        <v>5325</v>
      </c>
      <c r="O24" s="145">
        <v>91108452</v>
      </c>
      <c r="P24" s="147">
        <v>1313192</v>
      </c>
      <c r="Q24" s="37" t="s">
        <v>75</v>
      </c>
      <c r="R24" s="81" t="s">
        <v>237</v>
      </c>
      <c r="S24" s="146">
        <v>2305</v>
      </c>
      <c r="T24" s="145">
        <v>37112405</v>
      </c>
      <c r="U24" s="145">
        <v>2702107</v>
      </c>
      <c r="V24" s="146">
        <v>1887</v>
      </c>
      <c r="W24" s="145">
        <v>25313803</v>
      </c>
      <c r="X24" s="145">
        <v>2339100</v>
      </c>
      <c r="Y24" s="146">
        <v>1355</v>
      </c>
      <c r="Z24" s="145">
        <v>32410107</v>
      </c>
      <c r="AA24" s="145">
        <v>2011900</v>
      </c>
      <c r="AB24" s="146">
        <v>933</v>
      </c>
      <c r="AC24" s="145">
        <v>22134222</v>
      </c>
      <c r="AD24" s="145">
        <v>1401360</v>
      </c>
      <c r="AE24" s="37" t="s">
        <v>75</v>
      </c>
      <c r="AF24" s="81" t="s">
        <v>237</v>
      </c>
      <c r="AG24" s="146">
        <v>1525</v>
      </c>
      <c r="AH24" s="145">
        <v>58515034</v>
      </c>
      <c r="AI24" s="145">
        <v>4143997</v>
      </c>
      <c r="AJ24" s="146">
        <v>1250</v>
      </c>
      <c r="AK24" s="145">
        <v>39976041</v>
      </c>
      <c r="AL24" s="145">
        <v>1996298</v>
      </c>
      <c r="AM24" s="146">
        <v>1708</v>
      </c>
      <c r="AN24" s="145">
        <v>67647953</v>
      </c>
      <c r="AO24" s="145">
        <v>4206319</v>
      </c>
      <c r="AP24" s="146">
        <v>2471</v>
      </c>
      <c r="AQ24" s="145">
        <v>84706210</v>
      </c>
      <c r="AR24" s="145">
        <v>2840082</v>
      </c>
      <c r="AS24" s="37" t="s">
        <v>75</v>
      </c>
      <c r="AT24" s="81" t="s">
        <v>237</v>
      </c>
      <c r="AU24" s="146">
        <v>1905</v>
      </c>
      <c r="AV24" s="145">
        <v>76219897</v>
      </c>
      <c r="AW24" s="145">
        <v>4624867</v>
      </c>
      <c r="AX24" s="146">
        <v>5680</v>
      </c>
      <c r="AY24" s="145">
        <v>210118967</v>
      </c>
      <c r="AZ24" s="145">
        <v>3969687</v>
      </c>
      <c r="BA24" s="146">
        <v>3021</v>
      </c>
      <c r="BB24" s="145">
        <v>136152842</v>
      </c>
      <c r="BC24" s="145">
        <v>6578690</v>
      </c>
      <c r="BD24" s="146">
        <v>8268</v>
      </c>
      <c r="BE24" s="145">
        <v>312233320</v>
      </c>
      <c r="BF24" s="145">
        <v>5980604</v>
      </c>
      <c r="BG24" s="37" t="s">
        <v>75</v>
      </c>
      <c r="BH24" s="81" t="s">
        <v>237</v>
      </c>
      <c r="BI24" s="146">
        <v>3858</v>
      </c>
      <c r="BJ24" s="145">
        <v>173658031</v>
      </c>
      <c r="BK24" s="145">
        <v>7876774</v>
      </c>
      <c r="BL24" s="146">
        <v>5320</v>
      </c>
      <c r="BM24" s="145">
        <v>210986299</v>
      </c>
      <c r="BN24" s="145">
        <v>6263976</v>
      </c>
      <c r="BO24" s="146">
        <v>4274</v>
      </c>
      <c r="BP24" s="145">
        <v>213118253</v>
      </c>
      <c r="BQ24" s="145">
        <v>8113567</v>
      </c>
      <c r="BR24" s="146">
        <v>3461</v>
      </c>
      <c r="BS24" s="145">
        <v>145556811</v>
      </c>
      <c r="BT24" s="145">
        <v>7054718</v>
      </c>
      <c r="BU24" s="37" t="s">
        <v>75</v>
      </c>
      <c r="BV24" s="81" t="s">
        <v>237</v>
      </c>
      <c r="BW24" s="146">
        <v>5143</v>
      </c>
      <c r="BX24" s="145">
        <v>292652126</v>
      </c>
      <c r="BY24" s="145">
        <v>10434046</v>
      </c>
      <c r="BZ24" s="146">
        <v>4067</v>
      </c>
      <c r="CA24" s="145">
        <v>186989779</v>
      </c>
      <c r="CB24" s="145">
        <v>8982780</v>
      </c>
      <c r="CC24" s="146">
        <v>5973</v>
      </c>
      <c r="CD24" s="145">
        <v>354421337</v>
      </c>
      <c r="CE24" s="145">
        <v>14231100</v>
      </c>
      <c r="CF24" s="146">
        <v>4730</v>
      </c>
      <c r="CG24" s="145">
        <v>219811279</v>
      </c>
      <c r="CH24" s="145">
        <v>10054754</v>
      </c>
      <c r="CI24" s="37" t="s">
        <v>75</v>
      </c>
      <c r="CJ24" s="81" t="s">
        <v>237</v>
      </c>
      <c r="CK24" s="146">
        <v>6204</v>
      </c>
      <c r="CL24" s="145">
        <v>395844210</v>
      </c>
      <c r="CM24" s="145">
        <v>16064454</v>
      </c>
      <c r="CN24" s="146">
        <v>5007</v>
      </c>
      <c r="CO24" s="145">
        <v>245293405</v>
      </c>
      <c r="CP24" s="145">
        <v>10888011</v>
      </c>
      <c r="CQ24" s="146">
        <v>6817</v>
      </c>
      <c r="CR24" s="145">
        <v>445444884</v>
      </c>
      <c r="CS24" s="145">
        <v>17543384</v>
      </c>
      <c r="CT24" s="146">
        <v>5016</v>
      </c>
      <c r="CU24" s="145">
        <v>279983372</v>
      </c>
      <c r="CV24" s="145">
        <v>12827647</v>
      </c>
      <c r="CW24" s="37" t="s">
        <v>75</v>
      </c>
      <c r="CX24" s="81" t="s">
        <v>237</v>
      </c>
      <c r="CY24" s="146">
        <v>5193</v>
      </c>
      <c r="CZ24" s="145">
        <v>342185197</v>
      </c>
      <c r="DA24" s="145">
        <v>14611568</v>
      </c>
      <c r="DB24" s="146">
        <v>3891</v>
      </c>
      <c r="DC24" s="145">
        <v>231474631</v>
      </c>
      <c r="DD24" s="145">
        <v>12305150</v>
      </c>
      <c r="DE24" s="146">
        <v>6427</v>
      </c>
      <c r="DF24" s="145">
        <v>426076821</v>
      </c>
      <c r="DG24" s="145">
        <v>18716551</v>
      </c>
      <c r="DH24" s="146">
        <v>4884</v>
      </c>
      <c r="DI24" s="145">
        <v>314539751</v>
      </c>
      <c r="DJ24" s="145">
        <v>16629474</v>
      </c>
      <c r="DK24" s="37" t="s">
        <v>75</v>
      </c>
      <c r="DL24" s="81" t="s">
        <v>237</v>
      </c>
      <c r="DM24" s="146">
        <v>6489</v>
      </c>
      <c r="DN24" s="145">
        <v>442484753</v>
      </c>
      <c r="DO24" s="145">
        <v>20612048</v>
      </c>
      <c r="DP24" s="146">
        <v>5821</v>
      </c>
      <c r="DQ24" s="145">
        <v>389417493</v>
      </c>
      <c r="DR24" s="145">
        <v>20849929</v>
      </c>
      <c r="DS24" s="146">
        <v>5738</v>
      </c>
      <c r="DT24" s="145">
        <v>390424021</v>
      </c>
      <c r="DU24" s="145">
        <v>17858476</v>
      </c>
      <c r="DV24" s="146">
        <v>5705</v>
      </c>
      <c r="DW24" s="145">
        <v>357380732</v>
      </c>
      <c r="DX24" s="145">
        <v>18524374</v>
      </c>
      <c r="DY24" s="37" t="s">
        <v>75</v>
      </c>
      <c r="DZ24" s="81" t="s">
        <v>237</v>
      </c>
      <c r="EA24" s="146">
        <v>4883</v>
      </c>
      <c r="EB24" s="145">
        <v>331922736</v>
      </c>
      <c r="EC24" s="145">
        <v>15978203</v>
      </c>
      <c r="ED24" s="146">
        <v>6776</v>
      </c>
      <c r="EE24" s="145">
        <v>423413850</v>
      </c>
      <c r="EF24" s="145">
        <v>23112602</v>
      </c>
      <c r="EG24" s="37" t="s">
        <v>75</v>
      </c>
    </row>
    <row r="25" spans="1:137" ht="18" customHeight="1">
      <c r="A25" s="81" t="s">
        <v>238</v>
      </c>
      <c r="B25" s="144">
        <v>59797</v>
      </c>
      <c r="C25" s="145">
        <v>2205304341</v>
      </c>
      <c r="D25" s="145">
        <v>101607437</v>
      </c>
      <c r="E25" s="146">
        <v>32029</v>
      </c>
      <c r="F25" s="145">
        <v>1216936710</v>
      </c>
      <c r="G25" s="145">
        <v>52959502</v>
      </c>
      <c r="H25" s="146">
        <v>27768</v>
      </c>
      <c r="I25" s="145">
        <v>988367631</v>
      </c>
      <c r="J25" s="145">
        <v>48647935</v>
      </c>
      <c r="K25" s="146">
        <v>2181</v>
      </c>
      <c r="L25" s="145">
        <v>27321154</v>
      </c>
      <c r="M25" s="145">
        <v>835957</v>
      </c>
      <c r="N25" s="146">
        <v>1883</v>
      </c>
      <c r="O25" s="145">
        <v>23304611</v>
      </c>
      <c r="P25" s="147">
        <v>707389</v>
      </c>
      <c r="Q25" s="37" t="s">
        <v>77</v>
      </c>
      <c r="R25" s="81" t="s">
        <v>238</v>
      </c>
      <c r="S25" s="146">
        <v>710</v>
      </c>
      <c r="T25" s="145">
        <v>6982229</v>
      </c>
      <c r="U25" s="145">
        <v>711096</v>
      </c>
      <c r="V25" s="146">
        <v>680</v>
      </c>
      <c r="W25" s="145">
        <v>6320603</v>
      </c>
      <c r="X25" s="145">
        <v>669687</v>
      </c>
      <c r="Y25" s="146">
        <v>390</v>
      </c>
      <c r="Z25" s="145">
        <v>4697860</v>
      </c>
      <c r="AA25" s="145">
        <v>445762</v>
      </c>
      <c r="AB25" s="146">
        <v>362</v>
      </c>
      <c r="AC25" s="145">
        <v>3670896</v>
      </c>
      <c r="AD25" s="145">
        <v>349903</v>
      </c>
      <c r="AE25" s="37" t="s">
        <v>77</v>
      </c>
      <c r="AF25" s="81" t="s">
        <v>238</v>
      </c>
      <c r="AG25" s="146">
        <v>419</v>
      </c>
      <c r="AH25" s="145">
        <v>8305304</v>
      </c>
      <c r="AI25" s="145">
        <v>739664</v>
      </c>
      <c r="AJ25" s="146">
        <v>394</v>
      </c>
      <c r="AK25" s="145">
        <v>9859863</v>
      </c>
      <c r="AL25" s="145">
        <v>388094</v>
      </c>
      <c r="AM25" s="146">
        <v>415</v>
      </c>
      <c r="AN25" s="145">
        <v>10332501</v>
      </c>
      <c r="AO25" s="145">
        <v>658246</v>
      </c>
      <c r="AP25" s="146">
        <v>919</v>
      </c>
      <c r="AQ25" s="145">
        <v>28529408</v>
      </c>
      <c r="AR25" s="145">
        <v>574607</v>
      </c>
      <c r="AS25" s="37" t="s">
        <v>77</v>
      </c>
      <c r="AT25" s="81" t="s">
        <v>238</v>
      </c>
      <c r="AU25" s="146">
        <v>622</v>
      </c>
      <c r="AV25" s="145">
        <v>21276323</v>
      </c>
      <c r="AW25" s="145">
        <v>908102</v>
      </c>
      <c r="AX25" s="146">
        <v>1410</v>
      </c>
      <c r="AY25" s="145">
        <v>43437118</v>
      </c>
      <c r="AZ25" s="145">
        <v>747187</v>
      </c>
      <c r="BA25" s="146">
        <v>1183</v>
      </c>
      <c r="BB25" s="145">
        <v>36387528</v>
      </c>
      <c r="BC25" s="145">
        <v>1683005</v>
      </c>
      <c r="BD25" s="146">
        <v>1780</v>
      </c>
      <c r="BE25" s="145">
        <v>55871560</v>
      </c>
      <c r="BF25" s="145">
        <v>1456051</v>
      </c>
      <c r="BG25" s="37" t="s">
        <v>77</v>
      </c>
      <c r="BH25" s="81" t="s">
        <v>238</v>
      </c>
      <c r="BI25" s="146">
        <v>1710</v>
      </c>
      <c r="BJ25" s="145">
        <v>60457197</v>
      </c>
      <c r="BK25" s="145">
        <v>1805789</v>
      </c>
      <c r="BL25" s="146">
        <v>1427</v>
      </c>
      <c r="BM25" s="145">
        <v>48431283</v>
      </c>
      <c r="BN25" s="145">
        <v>1479123</v>
      </c>
      <c r="BO25" s="146">
        <v>1985</v>
      </c>
      <c r="BP25" s="145">
        <v>66859026</v>
      </c>
      <c r="BQ25" s="145">
        <v>2361810</v>
      </c>
      <c r="BR25" s="146">
        <v>1505</v>
      </c>
      <c r="BS25" s="145">
        <v>49002522</v>
      </c>
      <c r="BT25" s="145">
        <v>1572568</v>
      </c>
      <c r="BU25" s="37" t="s">
        <v>77</v>
      </c>
      <c r="BV25" s="81" t="s">
        <v>238</v>
      </c>
      <c r="BW25" s="146">
        <v>2476</v>
      </c>
      <c r="BX25" s="145">
        <v>91504605</v>
      </c>
      <c r="BY25" s="145">
        <v>3420927</v>
      </c>
      <c r="BZ25" s="146">
        <v>1692</v>
      </c>
      <c r="CA25" s="145">
        <v>58049310</v>
      </c>
      <c r="CB25" s="145">
        <v>1893626</v>
      </c>
      <c r="CC25" s="146">
        <v>3059</v>
      </c>
      <c r="CD25" s="145">
        <v>112929554</v>
      </c>
      <c r="CE25" s="145">
        <v>3713397</v>
      </c>
      <c r="CF25" s="146">
        <v>1993</v>
      </c>
      <c r="CG25" s="145">
        <v>69120354</v>
      </c>
      <c r="CH25" s="145">
        <v>2665789</v>
      </c>
      <c r="CI25" s="37" t="s">
        <v>77</v>
      </c>
      <c r="CJ25" s="81" t="s">
        <v>238</v>
      </c>
      <c r="CK25" s="146">
        <v>2529</v>
      </c>
      <c r="CL25" s="145">
        <v>87819600</v>
      </c>
      <c r="CM25" s="145">
        <v>3267935</v>
      </c>
      <c r="CN25" s="146">
        <v>1789</v>
      </c>
      <c r="CO25" s="145">
        <v>62948954</v>
      </c>
      <c r="CP25" s="145">
        <v>2733170</v>
      </c>
      <c r="CQ25" s="146">
        <v>2300</v>
      </c>
      <c r="CR25" s="145">
        <v>86116256</v>
      </c>
      <c r="CS25" s="145">
        <v>4403847</v>
      </c>
      <c r="CT25" s="146">
        <v>1811</v>
      </c>
      <c r="CU25" s="145">
        <v>68530033</v>
      </c>
      <c r="CV25" s="145">
        <v>3698931</v>
      </c>
      <c r="CW25" s="37" t="s">
        <v>77</v>
      </c>
      <c r="CX25" s="81" t="s">
        <v>238</v>
      </c>
      <c r="CY25" s="146">
        <v>1766</v>
      </c>
      <c r="CZ25" s="145">
        <v>69422687</v>
      </c>
      <c r="DA25" s="145">
        <v>3728164</v>
      </c>
      <c r="DB25" s="146">
        <v>1367</v>
      </c>
      <c r="DC25" s="145">
        <v>58352918</v>
      </c>
      <c r="DD25" s="145">
        <v>3299378</v>
      </c>
      <c r="DE25" s="146">
        <v>2074</v>
      </c>
      <c r="DF25" s="145">
        <v>87344366</v>
      </c>
      <c r="DG25" s="145">
        <v>5273981</v>
      </c>
      <c r="DH25" s="146">
        <v>1829</v>
      </c>
      <c r="DI25" s="145">
        <v>84659748</v>
      </c>
      <c r="DJ25" s="145">
        <v>5209611</v>
      </c>
      <c r="DK25" s="37" t="s">
        <v>77</v>
      </c>
      <c r="DL25" s="81" t="s">
        <v>238</v>
      </c>
      <c r="DM25" s="146">
        <v>2381</v>
      </c>
      <c r="DN25" s="145">
        <v>115038312</v>
      </c>
      <c r="DO25" s="145">
        <v>6995309</v>
      </c>
      <c r="DP25" s="146">
        <v>1952</v>
      </c>
      <c r="DQ25" s="145">
        <v>88725234</v>
      </c>
      <c r="DR25" s="145">
        <v>5828619</v>
      </c>
      <c r="DS25" s="146">
        <v>2808</v>
      </c>
      <c r="DT25" s="145">
        <v>150256981</v>
      </c>
      <c r="DU25" s="145">
        <v>6272774</v>
      </c>
      <c r="DV25" s="146">
        <v>2240</v>
      </c>
      <c r="DW25" s="145">
        <v>101573464</v>
      </c>
      <c r="DX25" s="145">
        <v>6710773</v>
      </c>
      <c r="DY25" s="37" t="s">
        <v>77</v>
      </c>
      <c r="DZ25" s="81" t="s">
        <v>238</v>
      </c>
      <c r="EA25" s="146">
        <v>3021</v>
      </c>
      <c r="EB25" s="145">
        <v>173885227</v>
      </c>
      <c r="EC25" s="145">
        <v>5733737</v>
      </c>
      <c r="ED25" s="146">
        <v>2735</v>
      </c>
      <c r="EE25" s="145">
        <v>127979752</v>
      </c>
      <c r="EF25" s="145">
        <v>8663429</v>
      </c>
      <c r="EG25" s="37" t="s">
        <v>77</v>
      </c>
    </row>
    <row r="26" spans="1:137" ht="18" customHeight="1">
      <c r="A26" s="80" t="s">
        <v>262</v>
      </c>
      <c r="B26" s="140">
        <v>456453</v>
      </c>
      <c r="C26" s="141">
        <v>24980459764</v>
      </c>
      <c r="D26" s="141">
        <v>1108236267</v>
      </c>
      <c r="E26" s="142">
        <v>232527</v>
      </c>
      <c r="F26" s="141">
        <v>13579061392</v>
      </c>
      <c r="G26" s="141">
        <v>587057796</v>
      </c>
      <c r="H26" s="142">
        <v>223926</v>
      </c>
      <c r="I26" s="141">
        <v>11401398372</v>
      </c>
      <c r="J26" s="141">
        <v>521178471</v>
      </c>
      <c r="K26" s="142">
        <v>12231</v>
      </c>
      <c r="L26" s="141">
        <v>248645735</v>
      </c>
      <c r="M26" s="141">
        <v>2865430</v>
      </c>
      <c r="N26" s="142">
        <v>10895</v>
      </c>
      <c r="O26" s="141">
        <v>257782580</v>
      </c>
      <c r="P26" s="143">
        <v>2567474</v>
      </c>
      <c r="Q26" s="35" t="s">
        <v>278</v>
      </c>
      <c r="R26" s="80" t="s">
        <v>262</v>
      </c>
      <c r="S26" s="142">
        <v>4493</v>
      </c>
      <c r="T26" s="141">
        <v>85414349</v>
      </c>
      <c r="U26" s="141">
        <v>5663325</v>
      </c>
      <c r="V26" s="142">
        <v>3432</v>
      </c>
      <c r="W26" s="141">
        <v>71159660</v>
      </c>
      <c r="X26" s="141">
        <v>3764071</v>
      </c>
      <c r="Y26" s="142">
        <v>2626</v>
      </c>
      <c r="Z26" s="141">
        <v>85314408</v>
      </c>
      <c r="AA26" s="141">
        <v>4490598</v>
      </c>
      <c r="AB26" s="142">
        <v>1620</v>
      </c>
      <c r="AC26" s="141">
        <v>48567928</v>
      </c>
      <c r="AD26" s="141">
        <v>2424435</v>
      </c>
      <c r="AE26" s="35" t="s">
        <v>278</v>
      </c>
      <c r="AF26" s="80" t="s">
        <v>262</v>
      </c>
      <c r="AG26" s="142">
        <v>3496</v>
      </c>
      <c r="AH26" s="141">
        <v>146003760</v>
      </c>
      <c r="AI26" s="141">
        <v>9023166</v>
      </c>
      <c r="AJ26" s="142">
        <v>2739</v>
      </c>
      <c r="AK26" s="141">
        <v>95240881</v>
      </c>
      <c r="AL26" s="141">
        <v>5521294</v>
      </c>
      <c r="AM26" s="142">
        <v>4419</v>
      </c>
      <c r="AN26" s="141">
        <v>193053853</v>
      </c>
      <c r="AO26" s="141">
        <v>11893581</v>
      </c>
      <c r="AP26" s="142">
        <v>5415</v>
      </c>
      <c r="AQ26" s="141">
        <v>189461966</v>
      </c>
      <c r="AR26" s="141">
        <v>7055198</v>
      </c>
      <c r="AS26" s="35" t="s">
        <v>278</v>
      </c>
      <c r="AT26" s="80" t="s">
        <v>262</v>
      </c>
      <c r="AU26" s="142">
        <v>4670</v>
      </c>
      <c r="AV26" s="141">
        <v>202807847</v>
      </c>
      <c r="AW26" s="141">
        <v>11728978</v>
      </c>
      <c r="AX26" s="142">
        <v>11682</v>
      </c>
      <c r="AY26" s="141">
        <v>420680110</v>
      </c>
      <c r="AZ26" s="141">
        <v>10511102</v>
      </c>
      <c r="BA26" s="142">
        <v>7093</v>
      </c>
      <c r="BB26" s="141">
        <v>328743474</v>
      </c>
      <c r="BC26" s="141">
        <v>17770455</v>
      </c>
      <c r="BD26" s="142">
        <v>18763</v>
      </c>
      <c r="BE26" s="141">
        <v>689480180</v>
      </c>
      <c r="BF26" s="141">
        <v>15838419</v>
      </c>
      <c r="BG26" s="35" t="s">
        <v>278</v>
      </c>
      <c r="BH26" s="80" t="s">
        <v>262</v>
      </c>
      <c r="BI26" s="142">
        <v>9352</v>
      </c>
      <c r="BJ26" s="141">
        <v>446229974</v>
      </c>
      <c r="BK26" s="141">
        <v>23489538</v>
      </c>
      <c r="BL26" s="142">
        <v>13731</v>
      </c>
      <c r="BM26" s="141">
        <v>535782032</v>
      </c>
      <c r="BN26" s="141">
        <v>17317520</v>
      </c>
      <c r="BO26" s="142">
        <v>11586</v>
      </c>
      <c r="BP26" s="141">
        <v>606980373</v>
      </c>
      <c r="BQ26" s="141">
        <v>26773880</v>
      </c>
      <c r="BR26" s="142">
        <v>10097</v>
      </c>
      <c r="BS26" s="141">
        <v>444350105</v>
      </c>
      <c r="BT26" s="141">
        <v>20605192</v>
      </c>
      <c r="BU26" s="35" t="s">
        <v>278</v>
      </c>
      <c r="BV26" s="80" t="s">
        <v>262</v>
      </c>
      <c r="BW26" s="142">
        <v>15037</v>
      </c>
      <c r="BX26" s="141">
        <v>864161946</v>
      </c>
      <c r="BY26" s="141">
        <v>35591210</v>
      </c>
      <c r="BZ26" s="142">
        <v>11688</v>
      </c>
      <c r="CA26" s="141">
        <v>568327193</v>
      </c>
      <c r="CB26" s="141">
        <v>24837794</v>
      </c>
      <c r="CC26" s="142">
        <v>19335</v>
      </c>
      <c r="CD26" s="141">
        <v>1142191400</v>
      </c>
      <c r="CE26" s="141">
        <v>46629080</v>
      </c>
      <c r="CF26" s="142">
        <v>14538</v>
      </c>
      <c r="CG26" s="141">
        <v>726835590</v>
      </c>
      <c r="CH26" s="141">
        <v>31261629</v>
      </c>
      <c r="CI26" s="35" t="s">
        <v>278</v>
      </c>
      <c r="CJ26" s="80" t="s">
        <v>262</v>
      </c>
      <c r="CK26" s="142">
        <v>20809</v>
      </c>
      <c r="CL26" s="141">
        <v>1287921527</v>
      </c>
      <c r="CM26" s="141">
        <v>52840919</v>
      </c>
      <c r="CN26" s="142">
        <v>15990</v>
      </c>
      <c r="CO26" s="141">
        <v>805194420</v>
      </c>
      <c r="CP26" s="141">
        <v>36011410</v>
      </c>
      <c r="CQ26" s="142">
        <v>22283</v>
      </c>
      <c r="CR26" s="141">
        <v>1435115965</v>
      </c>
      <c r="CS26" s="141">
        <v>60395712</v>
      </c>
      <c r="CT26" s="142">
        <v>16426</v>
      </c>
      <c r="CU26" s="141">
        <v>928036849</v>
      </c>
      <c r="CV26" s="141">
        <v>42186709</v>
      </c>
      <c r="CW26" s="35" t="s">
        <v>278</v>
      </c>
      <c r="CX26" s="80" t="s">
        <v>262</v>
      </c>
      <c r="CY26" s="142">
        <v>16890</v>
      </c>
      <c r="CZ26" s="141">
        <v>1066665274</v>
      </c>
      <c r="DA26" s="141">
        <v>48393212</v>
      </c>
      <c r="DB26" s="142">
        <v>13966</v>
      </c>
      <c r="DC26" s="141">
        <v>866546514</v>
      </c>
      <c r="DD26" s="141">
        <v>43117004</v>
      </c>
      <c r="DE26" s="142">
        <v>19773</v>
      </c>
      <c r="DF26" s="141">
        <v>1297213254</v>
      </c>
      <c r="DG26" s="141">
        <v>63690306</v>
      </c>
      <c r="DH26" s="142">
        <v>17548</v>
      </c>
      <c r="DI26" s="141">
        <v>1127975099</v>
      </c>
      <c r="DJ26" s="141">
        <v>58973115</v>
      </c>
      <c r="DK26" s="35" t="s">
        <v>278</v>
      </c>
      <c r="DL26" s="80" t="s">
        <v>262</v>
      </c>
      <c r="DM26" s="142">
        <v>20154</v>
      </c>
      <c r="DN26" s="141">
        <v>1385800560</v>
      </c>
      <c r="DO26" s="141">
        <v>66807528</v>
      </c>
      <c r="DP26" s="142">
        <v>19239</v>
      </c>
      <c r="DQ26" s="141">
        <v>1267404430</v>
      </c>
      <c r="DR26" s="141">
        <v>66367172</v>
      </c>
      <c r="DS26" s="142">
        <v>19304</v>
      </c>
      <c r="DT26" s="141">
        <v>1358682084</v>
      </c>
      <c r="DU26" s="141">
        <v>54086346</v>
      </c>
      <c r="DV26" s="142">
        <v>17369</v>
      </c>
      <c r="DW26" s="141">
        <v>1112530715</v>
      </c>
      <c r="DX26" s="141">
        <v>62865857</v>
      </c>
      <c r="DY26" s="35" t="s">
        <v>278</v>
      </c>
      <c r="DZ26" s="80" t="s">
        <v>262</v>
      </c>
      <c r="EA26" s="142">
        <v>18976</v>
      </c>
      <c r="EB26" s="141">
        <v>1398115609</v>
      </c>
      <c r="EC26" s="141">
        <v>44924532</v>
      </c>
      <c r="ED26" s="142">
        <v>18788</v>
      </c>
      <c r="EE26" s="141">
        <v>1246042120</v>
      </c>
      <c r="EF26" s="141">
        <v>69953076</v>
      </c>
      <c r="EG26" s="35" t="s">
        <v>278</v>
      </c>
    </row>
    <row r="27" spans="1:137" ht="18" customHeight="1">
      <c r="A27" s="81" t="s">
        <v>324</v>
      </c>
      <c r="B27" s="144">
        <v>240325</v>
      </c>
      <c r="C27" s="145">
        <v>13619659318</v>
      </c>
      <c r="D27" s="145">
        <v>570895457</v>
      </c>
      <c r="E27" s="146">
        <v>119059</v>
      </c>
      <c r="F27" s="145">
        <v>7271236412</v>
      </c>
      <c r="G27" s="145">
        <v>303205737</v>
      </c>
      <c r="H27" s="146">
        <v>121266</v>
      </c>
      <c r="I27" s="145">
        <v>6348422906</v>
      </c>
      <c r="J27" s="145">
        <v>267689720</v>
      </c>
      <c r="K27" s="146">
        <v>5721</v>
      </c>
      <c r="L27" s="145">
        <v>133896154</v>
      </c>
      <c r="M27" s="145">
        <v>1287060</v>
      </c>
      <c r="N27" s="146">
        <v>4969</v>
      </c>
      <c r="O27" s="145">
        <v>136246280</v>
      </c>
      <c r="P27" s="147">
        <v>1319205</v>
      </c>
      <c r="Q27" s="37" t="s">
        <v>249</v>
      </c>
      <c r="R27" s="81" t="s">
        <v>324</v>
      </c>
      <c r="S27" s="146">
        <v>2101</v>
      </c>
      <c r="T27" s="145">
        <v>53653769</v>
      </c>
      <c r="U27" s="145">
        <v>2664587</v>
      </c>
      <c r="V27" s="146">
        <v>1550</v>
      </c>
      <c r="W27" s="145">
        <v>48933470</v>
      </c>
      <c r="X27" s="145">
        <v>1717608</v>
      </c>
      <c r="Y27" s="146">
        <v>1208</v>
      </c>
      <c r="Z27" s="145">
        <v>56402396</v>
      </c>
      <c r="AA27" s="145">
        <v>2280875</v>
      </c>
      <c r="AB27" s="146">
        <v>783</v>
      </c>
      <c r="AC27" s="145">
        <v>20804532</v>
      </c>
      <c r="AD27" s="145">
        <v>1221372</v>
      </c>
      <c r="AE27" s="37" t="s">
        <v>249</v>
      </c>
      <c r="AF27" s="81" t="s">
        <v>324</v>
      </c>
      <c r="AG27" s="146">
        <v>1861</v>
      </c>
      <c r="AH27" s="145">
        <v>88189862</v>
      </c>
      <c r="AI27" s="145">
        <v>4893806</v>
      </c>
      <c r="AJ27" s="146">
        <v>1394</v>
      </c>
      <c r="AK27" s="145">
        <v>53640526</v>
      </c>
      <c r="AL27" s="145">
        <v>2837045</v>
      </c>
      <c r="AM27" s="146">
        <v>2465</v>
      </c>
      <c r="AN27" s="145">
        <v>119877338</v>
      </c>
      <c r="AO27" s="145">
        <v>6614750</v>
      </c>
      <c r="AP27" s="146">
        <v>2993</v>
      </c>
      <c r="AQ27" s="145">
        <v>111053816</v>
      </c>
      <c r="AR27" s="145">
        <v>4166506</v>
      </c>
      <c r="AS27" s="37" t="s">
        <v>249</v>
      </c>
      <c r="AT27" s="81" t="s">
        <v>324</v>
      </c>
      <c r="AU27" s="146">
        <v>2585</v>
      </c>
      <c r="AV27" s="145">
        <v>120493405</v>
      </c>
      <c r="AW27" s="145">
        <v>6640488</v>
      </c>
      <c r="AX27" s="146">
        <v>6723</v>
      </c>
      <c r="AY27" s="145">
        <v>252338015</v>
      </c>
      <c r="AZ27" s="145">
        <v>6385234</v>
      </c>
      <c r="BA27" s="146">
        <v>3823</v>
      </c>
      <c r="BB27" s="145">
        <v>185850263</v>
      </c>
      <c r="BC27" s="145">
        <v>9537388</v>
      </c>
      <c r="BD27" s="146">
        <v>11560</v>
      </c>
      <c r="BE27" s="145">
        <v>441640961</v>
      </c>
      <c r="BF27" s="145">
        <v>9397087</v>
      </c>
      <c r="BG27" s="37" t="s">
        <v>249</v>
      </c>
      <c r="BH27" s="81" t="s">
        <v>324</v>
      </c>
      <c r="BI27" s="146">
        <v>4774</v>
      </c>
      <c r="BJ27" s="145">
        <v>246708123</v>
      </c>
      <c r="BK27" s="145">
        <v>12897872</v>
      </c>
      <c r="BL27" s="146">
        <v>8166</v>
      </c>
      <c r="BM27" s="145">
        <v>328512746</v>
      </c>
      <c r="BN27" s="145">
        <v>10279598</v>
      </c>
      <c r="BO27" s="146">
        <v>5727</v>
      </c>
      <c r="BP27" s="145">
        <v>319656607</v>
      </c>
      <c r="BQ27" s="145">
        <v>13719030</v>
      </c>
      <c r="BR27" s="146">
        <v>5860</v>
      </c>
      <c r="BS27" s="145">
        <v>267966346</v>
      </c>
      <c r="BT27" s="145">
        <v>11784335</v>
      </c>
      <c r="BU27" s="37" t="s">
        <v>249</v>
      </c>
      <c r="BV27" s="81" t="s">
        <v>324</v>
      </c>
      <c r="BW27" s="146">
        <v>7514</v>
      </c>
      <c r="BX27" s="145">
        <v>465700470</v>
      </c>
      <c r="BY27" s="145">
        <v>18490117</v>
      </c>
      <c r="BZ27" s="146">
        <v>6666</v>
      </c>
      <c r="CA27" s="145">
        <v>336639256</v>
      </c>
      <c r="CB27" s="145">
        <v>14468317</v>
      </c>
      <c r="CC27" s="146">
        <v>10232</v>
      </c>
      <c r="CD27" s="145">
        <v>624837960</v>
      </c>
      <c r="CE27" s="145">
        <v>25284087</v>
      </c>
      <c r="CF27" s="146">
        <v>8405</v>
      </c>
      <c r="CG27" s="145">
        <v>430796194</v>
      </c>
      <c r="CH27" s="145">
        <v>17255345</v>
      </c>
      <c r="CI27" s="37" t="s">
        <v>249</v>
      </c>
      <c r="CJ27" s="81" t="s">
        <v>324</v>
      </c>
      <c r="CK27" s="146">
        <v>11342</v>
      </c>
      <c r="CL27" s="145">
        <v>731356964</v>
      </c>
      <c r="CM27" s="145">
        <v>28388275</v>
      </c>
      <c r="CN27" s="146">
        <v>9053</v>
      </c>
      <c r="CO27" s="145">
        <v>468428823</v>
      </c>
      <c r="CP27" s="145">
        <v>18827404</v>
      </c>
      <c r="CQ27" s="146">
        <v>12020</v>
      </c>
      <c r="CR27" s="145">
        <v>800488552</v>
      </c>
      <c r="CS27" s="145">
        <v>32453653</v>
      </c>
      <c r="CT27" s="146">
        <v>9268</v>
      </c>
      <c r="CU27" s="145">
        <v>547054577</v>
      </c>
      <c r="CV27" s="145">
        <v>21842862</v>
      </c>
      <c r="CW27" s="37" t="s">
        <v>249</v>
      </c>
      <c r="CX27" s="81" t="s">
        <v>324</v>
      </c>
      <c r="CY27" s="146">
        <v>8582</v>
      </c>
      <c r="CZ27" s="145">
        <v>568621893</v>
      </c>
      <c r="DA27" s="145">
        <v>24690379</v>
      </c>
      <c r="DB27" s="146">
        <v>7304</v>
      </c>
      <c r="DC27" s="145">
        <v>461049248</v>
      </c>
      <c r="DD27" s="145">
        <v>21226756</v>
      </c>
      <c r="DE27" s="146">
        <v>9759</v>
      </c>
      <c r="DF27" s="145">
        <v>673911196</v>
      </c>
      <c r="DG27" s="145">
        <v>32085232</v>
      </c>
      <c r="DH27" s="146">
        <v>8904</v>
      </c>
      <c r="DI27" s="145">
        <v>601883461</v>
      </c>
      <c r="DJ27" s="145">
        <v>28586126</v>
      </c>
      <c r="DK27" s="37" t="s">
        <v>249</v>
      </c>
      <c r="DL27" s="81" t="s">
        <v>324</v>
      </c>
      <c r="DM27" s="146">
        <v>9983</v>
      </c>
      <c r="DN27" s="145">
        <v>702035661</v>
      </c>
      <c r="DO27" s="145">
        <v>32188168</v>
      </c>
      <c r="DP27" s="146">
        <v>9807</v>
      </c>
      <c r="DQ27" s="145">
        <v>665853925</v>
      </c>
      <c r="DR27" s="145">
        <v>32120368</v>
      </c>
      <c r="DS27" s="146">
        <v>9791</v>
      </c>
      <c r="DT27" s="145">
        <v>692828004</v>
      </c>
      <c r="DU27" s="145">
        <v>26543401</v>
      </c>
      <c r="DV27" s="146">
        <v>8593</v>
      </c>
      <c r="DW27" s="145">
        <v>551497861</v>
      </c>
      <c r="DX27" s="145">
        <v>30441070</v>
      </c>
      <c r="DY27" s="37" t="s">
        <v>249</v>
      </c>
      <c r="DZ27" s="81" t="s">
        <v>324</v>
      </c>
      <c r="EA27" s="146">
        <v>9571</v>
      </c>
      <c r="EB27" s="145">
        <v>686727795</v>
      </c>
      <c r="EC27" s="145">
        <v>22546569</v>
      </c>
      <c r="ED27" s="146">
        <v>9268</v>
      </c>
      <c r="EE27" s="145">
        <v>624082869</v>
      </c>
      <c r="EF27" s="145">
        <v>33813482</v>
      </c>
      <c r="EG27" s="37" t="s">
        <v>249</v>
      </c>
    </row>
    <row r="28" spans="1:137" ht="18" customHeight="1">
      <c r="A28" s="81" t="s">
        <v>239</v>
      </c>
      <c r="B28" s="144">
        <v>82374</v>
      </c>
      <c r="C28" s="145">
        <v>4337642597</v>
      </c>
      <c r="D28" s="145">
        <v>187604015</v>
      </c>
      <c r="E28" s="146">
        <v>41969</v>
      </c>
      <c r="F28" s="145">
        <v>2358139353</v>
      </c>
      <c r="G28" s="145">
        <v>97415755</v>
      </c>
      <c r="H28" s="146">
        <v>40405</v>
      </c>
      <c r="I28" s="145">
        <v>1979503244</v>
      </c>
      <c r="J28" s="145">
        <v>90188260</v>
      </c>
      <c r="K28" s="146">
        <v>2676</v>
      </c>
      <c r="L28" s="145">
        <v>52191865</v>
      </c>
      <c r="M28" s="145">
        <v>641948</v>
      </c>
      <c r="N28" s="146">
        <v>2626</v>
      </c>
      <c r="O28" s="145">
        <v>57774880</v>
      </c>
      <c r="P28" s="147">
        <v>453856</v>
      </c>
      <c r="Q28" s="37" t="s">
        <v>82</v>
      </c>
      <c r="R28" s="81" t="s">
        <v>239</v>
      </c>
      <c r="S28" s="146">
        <v>850</v>
      </c>
      <c r="T28" s="145">
        <v>12089008</v>
      </c>
      <c r="U28" s="145">
        <v>1145995</v>
      </c>
      <c r="V28" s="146">
        <v>685</v>
      </c>
      <c r="W28" s="145">
        <v>8509481</v>
      </c>
      <c r="X28" s="145">
        <v>814447</v>
      </c>
      <c r="Y28" s="146">
        <v>556</v>
      </c>
      <c r="Z28" s="145">
        <v>10281396</v>
      </c>
      <c r="AA28" s="145">
        <v>792728</v>
      </c>
      <c r="AB28" s="146">
        <v>320</v>
      </c>
      <c r="AC28" s="145">
        <v>6388763</v>
      </c>
      <c r="AD28" s="145">
        <v>474923</v>
      </c>
      <c r="AE28" s="37" t="s">
        <v>82</v>
      </c>
      <c r="AF28" s="81" t="s">
        <v>239</v>
      </c>
      <c r="AG28" s="146">
        <v>710</v>
      </c>
      <c r="AH28" s="145">
        <v>24717668</v>
      </c>
      <c r="AI28" s="145">
        <v>1968544</v>
      </c>
      <c r="AJ28" s="146">
        <v>525</v>
      </c>
      <c r="AK28" s="145">
        <v>14675186</v>
      </c>
      <c r="AL28" s="145">
        <v>1066720</v>
      </c>
      <c r="AM28" s="146">
        <v>777</v>
      </c>
      <c r="AN28" s="145">
        <v>24715959</v>
      </c>
      <c r="AO28" s="145">
        <v>2060744</v>
      </c>
      <c r="AP28" s="146">
        <v>996</v>
      </c>
      <c r="AQ28" s="145">
        <v>31310183</v>
      </c>
      <c r="AR28" s="145">
        <v>1276163</v>
      </c>
      <c r="AS28" s="37" t="s">
        <v>82</v>
      </c>
      <c r="AT28" s="81" t="s">
        <v>239</v>
      </c>
      <c r="AU28" s="146">
        <v>828</v>
      </c>
      <c r="AV28" s="145">
        <v>30969320</v>
      </c>
      <c r="AW28" s="145">
        <v>2080967</v>
      </c>
      <c r="AX28" s="146">
        <v>2172</v>
      </c>
      <c r="AY28" s="145">
        <v>70276390</v>
      </c>
      <c r="AZ28" s="145">
        <v>1754529</v>
      </c>
      <c r="BA28" s="146">
        <v>1218</v>
      </c>
      <c r="BB28" s="145">
        <v>50170518</v>
      </c>
      <c r="BC28" s="145">
        <v>3245292</v>
      </c>
      <c r="BD28" s="146">
        <v>3325</v>
      </c>
      <c r="BE28" s="145">
        <v>107992290</v>
      </c>
      <c r="BF28" s="145">
        <v>2724269</v>
      </c>
      <c r="BG28" s="37" t="s">
        <v>82</v>
      </c>
      <c r="BH28" s="81" t="s">
        <v>239</v>
      </c>
      <c r="BI28" s="146">
        <v>1576</v>
      </c>
      <c r="BJ28" s="145">
        <v>63065279</v>
      </c>
      <c r="BK28" s="145">
        <v>3504713</v>
      </c>
      <c r="BL28" s="146">
        <v>2561</v>
      </c>
      <c r="BM28" s="145">
        <v>91282283</v>
      </c>
      <c r="BN28" s="145">
        <v>3065141</v>
      </c>
      <c r="BO28" s="146">
        <v>2126</v>
      </c>
      <c r="BP28" s="145">
        <v>99196383</v>
      </c>
      <c r="BQ28" s="145">
        <v>4906559</v>
      </c>
      <c r="BR28" s="146">
        <v>1806</v>
      </c>
      <c r="BS28" s="145">
        <v>72529811</v>
      </c>
      <c r="BT28" s="145">
        <v>3651039</v>
      </c>
      <c r="BU28" s="37" t="s">
        <v>82</v>
      </c>
      <c r="BV28" s="81" t="s">
        <v>239</v>
      </c>
      <c r="BW28" s="146">
        <v>2745</v>
      </c>
      <c r="BX28" s="145">
        <v>143940643</v>
      </c>
      <c r="BY28" s="145">
        <v>6325883</v>
      </c>
      <c r="BZ28" s="146">
        <v>2071</v>
      </c>
      <c r="CA28" s="145">
        <v>91170512</v>
      </c>
      <c r="CB28" s="145">
        <v>4000035</v>
      </c>
      <c r="CC28" s="146">
        <v>3253</v>
      </c>
      <c r="CD28" s="145">
        <v>177251624</v>
      </c>
      <c r="CE28" s="145">
        <v>7397530</v>
      </c>
      <c r="CF28" s="146">
        <v>2384</v>
      </c>
      <c r="CG28" s="145">
        <v>108881394</v>
      </c>
      <c r="CH28" s="145">
        <v>5353009</v>
      </c>
      <c r="CI28" s="37" t="s">
        <v>82</v>
      </c>
      <c r="CJ28" s="81" t="s">
        <v>239</v>
      </c>
      <c r="CK28" s="146">
        <v>3523</v>
      </c>
      <c r="CL28" s="145">
        <v>213684765</v>
      </c>
      <c r="CM28" s="145">
        <v>8796082</v>
      </c>
      <c r="CN28" s="146">
        <v>2829</v>
      </c>
      <c r="CO28" s="145">
        <v>136274352</v>
      </c>
      <c r="CP28" s="145">
        <v>6219823</v>
      </c>
      <c r="CQ28" s="146">
        <v>3674</v>
      </c>
      <c r="CR28" s="145">
        <v>215150732</v>
      </c>
      <c r="CS28" s="145">
        <v>9311120</v>
      </c>
      <c r="CT28" s="146">
        <v>2865</v>
      </c>
      <c r="CU28" s="145">
        <v>152346296</v>
      </c>
      <c r="CV28" s="145">
        <v>7275080</v>
      </c>
      <c r="CW28" s="37" t="s">
        <v>82</v>
      </c>
      <c r="CX28" s="81" t="s">
        <v>239</v>
      </c>
      <c r="CY28" s="146">
        <v>2824</v>
      </c>
      <c r="CZ28" s="145">
        <v>170895735</v>
      </c>
      <c r="DA28" s="145">
        <v>7639758</v>
      </c>
      <c r="DB28" s="146">
        <v>2379</v>
      </c>
      <c r="DC28" s="145">
        <v>148107196</v>
      </c>
      <c r="DD28" s="145">
        <v>7262978</v>
      </c>
      <c r="DE28" s="146">
        <v>3425</v>
      </c>
      <c r="DF28" s="145">
        <v>217913982</v>
      </c>
      <c r="DG28" s="145">
        <v>9956935</v>
      </c>
      <c r="DH28" s="146">
        <v>2944</v>
      </c>
      <c r="DI28" s="145">
        <v>181753507</v>
      </c>
      <c r="DJ28" s="145">
        <v>9928145</v>
      </c>
      <c r="DK28" s="37" t="s">
        <v>82</v>
      </c>
      <c r="DL28" s="81" t="s">
        <v>239</v>
      </c>
      <c r="DM28" s="146">
        <v>3364</v>
      </c>
      <c r="DN28" s="145">
        <v>241869896</v>
      </c>
      <c r="DO28" s="145">
        <v>10673520</v>
      </c>
      <c r="DP28" s="146">
        <v>3278</v>
      </c>
      <c r="DQ28" s="145">
        <v>228197849</v>
      </c>
      <c r="DR28" s="145">
        <v>11133441</v>
      </c>
      <c r="DS28" s="146">
        <v>3694</v>
      </c>
      <c r="DT28" s="145">
        <v>271289509</v>
      </c>
      <c r="DU28" s="145">
        <v>9054520</v>
      </c>
      <c r="DV28" s="146">
        <v>3145</v>
      </c>
      <c r="DW28" s="145">
        <v>221762707</v>
      </c>
      <c r="DX28" s="145">
        <v>10921243</v>
      </c>
      <c r="DY28" s="37" t="s">
        <v>82</v>
      </c>
      <c r="DZ28" s="81" t="s">
        <v>239</v>
      </c>
      <c r="EA28" s="146">
        <v>4150</v>
      </c>
      <c r="EB28" s="145">
        <v>338745071</v>
      </c>
      <c r="EC28" s="145">
        <v>7912917</v>
      </c>
      <c r="ED28" s="146">
        <v>3494</v>
      </c>
      <c r="EE28" s="145">
        <v>250270164</v>
      </c>
      <c r="EF28" s="145">
        <v>12813419</v>
      </c>
      <c r="EG28" s="37" t="s">
        <v>82</v>
      </c>
    </row>
    <row r="29" spans="1:137" ht="18" customHeight="1">
      <c r="A29" s="81" t="s">
        <v>338</v>
      </c>
      <c r="B29" s="144">
        <v>67806</v>
      </c>
      <c r="C29" s="145">
        <v>3254983740</v>
      </c>
      <c r="D29" s="145">
        <v>170397628</v>
      </c>
      <c r="E29" s="146">
        <v>35783</v>
      </c>
      <c r="F29" s="145">
        <v>1792005353</v>
      </c>
      <c r="G29" s="145">
        <v>90806521</v>
      </c>
      <c r="H29" s="146">
        <v>32023</v>
      </c>
      <c r="I29" s="145">
        <v>1462978387</v>
      </c>
      <c r="J29" s="145">
        <v>79591107</v>
      </c>
      <c r="K29" s="146">
        <v>2618</v>
      </c>
      <c r="L29" s="145">
        <v>38938404</v>
      </c>
      <c r="M29" s="145">
        <v>698610</v>
      </c>
      <c r="N29" s="146">
        <v>1999</v>
      </c>
      <c r="O29" s="145">
        <v>29683054</v>
      </c>
      <c r="P29" s="147">
        <v>531671</v>
      </c>
      <c r="Q29" s="37" t="s">
        <v>333</v>
      </c>
      <c r="R29" s="81" t="s">
        <v>338</v>
      </c>
      <c r="S29" s="146">
        <v>1052</v>
      </c>
      <c r="T29" s="145">
        <v>14220889</v>
      </c>
      <c r="U29" s="145">
        <v>1296202</v>
      </c>
      <c r="V29" s="146">
        <v>786</v>
      </c>
      <c r="W29" s="145">
        <v>9838526</v>
      </c>
      <c r="X29" s="145">
        <v>854191</v>
      </c>
      <c r="Y29" s="146">
        <v>530</v>
      </c>
      <c r="Z29" s="145">
        <v>10666177</v>
      </c>
      <c r="AA29" s="145">
        <v>946566</v>
      </c>
      <c r="AB29" s="146">
        <v>310</v>
      </c>
      <c r="AC29" s="145">
        <v>4945590</v>
      </c>
      <c r="AD29" s="145">
        <v>412047</v>
      </c>
      <c r="AE29" s="37" t="s">
        <v>333</v>
      </c>
      <c r="AF29" s="81" t="s">
        <v>338</v>
      </c>
      <c r="AG29" s="146">
        <v>519</v>
      </c>
      <c r="AH29" s="145">
        <v>16330220</v>
      </c>
      <c r="AI29" s="145">
        <v>1271183</v>
      </c>
      <c r="AJ29" s="146">
        <v>454</v>
      </c>
      <c r="AK29" s="145">
        <v>14903205</v>
      </c>
      <c r="AL29" s="145">
        <v>944500</v>
      </c>
      <c r="AM29" s="146">
        <v>573</v>
      </c>
      <c r="AN29" s="145">
        <v>19795109</v>
      </c>
      <c r="AO29" s="145">
        <v>1506944</v>
      </c>
      <c r="AP29" s="146">
        <v>903</v>
      </c>
      <c r="AQ29" s="145">
        <v>29276917</v>
      </c>
      <c r="AR29" s="145">
        <v>826575</v>
      </c>
      <c r="AS29" s="37" t="s">
        <v>333</v>
      </c>
      <c r="AT29" s="81" t="s">
        <v>338</v>
      </c>
      <c r="AU29" s="146">
        <v>656</v>
      </c>
      <c r="AV29" s="145">
        <v>24010837</v>
      </c>
      <c r="AW29" s="145">
        <v>1488420</v>
      </c>
      <c r="AX29" s="146">
        <v>1851</v>
      </c>
      <c r="AY29" s="145">
        <v>60257872</v>
      </c>
      <c r="AZ29" s="145">
        <v>1153462</v>
      </c>
      <c r="BA29" s="146">
        <v>1109</v>
      </c>
      <c r="BB29" s="145">
        <v>42099103</v>
      </c>
      <c r="BC29" s="145">
        <v>2456851</v>
      </c>
      <c r="BD29" s="146">
        <v>2408</v>
      </c>
      <c r="BE29" s="145">
        <v>80598309</v>
      </c>
      <c r="BF29" s="145">
        <v>1802103</v>
      </c>
      <c r="BG29" s="37" t="s">
        <v>333</v>
      </c>
      <c r="BH29" s="81" t="s">
        <v>338</v>
      </c>
      <c r="BI29" s="146">
        <v>1478</v>
      </c>
      <c r="BJ29" s="145">
        <v>62421323</v>
      </c>
      <c r="BK29" s="145">
        <v>3057647</v>
      </c>
      <c r="BL29" s="146">
        <v>1495</v>
      </c>
      <c r="BM29" s="145">
        <v>49888721</v>
      </c>
      <c r="BN29" s="145">
        <v>1820868</v>
      </c>
      <c r="BO29" s="146">
        <v>1895</v>
      </c>
      <c r="BP29" s="145">
        <v>84986827</v>
      </c>
      <c r="BQ29" s="145">
        <v>4135788</v>
      </c>
      <c r="BR29" s="146">
        <v>1082</v>
      </c>
      <c r="BS29" s="145">
        <v>42325291</v>
      </c>
      <c r="BT29" s="145">
        <v>2111907</v>
      </c>
      <c r="BU29" s="37" t="s">
        <v>333</v>
      </c>
      <c r="BV29" s="81" t="s">
        <v>338</v>
      </c>
      <c r="BW29" s="146">
        <v>2422</v>
      </c>
      <c r="BX29" s="145">
        <v>120274727</v>
      </c>
      <c r="BY29" s="145">
        <v>5587244</v>
      </c>
      <c r="BZ29" s="146">
        <v>1235</v>
      </c>
      <c r="CA29" s="145">
        <v>52780742</v>
      </c>
      <c r="CB29" s="145">
        <v>2598279</v>
      </c>
      <c r="CC29" s="146">
        <v>2675</v>
      </c>
      <c r="CD29" s="145">
        <v>143011792</v>
      </c>
      <c r="CE29" s="145">
        <v>6227057</v>
      </c>
      <c r="CF29" s="146">
        <v>1555</v>
      </c>
      <c r="CG29" s="145">
        <v>65422442</v>
      </c>
      <c r="CH29" s="145">
        <v>3692138</v>
      </c>
      <c r="CI29" s="37" t="s">
        <v>333</v>
      </c>
      <c r="CJ29" s="81" t="s">
        <v>338</v>
      </c>
      <c r="CK29" s="146">
        <v>2749</v>
      </c>
      <c r="CL29" s="145">
        <v>138673325</v>
      </c>
      <c r="CM29" s="145">
        <v>7222308</v>
      </c>
      <c r="CN29" s="146">
        <v>1772</v>
      </c>
      <c r="CO29" s="145">
        <v>79573979</v>
      </c>
      <c r="CP29" s="145">
        <v>5265119</v>
      </c>
      <c r="CQ29" s="146">
        <v>2998</v>
      </c>
      <c r="CR29" s="145">
        <v>169982982</v>
      </c>
      <c r="CS29" s="145">
        <v>8299971</v>
      </c>
      <c r="CT29" s="146">
        <v>1871</v>
      </c>
      <c r="CU29" s="145">
        <v>88172079</v>
      </c>
      <c r="CV29" s="145">
        <v>6040166</v>
      </c>
      <c r="CW29" s="37" t="s">
        <v>333</v>
      </c>
      <c r="CX29" s="81" t="s">
        <v>338</v>
      </c>
      <c r="CY29" s="146">
        <v>2618</v>
      </c>
      <c r="CZ29" s="145">
        <v>142081169</v>
      </c>
      <c r="DA29" s="145">
        <v>7627984</v>
      </c>
      <c r="DB29" s="146">
        <v>1994</v>
      </c>
      <c r="DC29" s="145">
        <v>116343495</v>
      </c>
      <c r="DD29" s="145">
        <v>6951511</v>
      </c>
      <c r="DE29" s="146">
        <v>3078</v>
      </c>
      <c r="DF29" s="145">
        <v>172765313</v>
      </c>
      <c r="DG29" s="145">
        <v>10353446</v>
      </c>
      <c r="DH29" s="146">
        <v>2694</v>
      </c>
      <c r="DI29" s="145">
        <v>154559762</v>
      </c>
      <c r="DJ29" s="145">
        <v>9202294</v>
      </c>
      <c r="DK29" s="37" t="s">
        <v>333</v>
      </c>
      <c r="DL29" s="81" t="s">
        <v>338</v>
      </c>
      <c r="DM29" s="146">
        <v>3326</v>
      </c>
      <c r="DN29" s="145">
        <v>216370387</v>
      </c>
      <c r="DO29" s="145">
        <v>11574797</v>
      </c>
      <c r="DP29" s="146">
        <v>3092</v>
      </c>
      <c r="DQ29" s="145">
        <v>183873953</v>
      </c>
      <c r="DR29" s="145">
        <v>11190983</v>
      </c>
      <c r="DS29" s="146">
        <v>2975</v>
      </c>
      <c r="DT29" s="145">
        <v>200131958</v>
      </c>
      <c r="DU29" s="145">
        <v>9344991</v>
      </c>
      <c r="DV29" s="146">
        <v>3031</v>
      </c>
      <c r="DW29" s="145">
        <v>179168051</v>
      </c>
      <c r="DX29" s="145">
        <v>11233683</v>
      </c>
      <c r="DY29" s="37" t="s">
        <v>333</v>
      </c>
      <c r="DZ29" s="81" t="s">
        <v>338</v>
      </c>
      <c r="EA29" s="146">
        <v>2512</v>
      </c>
      <c r="EB29" s="145">
        <v>175244811</v>
      </c>
      <c r="EC29" s="145">
        <v>7710512</v>
      </c>
      <c r="ED29" s="146">
        <v>3491</v>
      </c>
      <c r="EE29" s="145">
        <v>221366399</v>
      </c>
      <c r="EF29" s="145">
        <v>12959610</v>
      </c>
      <c r="EG29" s="37" t="s">
        <v>333</v>
      </c>
    </row>
    <row r="30" spans="1:137" ht="18" customHeight="1">
      <c r="A30" s="81" t="s">
        <v>339</v>
      </c>
      <c r="B30" s="144">
        <v>65948</v>
      </c>
      <c r="C30" s="145">
        <v>3768174109</v>
      </c>
      <c r="D30" s="145">
        <v>179339167</v>
      </c>
      <c r="E30" s="146">
        <v>35716</v>
      </c>
      <c r="F30" s="145">
        <v>2157680274</v>
      </c>
      <c r="G30" s="145">
        <v>95629783</v>
      </c>
      <c r="H30" s="146">
        <v>30232</v>
      </c>
      <c r="I30" s="145">
        <v>1610493835</v>
      </c>
      <c r="J30" s="145">
        <v>83709384</v>
      </c>
      <c r="K30" s="146">
        <v>1216</v>
      </c>
      <c r="L30" s="145">
        <v>23619312</v>
      </c>
      <c r="M30" s="145">
        <v>237812</v>
      </c>
      <c r="N30" s="146">
        <v>1301</v>
      </c>
      <c r="O30" s="145">
        <v>34078366</v>
      </c>
      <c r="P30" s="147">
        <v>262742</v>
      </c>
      <c r="Q30" s="37" t="s">
        <v>334</v>
      </c>
      <c r="R30" s="81" t="s">
        <v>339</v>
      </c>
      <c r="S30" s="146">
        <v>490</v>
      </c>
      <c r="T30" s="145">
        <v>5450683</v>
      </c>
      <c r="U30" s="145">
        <v>556541</v>
      </c>
      <c r="V30" s="146">
        <v>411</v>
      </c>
      <c r="W30" s="145">
        <v>3878183</v>
      </c>
      <c r="X30" s="145">
        <v>377825</v>
      </c>
      <c r="Y30" s="146">
        <v>332</v>
      </c>
      <c r="Z30" s="145">
        <v>7964439</v>
      </c>
      <c r="AA30" s="145">
        <v>470429</v>
      </c>
      <c r="AB30" s="146">
        <v>207</v>
      </c>
      <c r="AC30" s="145">
        <v>16429043</v>
      </c>
      <c r="AD30" s="145">
        <v>316093</v>
      </c>
      <c r="AE30" s="37" t="s">
        <v>334</v>
      </c>
      <c r="AF30" s="81" t="s">
        <v>339</v>
      </c>
      <c r="AG30" s="146">
        <v>406</v>
      </c>
      <c r="AH30" s="145">
        <v>16766010</v>
      </c>
      <c r="AI30" s="145">
        <v>889633</v>
      </c>
      <c r="AJ30" s="146">
        <v>366</v>
      </c>
      <c r="AK30" s="145">
        <v>12021964</v>
      </c>
      <c r="AL30" s="145">
        <v>673029</v>
      </c>
      <c r="AM30" s="146">
        <v>604</v>
      </c>
      <c r="AN30" s="145">
        <v>28665447</v>
      </c>
      <c r="AO30" s="145">
        <v>1711143</v>
      </c>
      <c r="AP30" s="146">
        <v>523</v>
      </c>
      <c r="AQ30" s="145">
        <v>17821050</v>
      </c>
      <c r="AR30" s="145">
        <v>785954</v>
      </c>
      <c r="AS30" s="37" t="s">
        <v>334</v>
      </c>
      <c r="AT30" s="81" t="s">
        <v>339</v>
      </c>
      <c r="AU30" s="146">
        <v>601</v>
      </c>
      <c r="AV30" s="145">
        <v>27334285</v>
      </c>
      <c r="AW30" s="145">
        <v>1519103</v>
      </c>
      <c r="AX30" s="146">
        <v>936</v>
      </c>
      <c r="AY30" s="145">
        <v>37807833</v>
      </c>
      <c r="AZ30" s="145">
        <v>1217877</v>
      </c>
      <c r="BA30" s="146">
        <v>943</v>
      </c>
      <c r="BB30" s="145">
        <v>50623590</v>
      </c>
      <c r="BC30" s="145">
        <v>2530924</v>
      </c>
      <c r="BD30" s="146">
        <v>1470</v>
      </c>
      <c r="BE30" s="145">
        <v>59248620</v>
      </c>
      <c r="BF30" s="145">
        <v>1914960</v>
      </c>
      <c r="BG30" s="37" t="s">
        <v>334</v>
      </c>
      <c r="BH30" s="81" t="s">
        <v>339</v>
      </c>
      <c r="BI30" s="146">
        <v>1524</v>
      </c>
      <c r="BJ30" s="145">
        <v>74035249</v>
      </c>
      <c r="BK30" s="145">
        <v>4029306</v>
      </c>
      <c r="BL30" s="146">
        <v>1509</v>
      </c>
      <c r="BM30" s="145">
        <v>66098282</v>
      </c>
      <c r="BN30" s="145">
        <v>2151913</v>
      </c>
      <c r="BO30" s="146">
        <v>1838</v>
      </c>
      <c r="BP30" s="145">
        <v>103140556</v>
      </c>
      <c r="BQ30" s="145">
        <v>4012503</v>
      </c>
      <c r="BR30" s="146">
        <v>1349</v>
      </c>
      <c r="BS30" s="145">
        <v>61528657</v>
      </c>
      <c r="BT30" s="145">
        <v>3057911</v>
      </c>
      <c r="BU30" s="37" t="s">
        <v>334</v>
      </c>
      <c r="BV30" s="81" t="s">
        <v>339</v>
      </c>
      <c r="BW30" s="146">
        <v>2356</v>
      </c>
      <c r="BX30" s="145">
        <v>134246106</v>
      </c>
      <c r="BY30" s="145">
        <v>5187966</v>
      </c>
      <c r="BZ30" s="146">
        <v>1716</v>
      </c>
      <c r="CA30" s="145">
        <v>87736683</v>
      </c>
      <c r="CB30" s="145">
        <v>3771163</v>
      </c>
      <c r="CC30" s="146">
        <v>3175</v>
      </c>
      <c r="CD30" s="145">
        <v>197090024</v>
      </c>
      <c r="CE30" s="145">
        <v>7720406</v>
      </c>
      <c r="CF30" s="146">
        <v>2194</v>
      </c>
      <c r="CG30" s="145">
        <v>121735560</v>
      </c>
      <c r="CH30" s="145">
        <v>4961137</v>
      </c>
      <c r="CI30" s="37" t="s">
        <v>334</v>
      </c>
      <c r="CJ30" s="81" t="s">
        <v>339</v>
      </c>
      <c r="CK30" s="146">
        <v>3195</v>
      </c>
      <c r="CL30" s="145">
        <v>204206473</v>
      </c>
      <c r="CM30" s="145">
        <v>8434254</v>
      </c>
      <c r="CN30" s="146">
        <v>2336</v>
      </c>
      <c r="CO30" s="145">
        <v>120917266</v>
      </c>
      <c r="CP30" s="145">
        <v>5699064</v>
      </c>
      <c r="CQ30" s="146">
        <v>3591</v>
      </c>
      <c r="CR30" s="145">
        <v>249493699</v>
      </c>
      <c r="CS30" s="145">
        <v>10330968</v>
      </c>
      <c r="CT30" s="146">
        <v>2422</v>
      </c>
      <c r="CU30" s="145">
        <v>140463897</v>
      </c>
      <c r="CV30" s="145">
        <v>7028601</v>
      </c>
      <c r="CW30" s="37" t="s">
        <v>334</v>
      </c>
      <c r="CX30" s="81" t="s">
        <v>339</v>
      </c>
      <c r="CY30" s="146">
        <v>2866</v>
      </c>
      <c r="CZ30" s="145">
        <v>185066477</v>
      </c>
      <c r="DA30" s="145">
        <v>8435091</v>
      </c>
      <c r="DB30" s="146">
        <v>2289</v>
      </c>
      <c r="DC30" s="145">
        <v>141046575</v>
      </c>
      <c r="DD30" s="145">
        <v>7675759</v>
      </c>
      <c r="DE30" s="146">
        <v>3511</v>
      </c>
      <c r="DF30" s="145">
        <v>232622763</v>
      </c>
      <c r="DG30" s="145">
        <v>11294693</v>
      </c>
      <c r="DH30" s="146">
        <v>3006</v>
      </c>
      <c r="DI30" s="145">
        <v>189778369</v>
      </c>
      <c r="DJ30" s="145">
        <v>11256550</v>
      </c>
      <c r="DK30" s="37" t="s">
        <v>334</v>
      </c>
      <c r="DL30" s="81" t="s">
        <v>339</v>
      </c>
      <c r="DM30" s="146">
        <v>3481</v>
      </c>
      <c r="DN30" s="145">
        <v>225524616</v>
      </c>
      <c r="DO30" s="145">
        <v>12371043</v>
      </c>
      <c r="DP30" s="146">
        <v>3062</v>
      </c>
      <c r="DQ30" s="145">
        <v>189478703</v>
      </c>
      <c r="DR30" s="145">
        <v>11922380</v>
      </c>
      <c r="DS30" s="146">
        <v>2844</v>
      </c>
      <c r="DT30" s="145">
        <v>194432613</v>
      </c>
      <c r="DU30" s="145">
        <v>9143434</v>
      </c>
      <c r="DV30" s="146">
        <v>2600</v>
      </c>
      <c r="DW30" s="145">
        <v>160102096</v>
      </c>
      <c r="DX30" s="145">
        <v>10269861</v>
      </c>
      <c r="DY30" s="37" t="s">
        <v>334</v>
      </c>
      <c r="DZ30" s="81" t="s">
        <v>339</v>
      </c>
      <c r="EA30" s="146">
        <v>2743</v>
      </c>
      <c r="EB30" s="145">
        <v>197397932</v>
      </c>
      <c r="EC30" s="145">
        <v>6754534</v>
      </c>
      <c r="ED30" s="146">
        <v>2535</v>
      </c>
      <c r="EE30" s="145">
        <v>150322688</v>
      </c>
      <c r="EF30" s="145">
        <v>10366565</v>
      </c>
      <c r="EG30" s="37" t="s">
        <v>334</v>
      </c>
    </row>
    <row r="31" spans="1:137" ht="18" customHeight="1">
      <c r="A31" s="80" t="s">
        <v>264</v>
      </c>
      <c r="B31" s="140">
        <v>525848</v>
      </c>
      <c r="C31" s="141">
        <v>28576473233</v>
      </c>
      <c r="D31" s="141">
        <v>1238257956</v>
      </c>
      <c r="E31" s="142">
        <v>269049</v>
      </c>
      <c r="F31" s="141">
        <v>15540190650</v>
      </c>
      <c r="G31" s="141">
        <v>658358414</v>
      </c>
      <c r="H31" s="142">
        <v>256799</v>
      </c>
      <c r="I31" s="141">
        <v>13036282583</v>
      </c>
      <c r="J31" s="141">
        <v>579899542</v>
      </c>
      <c r="K31" s="142">
        <v>15496</v>
      </c>
      <c r="L31" s="141">
        <v>414344397</v>
      </c>
      <c r="M31" s="141">
        <v>4516101</v>
      </c>
      <c r="N31" s="142">
        <v>13583</v>
      </c>
      <c r="O31" s="141">
        <v>431159942</v>
      </c>
      <c r="P31" s="143">
        <v>3872578</v>
      </c>
      <c r="Q31" s="35" t="s">
        <v>279</v>
      </c>
      <c r="R31" s="80" t="s">
        <v>264</v>
      </c>
      <c r="S31" s="142">
        <v>6354</v>
      </c>
      <c r="T31" s="141">
        <v>118672900</v>
      </c>
      <c r="U31" s="141">
        <v>8414174</v>
      </c>
      <c r="V31" s="142">
        <v>5411</v>
      </c>
      <c r="W31" s="141">
        <v>101319295</v>
      </c>
      <c r="X31" s="141">
        <v>7265801</v>
      </c>
      <c r="Y31" s="142">
        <v>4133</v>
      </c>
      <c r="Z31" s="141">
        <v>126554260</v>
      </c>
      <c r="AA31" s="141">
        <v>6119405</v>
      </c>
      <c r="AB31" s="142">
        <v>2860</v>
      </c>
      <c r="AC31" s="141">
        <v>101097526</v>
      </c>
      <c r="AD31" s="141">
        <v>4051204</v>
      </c>
      <c r="AE31" s="35" t="s">
        <v>279</v>
      </c>
      <c r="AF31" s="80" t="s">
        <v>264</v>
      </c>
      <c r="AG31" s="142">
        <v>5868</v>
      </c>
      <c r="AH31" s="141">
        <v>221336855</v>
      </c>
      <c r="AI31" s="141">
        <v>14096249</v>
      </c>
      <c r="AJ31" s="142">
        <v>4267</v>
      </c>
      <c r="AK31" s="141">
        <v>141779788</v>
      </c>
      <c r="AL31" s="141">
        <v>7977582</v>
      </c>
      <c r="AM31" s="142">
        <v>8198</v>
      </c>
      <c r="AN31" s="141">
        <v>297833979</v>
      </c>
      <c r="AO31" s="141">
        <v>23583331</v>
      </c>
      <c r="AP31" s="142">
        <v>7172</v>
      </c>
      <c r="AQ31" s="141">
        <v>276397503</v>
      </c>
      <c r="AR31" s="141">
        <v>11473188</v>
      </c>
      <c r="AS31" s="35" t="s">
        <v>279</v>
      </c>
      <c r="AT31" s="80" t="s">
        <v>264</v>
      </c>
      <c r="AU31" s="142">
        <v>6575</v>
      </c>
      <c r="AV31" s="141">
        <v>264490308</v>
      </c>
      <c r="AW31" s="141">
        <v>17687256</v>
      </c>
      <c r="AX31" s="142">
        <v>12750</v>
      </c>
      <c r="AY31" s="141">
        <v>492407559</v>
      </c>
      <c r="AZ31" s="141">
        <v>13907105</v>
      </c>
      <c r="BA31" s="142">
        <v>9636</v>
      </c>
      <c r="BB31" s="141">
        <v>404979447</v>
      </c>
      <c r="BC31" s="141">
        <v>24781839</v>
      </c>
      <c r="BD31" s="142">
        <v>21745</v>
      </c>
      <c r="BE31" s="141">
        <v>854769550</v>
      </c>
      <c r="BF31" s="141">
        <v>21669988</v>
      </c>
      <c r="BG31" s="35" t="s">
        <v>279</v>
      </c>
      <c r="BH31" s="80" t="s">
        <v>264</v>
      </c>
      <c r="BI31" s="142">
        <v>12720</v>
      </c>
      <c r="BJ31" s="141">
        <v>621507321</v>
      </c>
      <c r="BK31" s="141">
        <v>30715376</v>
      </c>
      <c r="BL31" s="142">
        <v>17377</v>
      </c>
      <c r="BM31" s="141">
        <v>706694068</v>
      </c>
      <c r="BN31" s="141">
        <v>23209081</v>
      </c>
      <c r="BO31" s="142">
        <v>15143</v>
      </c>
      <c r="BP31" s="141">
        <v>809754299</v>
      </c>
      <c r="BQ31" s="141">
        <v>35461981</v>
      </c>
      <c r="BR31" s="142">
        <v>12739</v>
      </c>
      <c r="BS31" s="141">
        <v>569011763</v>
      </c>
      <c r="BT31" s="141">
        <v>26115990</v>
      </c>
      <c r="BU31" s="35" t="s">
        <v>279</v>
      </c>
      <c r="BV31" s="80" t="s">
        <v>264</v>
      </c>
      <c r="BW31" s="142">
        <v>18561</v>
      </c>
      <c r="BX31" s="141">
        <v>1030102376</v>
      </c>
      <c r="BY31" s="141">
        <v>43203661</v>
      </c>
      <c r="BZ31" s="142">
        <v>14999</v>
      </c>
      <c r="CA31" s="141">
        <v>700643844</v>
      </c>
      <c r="CB31" s="141">
        <v>32476171</v>
      </c>
      <c r="CC31" s="142">
        <v>22588</v>
      </c>
      <c r="CD31" s="141">
        <v>1395352691</v>
      </c>
      <c r="CE31" s="141">
        <v>54402661</v>
      </c>
      <c r="CF31" s="142">
        <v>18328</v>
      </c>
      <c r="CG31" s="141">
        <v>894840253</v>
      </c>
      <c r="CH31" s="141">
        <v>40481212</v>
      </c>
      <c r="CI31" s="35" t="s">
        <v>279</v>
      </c>
      <c r="CJ31" s="80" t="s">
        <v>264</v>
      </c>
      <c r="CK31" s="142">
        <v>24796</v>
      </c>
      <c r="CL31" s="141">
        <v>1591264670</v>
      </c>
      <c r="CM31" s="141">
        <v>63331502</v>
      </c>
      <c r="CN31" s="142">
        <v>20256</v>
      </c>
      <c r="CO31" s="141">
        <v>1049654315</v>
      </c>
      <c r="CP31" s="141">
        <v>48493619</v>
      </c>
      <c r="CQ31" s="142">
        <v>25409</v>
      </c>
      <c r="CR31" s="141">
        <v>1709791266</v>
      </c>
      <c r="CS31" s="141">
        <v>70098841</v>
      </c>
      <c r="CT31" s="142">
        <v>21486</v>
      </c>
      <c r="CU31" s="141">
        <v>1217537152</v>
      </c>
      <c r="CV31" s="141">
        <v>58207200</v>
      </c>
      <c r="CW31" s="35" t="s">
        <v>279</v>
      </c>
      <c r="CX31" s="80" t="s">
        <v>264</v>
      </c>
      <c r="CY31" s="142">
        <v>18818</v>
      </c>
      <c r="CZ31" s="141">
        <v>1266735737</v>
      </c>
      <c r="DA31" s="141">
        <v>54747595</v>
      </c>
      <c r="DB31" s="142">
        <v>16656</v>
      </c>
      <c r="DC31" s="141">
        <v>1031055237</v>
      </c>
      <c r="DD31" s="141">
        <v>51366995</v>
      </c>
      <c r="DE31" s="142">
        <v>19877</v>
      </c>
      <c r="DF31" s="141">
        <v>1345340832</v>
      </c>
      <c r="DG31" s="141">
        <v>63369156</v>
      </c>
      <c r="DH31" s="142">
        <v>18012</v>
      </c>
      <c r="DI31" s="141">
        <v>1158356747</v>
      </c>
      <c r="DJ31" s="141">
        <v>59732901</v>
      </c>
      <c r="DK31" s="35" t="s">
        <v>279</v>
      </c>
      <c r="DL31" s="80" t="s">
        <v>264</v>
      </c>
      <c r="DM31" s="142">
        <v>18252</v>
      </c>
      <c r="DN31" s="141">
        <v>1279652401</v>
      </c>
      <c r="DO31" s="141">
        <v>60509552</v>
      </c>
      <c r="DP31" s="142">
        <v>17744</v>
      </c>
      <c r="DQ31" s="141">
        <v>1184545873</v>
      </c>
      <c r="DR31" s="141">
        <v>63753053</v>
      </c>
      <c r="DS31" s="142">
        <v>17934</v>
      </c>
      <c r="DT31" s="141">
        <v>1294191968</v>
      </c>
      <c r="DU31" s="141">
        <v>45178673</v>
      </c>
      <c r="DV31" s="142">
        <v>15346</v>
      </c>
      <c r="DW31" s="141">
        <v>1041203223</v>
      </c>
      <c r="DX31" s="141">
        <v>52084461</v>
      </c>
      <c r="DY31" s="35" t="s">
        <v>279</v>
      </c>
      <c r="DZ31" s="80" t="s">
        <v>264</v>
      </c>
      <c r="EA31" s="142">
        <v>18691</v>
      </c>
      <c r="EB31" s="141">
        <v>1348284943</v>
      </c>
      <c r="EC31" s="141">
        <v>38141061</v>
      </c>
      <c r="ED31" s="142">
        <v>16068</v>
      </c>
      <c r="EE31" s="141">
        <v>1083808945</v>
      </c>
      <c r="EF31" s="141">
        <v>53761413</v>
      </c>
      <c r="EG31" s="35" t="s">
        <v>279</v>
      </c>
    </row>
    <row r="32" spans="1:137" ht="18" customHeight="1">
      <c r="A32" s="81" t="s">
        <v>325</v>
      </c>
      <c r="B32" s="144">
        <v>408700</v>
      </c>
      <c r="C32" s="145">
        <v>23668678875</v>
      </c>
      <c r="D32" s="145">
        <v>1009296101</v>
      </c>
      <c r="E32" s="146">
        <v>206083</v>
      </c>
      <c r="F32" s="145">
        <v>12807754083</v>
      </c>
      <c r="G32" s="145">
        <v>534360664</v>
      </c>
      <c r="H32" s="146">
        <v>202617</v>
      </c>
      <c r="I32" s="145">
        <v>10860924792</v>
      </c>
      <c r="J32" s="145">
        <v>474935437</v>
      </c>
      <c r="K32" s="146">
        <v>11650</v>
      </c>
      <c r="L32" s="145">
        <v>356509084</v>
      </c>
      <c r="M32" s="145">
        <v>3617938</v>
      </c>
      <c r="N32" s="146">
        <v>9923</v>
      </c>
      <c r="O32" s="145">
        <v>374525982</v>
      </c>
      <c r="P32" s="147">
        <v>3018921</v>
      </c>
      <c r="Q32" s="37" t="s">
        <v>91</v>
      </c>
      <c r="R32" s="81" t="s">
        <v>325</v>
      </c>
      <c r="S32" s="146">
        <v>4883</v>
      </c>
      <c r="T32" s="145">
        <v>101420566</v>
      </c>
      <c r="U32" s="145">
        <v>6666751</v>
      </c>
      <c r="V32" s="146">
        <v>4153</v>
      </c>
      <c r="W32" s="145">
        <v>86199320</v>
      </c>
      <c r="X32" s="145">
        <v>5751108</v>
      </c>
      <c r="Y32" s="146">
        <v>3222</v>
      </c>
      <c r="Z32" s="145">
        <v>111141708</v>
      </c>
      <c r="AA32" s="145">
        <v>4927513</v>
      </c>
      <c r="AB32" s="146">
        <v>2266</v>
      </c>
      <c r="AC32" s="145">
        <v>92338968</v>
      </c>
      <c r="AD32" s="145">
        <v>3346761</v>
      </c>
      <c r="AE32" s="37" t="s">
        <v>91</v>
      </c>
      <c r="AF32" s="81" t="s">
        <v>325</v>
      </c>
      <c r="AG32" s="146">
        <v>4546</v>
      </c>
      <c r="AH32" s="145">
        <v>189585534</v>
      </c>
      <c r="AI32" s="145">
        <v>11651343</v>
      </c>
      <c r="AJ32" s="146">
        <v>3307</v>
      </c>
      <c r="AK32" s="145">
        <v>119114600</v>
      </c>
      <c r="AL32" s="145">
        <v>6634770</v>
      </c>
      <c r="AM32" s="146">
        <v>6632</v>
      </c>
      <c r="AN32" s="145">
        <v>252966778</v>
      </c>
      <c r="AO32" s="145">
        <v>20014165</v>
      </c>
      <c r="AP32" s="146">
        <v>5561</v>
      </c>
      <c r="AQ32" s="145">
        <v>228552916</v>
      </c>
      <c r="AR32" s="145">
        <v>9829090</v>
      </c>
      <c r="AS32" s="37" t="s">
        <v>91</v>
      </c>
      <c r="AT32" s="81" t="s">
        <v>325</v>
      </c>
      <c r="AU32" s="146">
        <v>5182</v>
      </c>
      <c r="AV32" s="145">
        <v>226258230</v>
      </c>
      <c r="AW32" s="145">
        <v>14966316</v>
      </c>
      <c r="AX32" s="146">
        <v>10202</v>
      </c>
      <c r="AY32" s="145">
        <v>408474378</v>
      </c>
      <c r="AZ32" s="145">
        <v>12073590</v>
      </c>
      <c r="BA32" s="146">
        <v>7305</v>
      </c>
      <c r="BB32" s="145">
        <v>330293410</v>
      </c>
      <c r="BC32" s="145">
        <v>20457949</v>
      </c>
      <c r="BD32" s="146">
        <v>18112</v>
      </c>
      <c r="BE32" s="145">
        <v>736017030</v>
      </c>
      <c r="BF32" s="145">
        <v>19094128</v>
      </c>
      <c r="BG32" s="37" t="s">
        <v>91</v>
      </c>
      <c r="BH32" s="81" t="s">
        <v>325</v>
      </c>
      <c r="BI32" s="146">
        <v>9722</v>
      </c>
      <c r="BJ32" s="145">
        <v>517472958</v>
      </c>
      <c r="BK32" s="145">
        <v>25724410</v>
      </c>
      <c r="BL32" s="146">
        <v>14748</v>
      </c>
      <c r="BM32" s="145">
        <v>622348510</v>
      </c>
      <c r="BN32" s="145">
        <v>20328375</v>
      </c>
      <c r="BO32" s="146">
        <v>11304</v>
      </c>
      <c r="BP32" s="145">
        <v>664312509</v>
      </c>
      <c r="BQ32" s="145">
        <v>28778011</v>
      </c>
      <c r="BR32" s="146">
        <v>10606</v>
      </c>
      <c r="BS32" s="145">
        <v>497897330</v>
      </c>
      <c r="BT32" s="145">
        <v>22933113</v>
      </c>
      <c r="BU32" s="37" t="s">
        <v>91</v>
      </c>
      <c r="BV32" s="81" t="s">
        <v>325</v>
      </c>
      <c r="BW32" s="146">
        <v>14011</v>
      </c>
      <c r="BX32" s="145">
        <v>850633078</v>
      </c>
      <c r="BY32" s="145">
        <v>35124434</v>
      </c>
      <c r="BZ32" s="146">
        <v>12151</v>
      </c>
      <c r="CA32" s="145">
        <v>600314484</v>
      </c>
      <c r="CB32" s="145">
        <v>27871642</v>
      </c>
      <c r="CC32" s="146">
        <v>17291</v>
      </c>
      <c r="CD32" s="145">
        <v>1162803375</v>
      </c>
      <c r="CE32" s="145">
        <v>44595628</v>
      </c>
      <c r="CF32" s="146">
        <v>14793</v>
      </c>
      <c r="CG32" s="145">
        <v>767291509</v>
      </c>
      <c r="CH32" s="145">
        <v>33828494</v>
      </c>
      <c r="CI32" s="37" t="s">
        <v>91</v>
      </c>
      <c r="CJ32" s="81" t="s">
        <v>325</v>
      </c>
      <c r="CK32" s="146">
        <v>19608</v>
      </c>
      <c r="CL32" s="145">
        <v>1362925540</v>
      </c>
      <c r="CM32" s="145">
        <v>53001614</v>
      </c>
      <c r="CN32" s="146">
        <v>16264</v>
      </c>
      <c r="CO32" s="145">
        <v>900379920</v>
      </c>
      <c r="CP32" s="145">
        <v>40839423</v>
      </c>
      <c r="CQ32" s="146">
        <v>20267</v>
      </c>
      <c r="CR32" s="145">
        <v>1455199539</v>
      </c>
      <c r="CS32" s="145">
        <v>58113851</v>
      </c>
      <c r="CT32" s="146">
        <v>17393</v>
      </c>
      <c r="CU32" s="145">
        <v>1045280776</v>
      </c>
      <c r="CV32" s="145">
        <v>48978212</v>
      </c>
      <c r="CW32" s="37" t="s">
        <v>91</v>
      </c>
      <c r="CX32" s="81" t="s">
        <v>325</v>
      </c>
      <c r="CY32" s="146">
        <v>15055</v>
      </c>
      <c r="CZ32" s="145">
        <v>1081010965</v>
      </c>
      <c r="DA32" s="145">
        <v>45382536</v>
      </c>
      <c r="DB32" s="146">
        <v>13335</v>
      </c>
      <c r="DC32" s="145">
        <v>867352001</v>
      </c>
      <c r="DD32" s="145">
        <v>43086427</v>
      </c>
      <c r="DE32" s="146">
        <v>15369</v>
      </c>
      <c r="DF32" s="145">
        <v>1114620209</v>
      </c>
      <c r="DG32" s="145">
        <v>50603369</v>
      </c>
      <c r="DH32" s="146">
        <v>14042</v>
      </c>
      <c r="DI32" s="145">
        <v>957112216</v>
      </c>
      <c r="DJ32" s="145">
        <v>49027208</v>
      </c>
      <c r="DK32" s="37" t="s">
        <v>91</v>
      </c>
      <c r="DL32" s="81" t="s">
        <v>325</v>
      </c>
      <c r="DM32" s="146">
        <v>13689</v>
      </c>
      <c r="DN32" s="145">
        <v>1027714935</v>
      </c>
      <c r="DO32" s="145">
        <v>47684995</v>
      </c>
      <c r="DP32" s="146">
        <v>13177</v>
      </c>
      <c r="DQ32" s="145">
        <v>946715051</v>
      </c>
      <c r="DR32" s="145">
        <v>49921213</v>
      </c>
      <c r="DS32" s="146">
        <v>13132</v>
      </c>
      <c r="DT32" s="145">
        <v>1004977420</v>
      </c>
      <c r="DU32" s="145">
        <v>34380847</v>
      </c>
      <c r="DV32" s="146">
        <v>10931</v>
      </c>
      <c r="DW32" s="145">
        <v>778085304</v>
      </c>
      <c r="DX32" s="145">
        <v>38557781</v>
      </c>
      <c r="DY32" s="37" t="s">
        <v>91</v>
      </c>
      <c r="DZ32" s="81" t="s">
        <v>325</v>
      </c>
      <c r="EA32" s="146">
        <v>13215</v>
      </c>
      <c r="EB32" s="145">
        <v>997908245</v>
      </c>
      <c r="EC32" s="145">
        <v>28668994</v>
      </c>
      <c r="ED32" s="146">
        <v>11653</v>
      </c>
      <c r="EE32" s="145">
        <v>832924497</v>
      </c>
      <c r="EF32" s="145">
        <v>39815181</v>
      </c>
      <c r="EG32" s="37" t="s">
        <v>91</v>
      </c>
    </row>
    <row r="33" spans="1:137" ht="18" customHeight="1">
      <c r="A33" s="81" t="s">
        <v>242</v>
      </c>
      <c r="B33" s="144">
        <v>110034</v>
      </c>
      <c r="C33" s="145">
        <v>4643038234</v>
      </c>
      <c r="D33" s="145">
        <v>228961855</v>
      </c>
      <c r="E33" s="146">
        <v>58970</v>
      </c>
      <c r="F33" s="145">
        <v>2581974473</v>
      </c>
      <c r="G33" s="145">
        <v>123997750</v>
      </c>
      <c r="H33" s="146">
        <v>51064</v>
      </c>
      <c r="I33" s="145">
        <v>2061063761</v>
      </c>
      <c r="J33" s="145">
        <v>104964105</v>
      </c>
      <c r="K33" s="146">
        <v>3753</v>
      </c>
      <c r="L33" s="145">
        <v>57120398</v>
      </c>
      <c r="M33" s="145">
        <v>898163</v>
      </c>
      <c r="N33" s="146">
        <v>3589</v>
      </c>
      <c r="O33" s="145">
        <v>56124668</v>
      </c>
      <c r="P33" s="147">
        <v>853657</v>
      </c>
      <c r="Q33" s="37" t="s">
        <v>280</v>
      </c>
      <c r="R33" s="81" t="s">
        <v>242</v>
      </c>
      <c r="S33" s="146">
        <v>1432</v>
      </c>
      <c r="T33" s="145">
        <v>16876257</v>
      </c>
      <c r="U33" s="145">
        <v>1747423</v>
      </c>
      <c r="V33" s="146">
        <v>1230</v>
      </c>
      <c r="W33" s="145">
        <v>14944197</v>
      </c>
      <c r="X33" s="145">
        <v>1514693</v>
      </c>
      <c r="Y33" s="146">
        <v>875</v>
      </c>
      <c r="Z33" s="145">
        <v>14821213</v>
      </c>
      <c r="AA33" s="145">
        <v>1191892</v>
      </c>
      <c r="AB33" s="146">
        <v>555</v>
      </c>
      <c r="AC33" s="145">
        <v>8389749</v>
      </c>
      <c r="AD33" s="145">
        <v>704443</v>
      </c>
      <c r="AE33" s="37" t="s">
        <v>280</v>
      </c>
      <c r="AF33" s="81" t="s">
        <v>242</v>
      </c>
      <c r="AG33" s="146">
        <v>1238</v>
      </c>
      <c r="AH33" s="145">
        <v>27837896</v>
      </c>
      <c r="AI33" s="145">
        <v>2444906</v>
      </c>
      <c r="AJ33" s="146">
        <v>918</v>
      </c>
      <c r="AK33" s="145">
        <v>21537457</v>
      </c>
      <c r="AL33" s="145">
        <v>1342812</v>
      </c>
      <c r="AM33" s="146">
        <v>1419</v>
      </c>
      <c r="AN33" s="145">
        <v>40498457</v>
      </c>
      <c r="AO33" s="145">
        <v>3569166</v>
      </c>
      <c r="AP33" s="146">
        <v>1503</v>
      </c>
      <c r="AQ33" s="145">
        <v>44589204</v>
      </c>
      <c r="AR33" s="145">
        <v>1644098</v>
      </c>
      <c r="AS33" s="37" t="s">
        <v>280</v>
      </c>
      <c r="AT33" s="81" t="s">
        <v>242</v>
      </c>
      <c r="AU33" s="146">
        <v>1266</v>
      </c>
      <c r="AV33" s="145">
        <v>34038594</v>
      </c>
      <c r="AW33" s="145">
        <v>2720940</v>
      </c>
      <c r="AX33" s="146">
        <v>2330</v>
      </c>
      <c r="AY33" s="145">
        <v>76173637</v>
      </c>
      <c r="AZ33" s="145">
        <v>1833515</v>
      </c>
      <c r="BA33" s="146">
        <v>2137</v>
      </c>
      <c r="BB33" s="145">
        <v>69196853</v>
      </c>
      <c r="BC33" s="145">
        <v>4323890</v>
      </c>
      <c r="BD33" s="146">
        <v>3339</v>
      </c>
      <c r="BE33" s="145">
        <v>108887452</v>
      </c>
      <c r="BF33" s="145">
        <v>2575860</v>
      </c>
      <c r="BG33" s="37" t="s">
        <v>280</v>
      </c>
      <c r="BH33" s="81" t="s">
        <v>242</v>
      </c>
      <c r="BI33" s="146">
        <v>2744</v>
      </c>
      <c r="BJ33" s="145">
        <v>95928187</v>
      </c>
      <c r="BK33" s="145">
        <v>4990966</v>
      </c>
      <c r="BL33" s="146">
        <v>2452</v>
      </c>
      <c r="BM33" s="145">
        <v>78425845</v>
      </c>
      <c r="BN33" s="145">
        <v>2880706</v>
      </c>
      <c r="BO33" s="146">
        <v>3579</v>
      </c>
      <c r="BP33" s="145">
        <v>137043795</v>
      </c>
      <c r="BQ33" s="145">
        <v>6683970</v>
      </c>
      <c r="BR33" s="146">
        <v>2031</v>
      </c>
      <c r="BS33" s="145">
        <v>67939106</v>
      </c>
      <c r="BT33" s="145">
        <v>3182877</v>
      </c>
      <c r="BU33" s="37" t="s">
        <v>280</v>
      </c>
      <c r="BV33" s="81" t="s">
        <v>242</v>
      </c>
      <c r="BW33" s="146">
        <v>4245</v>
      </c>
      <c r="BX33" s="145">
        <v>169378747</v>
      </c>
      <c r="BY33" s="145">
        <v>8079227</v>
      </c>
      <c r="BZ33" s="146">
        <v>2651</v>
      </c>
      <c r="CA33" s="145">
        <v>93081009</v>
      </c>
      <c r="CB33" s="145">
        <v>4604529</v>
      </c>
      <c r="CC33" s="146">
        <v>4934</v>
      </c>
      <c r="CD33" s="145">
        <v>218676626</v>
      </c>
      <c r="CE33" s="145">
        <v>9807033</v>
      </c>
      <c r="CF33" s="146">
        <v>3372</v>
      </c>
      <c r="CG33" s="145">
        <v>122421358</v>
      </c>
      <c r="CH33" s="145">
        <v>6652718</v>
      </c>
      <c r="CI33" s="37" t="s">
        <v>280</v>
      </c>
      <c r="CJ33" s="81" t="s">
        <v>242</v>
      </c>
      <c r="CK33" s="146">
        <v>4854</v>
      </c>
      <c r="CL33" s="145">
        <v>215491506</v>
      </c>
      <c r="CM33" s="145">
        <v>10329888</v>
      </c>
      <c r="CN33" s="146">
        <v>3765</v>
      </c>
      <c r="CO33" s="145">
        <v>140259499</v>
      </c>
      <c r="CP33" s="145">
        <v>7654196</v>
      </c>
      <c r="CQ33" s="146">
        <v>4858</v>
      </c>
      <c r="CR33" s="145">
        <v>243558555</v>
      </c>
      <c r="CS33" s="145">
        <v>11984990</v>
      </c>
      <c r="CT33" s="146">
        <v>3881</v>
      </c>
      <c r="CU33" s="145">
        <v>165751388</v>
      </c>
      <c r="CV33" s="145">
        <v>9228988</v>
      </c>
      <c r="CW33" s="37" t="s">
        <v>280</v>
      </c>
      <c r="CX33" s="81" t="s">
        <v>242</v>
      </c>
      <c r="CY33" s="146">
        <v>3590</v>
      </c>
      <c r="CZ33" s="145">
        <v>179035940</v>
      </c>
      <c r="DA33" s="145">
        <v>9365059</v>
      </c>
      <c r="DB33" s="146">
        <v>3136</v>
      </c>
      <c r="DC33" s="145">
        <v>154919239</v>
      </c>
      <c r="DD33" s="145">
        <v>8280568</v>
      </c>
      <c r="DE33" s="146">
        <v>4220</v>
      </c>
      <c r="DF33" s="145">
        <v>218236400</v>
      </c>
      <c r="DG33" s="145">
        <v>12765787</v>
      </c>
      <c r="DH33" s="146">
        <v>3782</v>
      </c>
      <c r="DI33" s="145">
        <v>193558850</v>
      </c>
      <c r="DJ33" s="145">
        <v>10705693</v>
      </c>
      <c r="DK33" s="37" t="s">
        <v>280</v>
      </c>
      <c r="DL33" s="81" t="s">
        <v>242</v>
      </c>
      <c r="DM33" s="146">
        <v>4271</v>
      </c>
      <c r="DN33" s="145">
        <v>238367069</v>
      </c>
      <c r="DO33" s="145">
        <v>12824557</v>
      </c>
      <c r="DP33" s="146">
        <v>4327</v>
      </c>
      <c r="DQ33" s="145">
        <v>227375009</v>
      </c>
      <c r="DR33" s="145">
        <v>13831840</v>
      </c>
      <c r="DS33" s="146">
        <v>4437</v>
      </c>
      <c r="DT33" s="145">
        <v>271293500</v>
      </c>
      <c r="DU33" s="145">
        <v>10797826</v>
      </c>
      <c r="DV33" s="146">
        <v>4165</v>
      </c>
      <c r="DW33" s="145">
        <v>250467638</v>
      </c>
      <c r="DX33" s="145">
        <v>13526680</v>
      </c>
      <c r="DY33" s="37" t="s">
        <v>280</v>
      </c>
      <c r="DZ33" s="81" t="s">
        <v>242</v>
      </c>
      <c r="EA33" s="146">
        <v>5118</v>
      </c>
      <c r="EB33" s="145">
        <v>334574480</v>
      </c>
      <c r="EC33" s="145">
        <v>9472067</v>
      </c>
      <c r="ED33" s="146">
        <v>4038</v>
      </c>
      <c r="EE33" s="145">
        <v>236218456</v>
      </c>
      <c r="EF33" s="145">
        <v>13946232</v>
      </c>
      <c r="EG33" s="37" t="s">
        <v>280</v>
      </c>
    </row>
    <row r="34" spans="1:137" ht="18" customHeight="1">
      <c r="A34" s="81" t="s">
        <v>243</v>
      </c>
      <c r="B34" s="144">
        <v>7114</v>
      </c>
      <c r="C34" s="145">
        <v>264756124</v>
      </c>
      <c r="D34" s="148">
        <v>0</v>
      </c>
      <c r="E34" s="146">
        <v>3996</v>
      </c>
      <c r="F34" s="145">
        <v>150462094</v>
      </c>
      <c r="G34" s="145">
        <v>0</v>
      </c>
      <c r="H34" s="146">
        <v>3118</v>
      </c>
      <c r="I34" s="145">
        <v>114294030</v>
      </c>
      <c r="J34" s="145">
        <v>0</v>
      </c>
      <c r="K34" s="146">
        <v>93</v>
      </c>
      <c r="L34" s="145">
        <v>714915</v>
      </c>
      <c r="M34" s="145">
        <v>0</v>
      </c>
      <c r="N34" s="146">
        <v>71</v>
      </c>
      <c r="O34" s="145">
        <v>509292</v>
      </c>
      <c r="P34" s="147">
        <v>0</v>
      </c>
      <c r="Q34" s="37" t="s">
        <v>97</v>
      </c>
      <c r="R34" s="81" t="s">
        <v>243</v>
      </c>
      <c r="S34" s="146">
        <v>39</v>
      </c>
      <c r="T34" s="145">
        <v>376077</v>
      </c>
      <c r="U34" s="145">
        <v>0</v>
      </c>
      <c r="V34" s="146">
        <v>28</v>
      </c>
      <c r="W34" s="145">
        <v>175778</v>
      </c>
      <c r="X34" s="145">
        <v>0</v>
      </c>
      <c r="Y34" s="146">
        <v>36</v>
      </c>
      <c r="Z34" s="145">
        <v>591339</v>
      </c>
      <c r="AA34" s="145">
        <v>0</v>
      </c>
      <c r="AB34" s="146">
        <v>39</v>
      </c>
      <c r="AC34" s="145">
        <v>368809</v>
      </c>
      <c r="AD34" s="145">
        <v>0</v>
      </c>
      <c r="AE34" s="37" t="s">
        <v>97</v>
      </c>
      <c r="AF34" s="81" t="s">
        <v>243</v>
      </c>
      <c r="AG34" s="146">
        <v>84</v>
      </c>
      <c r="AH34" s="145">
        <v>3913425</v>
      </c>
      <c r="AI34" s="145">
        <v>0</v>
      </c>
      <c r="AJ34" s="146">
        <v>42</v>
      </c>
      <c r="AK34" s="145">
        <v>1127731</v>
      </c>
      <c r="AL34" s="145">
        <v>0</v>
      </c>
      <c r="AM34" s="146">
        <v>147</v>
      </c>
      <c r="AN34" s="145">
        <v>4368744</v>
      </c>
      <c r="AO34" s="145">
        <v>0</v>
      </c>
      <c r="AP34" s="146">
        <v>108</v>
      </c>
      <c r="AQ34" s="145">
        <v>3255383</v>
      </c>
      <c r="AR34" s="145">
        <v>0</v>
      </c>
      <c r="AS34" s="37" t="s">
        <v>97</v>
      </c>
      <c r="AT34" s="81" t="s">
        <v>243</v>
      </c>
      <c r="AU34" s="146">
        <v>127</v>
      </c>
      <c r="AV34" s="145">
        <v>4193484</v>
      </c>
      <c r="AW34" s="145">
        <v>0</v>
      </c>
      <c r="AX34" s="146">
        <v>218</v>
      </c>
      <c r="AY34" s="145">
        <v>7759544</v>
      </c>
      <c r="AZ34" s="145">
        <v>0</v>
      </c>
      <c r="BA34" s="146">
        <v>194</v>
      </c>
      <c r="BB34" s="145">
        <v>5489184</v>
      </c>
      <c r="BC34" s="145">
        <v>0</v>
      </c>
      <c r="BD34" s="146">
        <v>294</v>
      </c>
      <c r="BE34" s="145">
        <v>9865068</v>
      </c>
      <c r="BF34" s="145">
        <v>0</v>
      </c>
      <c r="BG34" s="37" t="s">
        <v>97</v>
      </c>
      <c r="BH34" s="81" t="s">
        <v>243</v>
      </c>
      <c r="BI34" s="146">
        <v>254</v>
      </c>
      <c r="BJ34" s="145">
        <v>8106176</v>
      </c>
      <c r="BK34" s="145">
        <v>0</v>
      </c>
      <c r="BL34" s="146">
        <v>177</v>
      </c>
      <c r="BM34" s="145">
        <v>5919713</v>
      </c>
      <c r="BN34" s="145">
        <v>0</v>
      </c>
      <c r="BO34" s="146">
        <v>260</v>
      </c>
      <c r="BP34" s="145">
        <v>8397995</v>
      </c>
      <c r="BQ34" s="145">
        <v>0</v>
      </c>
      <c r="BR34" s="146">
        <v>102</v>
      </c>
      <c r="BS34" s="145">
        <v>3175327</v>
      </c>
      <c r="BT34" s="145">
        <v>0</v>
      </c>
      <c r="BU34" s="37" t="s">
        <v>97</v>
      </c>
      <c r="BV34" s="81" t="s">
        <v>243</v>
      </c>
      <c r="BW34" s="146">
        <v>305</v>
      </c>
      <c r="BX34" s="145">
        <v>10090551</v>
      </c>
      <c r="BY34" s="145">
        <v>0</v>
      </c>
      <c r="BZ34" s="146">
        <v>197</v>
      </c>
      <c r="CA34" s="145">
        <v>7248351</v>
      </c>
      <c r="CB34" s="145">
        <v>0</v>
      </c>
      <c r="CC34" s="146">
        <v>363</v>
      </c>
      <c r="CD34" s="145">
        <v>13872690</v>
      </c>
      <c r="CE34" s="145">
        <v>0</v>
      </c>
      <c r="CF34" s="146">
        <v>163</v>
      </c>
      <c r="CG34" s="145">
        <v>5127386</v>
      </c>
      <c r="CH34" s="145">
        <v>0</v>
      </c>
      <c r="CI34" s="37" t="s">
        <v>97</v>
      </c>
      <c r="CJ34" s="81" t="s">
        <v>243</v>
      </c>
      <c r="CK34" s="146">
        <v>334</v>
      </c>
      <c r="CL34" s="145">
        <v>12847624</v>
      </c>
      <c r="CM34" s="145">
        <v>0</v>
      </c>
      <c r="CN34" s="146">
        <v>227</v>
      </c>
      <c r="CO34" s="145">
        <v>9014896</v>
      </c>
      <c r="CP34" s="145">
        <v>0</v>
      </c>
      <c r="CQ34" s="146">
        <v>284</v>
      </c>
      <c r="CR34" s="145">
        <v>11033172</v>
      </c>
      <c r="CS34" s="145">
        <v>0</v>
      </c>
      <c r="CT34" s="146">
        <v>212</v>
      </c>
      <c r="CU34" s="145">
        <v>6504988</v>
      </c>
      <c r="CV34" s="145">
        <v>0</v>
      </c>
      <c r="CW34" s="37" t="s">
        <v>97</v>
      </c>
      <c r="CX34" s="81" t="s">
        <v>243</v>
      </c>
      <c r="CY34" s="146">
        <v>173</v>
      </c>
      <c r="CZ34" s="145">
        <v>6688832</v>
      </c>
      <c r="DA34" s="145">
        <v>0</v>
      </c>
      <c r="DB34" s="146">
        <v>185</v>
      </c>
      <c r="DC34" s="145">
        <v>8783997</v>
      </c>
      <c r="DD34" s="145">
        <v>0</v>
      </c>
      <c r="DE34" s="146">
        <v>288</v>
      </c>
      <c r="DF34" s="145">
        <v>12484223</v>
      </c>
      <c r="DG34" s="145">
        <v>0</v>
      </c>
      <c r="DH34" s="146">
        <v>188</v>
      </c>
      <c r="DI34" s="145">
        <v>7685681</v>
      </c>
      <c r="DJ34" s="145">
        <v>0</v>
      </c>
      <c r="DK34" s="37" t="s">
        <v>97</v>
      </c>
      <c r="DL34" s="81" t="s">
        <v>243</v>
      </c>
      <c r="DM34" s="146">
        <v>292</v>
      </c>
      <c r="DN34" s="145">
        <v>13570397</v>
      </c>
      <c r="DO34" s="145">
        <v>0</v>
      </c>
      <c r="DP34" s="146">
        <v>240</v>
      </c>
      <c r="DQ34" s="145">
        <v>10455813</v>
      </c>
      <c r="DR34" s="145">
        <v>0</v>
      </c>
      <c r="DS34" s="146">
        <v>365</v>
      </c>
      <c r="DT34" s="145">
        <v>17921048</v>
      </c>
      <c r="DU34" s="145">
        <v>0</v>
      </c>
      <c r="DV34" s="146">
        <v>250</v>
      </c>
      <c r="DW34" s="145">
        <v>12650281</v>
      </c>
      <c r="DX34" s="145">
        <v>0</v>
      </c>
      <c r="DY34" s="37" t="s">
        <v>97</v>
      </c>
      <c r="DZ34" s="81" t="s">
        <v>243</v>
      </c>
      <c r="EA34" s="146">
        <v>358</v>
      </c>
      <c r="EB34" s="145">
        <v>15802218</v>
      </c>
      <c r="EC34" s="145">
        <v>0</v>
      </c>
      <c r="ED34" s="146">
        <v>377</v>
      </c>
      <c r="EE34" s="145">
        <v>14665992</v>
      </c>
      <c r="EF34" s="145">
        <v>0</v>
      </c>
      <c r="EG34" s="37" t="s">
        <v>97</v>
      </c>
    </row>
    <row r="35" spans="1:137" ht="18" customHeight="1">
      <c r="A35" s="80" t="s">
        <v>266</v>
      </c>
      <c r="B35" s="140">
        <v>101243</v>
      </c>
      <c r="C35" s="141">
        <v>5568985955</v>
      </c>
      <c r="D35" s="141">
        <v>211099341</v>
      </c>
      <c r="E35" s="142">
        <v>57132</v>
      </c>
      <c r="F35" s="141">
        <v>3280657244</v>
      </c>
      <c r="G35" s="141">
        <v>115876303</v>
      </c>
      <c r="H35" s="142">
        <v>44111</v>
      </c>
      <c r="I35" s="141">
        <v>2288328711</v>
      </c>
      <c r="J35" s="141">
        <v>95223038</v>
      </c>
      <c r="K35" s="142">
        <v>2217</v>
      </c>
      <c r="L35" s="141">
        <v>50787259</v>
      </c>
      <c r="M35" s="141">
        <v>500272</v>
      </c>
      <c r="N35" s="142">
        <v>1698</v>
      </c>
      <c r="O35" s="141">
        <v>39395760</v>
      </c>
      <c r="P35" s="143">
        <v>414730</v>
      </c>
      <c r="Q35" s="35" t="s">
        <v>281</v>
      </c>
      <c r="R35" s="80" t="s">
        <v>266</v>
      </c>
      <c r="S35" s="142">
        <v>742</v>
      </c>
      <c r="T35" s="141">
        <v>18862312</v>
      </c>
      <c r="U35" s="141">
        <v>881093</v>
      </c>
      <c r="V35" s="142">
        <v>569</v>
      </c>
      <c r="W35" s="141">
        <v>7309178</v>
      </c>
      <c r="X35" s="141">
        <v>594810</v>
      </c>
      <c r="Y35" s="142">
        <v>505</v>
      </c>
      <c r="Z35" s="141">
        <v>19853246</v>
      </c>
      <c r="AA35" s="141">
        <v>812227</v>
      </c>
      <c r="AB35" s="142">
        <v>359</v>
      </c>
      <c r="AC35" s="141">
        <v>8350280</v>
      </c>
      <c r="AD35" s="141">
        <v>540315</v>
      </c>
      <c r="AE35" s="35" t="s">
        <v>281</v>
      </c>
      <c r="AF35" s="80" t="s">
        <v>266</v>
      </c>
      <c r="AG35" s="142">
        <v>843</v>
      </c>
      <c r="AH35" s="141">
        <v>34482145</v>
      </c>
      <c r="AI35" s="141">
        <v>1787748</v>
      </c>
      <c r="AJ35" s="142">
        <v>740</v>
      </c>
      <c r="AK35" s="141">
        <v>27465928</v>
      </c>
      <c r="AL35" s="141">
        <v>1127243</v>
      </c>
      <c r="AM35" s="142">
        <v>1049</v>
      </c>
      <c r="AN35" s="141">
        <v>41228124</v>
      </c>
      <c r="AO35" s="141">
        <v>2516430</v>
      </c>
      <c r="AP35" s="142">
        <v>1436</v>
      </c>
      <c r="AQ35" s="141">
        <v>52812618</v>
      </c>
      <c r="AR35" s="141">
        <v>1697213</v>
      </c>
      <c r="AS35" s="35" t="s">
        <v>281</v>
      </c>
      <c r="AT35" s="80" t="s">
        <v>266</v>
      </c>
      <c r="AU35" s="142">
        <v>1059</v>
      </c>
      <c r="AV35" s="141">
        <v>45911431</v>
      </c>
      <c r="AW35" s="141">
        <v>2065759</v>
      </c>
      <c r="AX35" s="142">
        <v>2153</v>
      </c>
      <c r="AY35" s="141">
        <v>73155433</v>
      </c>
      <c r="AZ35" s="141">
        <v>1759812</v>
      </c>
      <c r="BA35" s="142">
        <v>1764</v>
      </c>
      <c r="BB35" s="141">
        <v>86219076</v>
      </c>
      <c r="BC35" s="141">
        <v>3424285</v>
      </c>
      <c r="BD35" s="142">
        <v>3133</v>
      </c>
      <c r="BE35" s="141">
        <v>118758265</v>
      </c>
      <c r="BF35" s="141">
        <v>2950481</v>
      </c>
      <c r="BG35" s="35" t="s">
        <v>281</v>
      </c>
      <c r="BH35" s="80" t="s">
        <v>266</v>
      </c>
      <c r="BI35" s="142">
        <v>2772</v>
      </c>
      <c r="BJ35" s="141">
        <v>145251797</v>
      </c>
      <c r="BK35" s="141">
        <v>5437170</v>
      </c>
      <c r="BL35" s="142">
        <v>2843</v>
      </c>
      <c r="BM35" s="141">
        <v>125186707</v>
      </c>
      <c r="BN35" s="141">
        <v>3624758</v>
      </c>
      <c r="BO35" s="142">
        <v>3809</v>
      </c>
      <c r="BP35" s="141">
        <v>202957133</v>
      </c>
      <c r="BQ35" s="141">
        <v>7421228</v>
      </c>
      <c r="BR35" s="142">
        <v>2472</v>
      </c>
      <c r="BS35" s="141">
        <v>122457333</v>
      </c>
      <c r="BT35" s="141">
        <v>4361398</v>
      </c>
      <c r="BU35" s="35" t="s">
        <v>281</v>
      </c>
      <c r="BV35" s="80" t="s">
        <v>266</v>
      </c>
      <c r="BW35" s="142">
        <v>5197</v>
      </c>
      <c r="BX35" s="141">
        <v>282425424</v>
      </c>
      <c r="BY35" s="141">
        <v>7808602</v>
      </c>
      <c r="BZ35" s="142">
        <v>2900</v>
      </c>
      <c r="CA35" s="141">
        <v>157813235</v>
      </c>
      <c r="CB35" s="141">
        <v>5394402</v>
      </c>
      <c r="CC35" s="142">
        <v>5778</v>
      </c>
      <c r="CD35" s="141">
        <v>315922415</v>
      </c>
      <c r="CE35" s="141">
        <v>10278183</v>
      </c>
      <c r="CF35" s="142">
        <v>3358</v>
      </c>
      <c r="CG35" s="141">
        <v>172967329</v>
      </c>
      <c r="CH35" s="141">
        <v>7163285</v>
      </c>
      <c r="CI35" s="35" t="s">
        <v>281</v>
      </c>
      <c r="CJ35" s="80" t="s">
        <v>266</v>
      </c>
      <c r="CK35" s="142">
        <v>5863</v>
      </c>
      <c r="CL35" s="141">
        <v>333439196</v>
      </c>
      <c r="CM35" s="141">
        <v>12064133</v>
      </c>
      <c r="CN35" s="142">
        <v>3655</v>
      </c>
      <c r="CO35" s="141">
        <v>199541776</v>
      </c>
      <c r="CP35" s="141">
        <v>7902393</v>
      </c>
      <c r="CQ35" s="142">
        <v>5356</v>
      </c>
      <c r="CR35" s="141">
        <v>336982089</v>
      </c>
      <c r="CS35" s="141">
        <v>13016719</v>
      </c>
      <c r="CT35" s="142">
        <v>3984</v>
      </c>
      <c r="CU35" s="141">
        <v>228911347</v>
      </c>
      <c r="CV35" s="141">
        <v>9089079</v>
      </c>
      <c r="CW35" s="35" t="s">
        <v>281</v>
      </c>
      <c r="CX35" s="80" t="s">
        <v>266</v>
      </c>
      <c r="CY35" s="142">
        <v>3582</v>
      </c>
      <c r="CZ35" s="141">
        <v>226802384</v>
      </c>
      <c r="DA35" s="141">
        <v>9723021</v>
      </c>
      <c r="DB35" s="142">
        <v>2910</v>
      </c>
      <c r="DC35" s="141">
        <v>190259060</v>
      </c>
      <c r="DD35" s="141">
        <v>8638097</v>
      </c>
      <c r="DE35" s="142">
        <v>3640</v>
      </c>
      <c r="DF35" s="141">
        <v>235381987</v>
      </c>
      <c r="DG35" s="141">
        <v>10983726</v>
      </c>
      <c r="DH35" s="142">
        <v>3219</v>
      </c>
      <c r="DI35" s="141">
        <v>214990654</v>
      </c>
      <c r="DJ35" s="141">
        <v>10128594</v>
      </c>
      <c r="DK35" s="35" t="s">
        <v>281</v>
      </c>
      <c r="DL35" s="80" t="s">
        <v>266</v>
      </c>
      <c r="DM35" s="142">
        <v>3464</v>
      </c>
      <c r="DN35" s="141">
        <v>233074846</v>
      </c>
      <c r="DO35" s="141">
        <v>10386234</v>
      </c>
      <c r="DP35" s="142">
        <v>3276</v>
      </c>
      <c r="DQ35" s="141">
        <v>199437228</v>
      </c>
      <c r="DR35" s="141">
        <v>10743413</v>
      </c>
      <c r="DS35" s="142">
        <v>4051</v>
      </c>
      <c r="DT35" s="141">
        <v>289720557</v>
      </c>
      <c r="DU35" s="141">
        <v>9053082</v>
      </c>
      <c r="DV35" s="142">
        <v>2643</v>
      </c>
      <c r="DW35" s="141">
        <v>174836396</v>
      </c>
      <c r="DX35" s="141">
        <v>9473717</v>
      </c>
      <c r="DY35" s="35" t="s">
        <v>281</v>
      </c>
      <c r="DZ35" s="80" t="s">
        <v>266</v>
      </c>
      <c r="EA35" s="142">
        <v>5441</v>
      </c>
      <c r="EB35" s="141">
        <v>381355823</v>
      </c>
      <c r="EC35" s="141">
        <v>7716391</v>
      </c>
      <c r="ED35" s="142">
        <v>2763</v>
      </c>
      <c r="EE35" s="141">
        <v>174680184</v>
      </c>
      <c r="EF35" s="141">
        <v>9619298</v>
      </c>
      <c r="EG35" s="35" t="s">
        <v>281</v>
      </c>
    </row>
    <row r="36" spans="1:137" ht="18" customHeight="1">
      <c r="A36" s="81" t="s">
        <v>244</v>
      </c>
      <c r="B36" s="144">
        <v>74715</v>
      </c>
      <c r="C36" s="145">
        <v>4248873150</v>
      </c>
      <c r="D36" s="145">
        <v>155474178</v>
      </c>
      <c r="E36" s="146">
        <v>42314</v>
      </c>
      <c r="F36" s="145">
        <v>2504508779</v>
      </c>
      <c r="G36" s="145">
        <v>84602617</v>
      </c>
      <c r="H36" s="146">
        <v>32401</v>
      </c>
      <c r="I36" s="145">
        <v>1744364371</v>
      </c>
      <c r="J36" s="145">
        <v>70871561</v>
      </c>
      <c r="K36" s="146">
        <v>1470</v>
      </c>
      <c r="L36" s="145">
        <v>35061604</v>
      </c>
      <c r="M36" s="145">
        <v>348666</v>
      </c>
      <c r="N36" s="146">
        <v>1125</v>
      </c>
      <c r="O36" s="145">
        <v>28175327</v>
      </c>
      <c r="P36" s="147">
        <v>282935</v>
      </c>
      <c r="Q36" s="37" t="s">
        <v>100</v>
      </c>
      <c r="R36" s="81" t="s">
        <v>244</v>
      </c>
      <c r="S36" s="146">
        <v>457</v>
      </c>
      <c r="T36" s="145">
        <v>13719391</v>
      </c>
      <c r="U36" s="145">
        <v>560714</v>
      </c>
      <c r="V36" s="146">
        <v>367</v>
      </c>
      <c r="W36" s="145">
        <v>4956370</v>
      </c>
      <c r="X36" s="145">
        <v>418907</v>
      </c>
      <c r="Y36" s="146">
        <v>336</v>
      </c>
      <c r="Z36" s="145">
        <v>16821320</v>
      </c>
      <c r="AA36" s="145">
        <v>579517</v>
      </c>
      <c r="AB36" s="146">
        <v>239</v>
      </c>
      <c r="AC36" s="145">
        <v>5641946</v>
      </c>
      <c r="AD36" s="145">
        <v>370211</v>
      </c>
      <c r="AE36" s="37" t="s">
        <v>100</v>
      </c>
      <c r="AF36" s="81" t="s">
        <v>244</v>
      </c>
      <c r="AG36" s="146">
        <v>581</v>
      </c>
      <c r="AH36" s="145">
        <v>26711866</v>
      </c>
      <c r="AI36" s="145">
        <v>1326152</v>
      </c>
      <c r="AJ36" s="146">
        <v>546</v>
      </c>
      <c r="AK36" s="145">
        <v>20301674</v>
      </c>
      <c r="AL36" s="145">
        <v>909078</v>
      </c>
      <c r="AM36" s="146">
        <v>815</v>
      </c>
      <c r="AN36" s="145">
        <v>31168522</v>
      </c>
      <c r="AO36" s="145">
        <v>2057172</v>
      </c>
      <c r="AP36" s="146">
        <v>1010</v>
      </c>
      <c r="AQ36" s="145">
        <v>37913511</v>
      </c>
      <c r="AR36" s="145">
        <v>1335916</v>
      </c>
      <c r="AS36" s="37" t="s">
        <v>100</v>
      </c>
      <c r="AT36" s="81" t="s">
        <v>244</v>
      </c>
      <c r="AU36" s="146">
        <v>813</v>
      </c>
      <c r="AV36" s="145">
        <v>37732000</v>
      </c>
      <c r="AW36" s="145">
        <v>1652183</v>
      </c>
      <c r="AX36" s="146">
        <v>1497</v>
      </c>
      <c r="AY36" s="145">
        <v>51027240</v>
      </c>
      <c r="AZ36" s="145">
        <v>1459150</v>
      </c>
      <c r="BA36" s="146">
        <v>1263</v>
      </c>
      <c r="BB36" s="145">
        <v>65440940</v>
      </c>
      <c r="BC36" s="145">
        <v>2440241</v>
      </c>
      <c r="BD36" s="146">
        <v>2240</v>
      </c>
      <c r="BE36" s="145">
        <v>89550062</v>
      </c>
      <c r="BF36" s="145">
        <v>2292150</v>
      </c>
      <c r="BG36" s="37" t="s">
        <v>100</v>
      </c>
      <c r="BH36" s="81" t="s">
        <v>244</v>
      </c>
      <c r="BI36" s="146">
        <v>1996</v>
      </c>
      <c r="BJ36" s="145">
        <v>111944589</v>
      </c>
      <c r="BK36" s="145">
        <v>3846705</v>
      </c>
      <c r="BL36" s="146">
        <v>2120</v>
      </c>
      <c r="BM36" s="145">
        <v>99192617</v>
      </c>
      <c r="BN36" s="145">
        <v>2981781</v>
      </c>
      <c r="BO36" s="146">
        <v>2813</v>
      </c>
      <c r="BP36" s="145">
        <v>152499701</v>
      </c>
      <c r="BQ36" s="145">
        <v>5360806</v>
      </c>
      <c r="BR36" s="146">
        <v>1862</v>
      </c>
      <c r="BS36" s="145">
        <v>98035598</v>
      </c>
      <c r="BT36" s="145">
        <v>3554504</v>
      </c>
      <c r="BU36" s="37" t="s">
        <v>100</v>
      </c>
      <c r="BV36" s="81" t="s">
        <v>244</v>
      </c>
      <c r="BW36" s="146">
        <v>4062</v>
      </c>
      <c r="BX36" s="145">
        <v>227251981</v>
      </c>
      <c r="BY36" s="145">
        <v>5640726</v>
      </c>
      <c r="BZ36" s="146">
        <v>2340</v>
      </c>
      <c r="CA36" s="145">
        <v>134242636</v>
      </c>
      <c r="CB36" s="145">
        <v>4401546</v>
      </c>
      <c r="CC36" s="146">
        <v>4568</v>
      </c>
      <c r="CD36" s="145">
        <v>253887521</v>
      </c>
      <c r="CE36" s="145">
        <v>7854777</v>
      </c>
      <c r="CF36" s="146">
        <v>2676</v>
      </c>
      <c r="CG36" s="145">
        <v>140913545</v>
      </c>
      <c r="CH36" s="145">
        <v>5698014</v>
      </c>
      <c r="CI36" s="37" t="s">
        <v>100</v>
      </c>
      <c r="CJ36" s="81" t="s">
        <v>244</v>
      </c>
      <c r="CK36" s="146">
        <v>4666</v>
      </c>
      <c r="CL36" s="145">
        <v>270260689</v>
      </c>
      <c r="CM36" s="145">
        <v>9365990</v>
      </c>
      <c r="CN36" s="146">
        <v>2898</v>
      </c>
      <c r="CO36" s="145">
        <v>162937296</v>
      </c>
      <c r="CP36" s="145">
        <v>6211425</v>
      </c>
      <c r="CQ36" s="146">
        <v>4273</v>
      </c>
      <c r="CR36" s="145">
        <v>276203629</v>
      </c>
      <c r="CS36" s="145">
        <v>9946132</v>
      </c>
      <c r="CT36" s="146">
        <v>3104</v>
      </c>
      <c r="CU36" s="145">
        <v>182921870</v>
      </c>
      <c r="CV36" s="145">
        <v>6983343</v>
      </c>
      <c r="CW36" s="37" t="s">
        <v>100</v>
      </c>
      <c r="CX36" s="81" t="s">
        <v>244</v>
      </c>
      <c r="CY36" s="146">
        <v>2631</v>
      </c>
      <c r="CZ36" s="145">
        <v>171240930</v>
      </c>
      <c r="DA36" s="145">
        <v>7163446</v>
      </c>
      <c r="DB36" s="146">
        <v>2174</v>
      </c>
      <c r="DC36" s="145">
        <v>144539567</v>
      </c>
      <c r="DD36" s="145">
        <v>6403445</v>
      </c>
      <c r="DE36" s="146">
        <v>2649</v>
      </c>
      <c r="DF36" s="145">
        <v>174620614</v>
      </c>
      <c r="DG36" s="145">
        <v>8146680</v>
      </c>
      <c r="DH36" s="146">
        <v>2325</v>
      </c>
      <c r="DI36" s="145">
        <v>161078514</v>
      </c>
      <c r="DJ36" s="145">
        <v>7198974</v>
      </c>
      <c r="DK36" s="37" t="s">
        <v>100</v>
      </c>
      <c r="DL36" s="81" t="s">
        <v>244</v>
      </c>
      <c r="DM36" s="146">
        <v>2361</v>
      </c>
      <c r="DN36" s="145">
        <v>164454068</v>
      </c>
      <c r="DO36" s="145">
        <v>6955793</v>
      </c>
      <c r="DP36" s="146">
        <v>2324</v>
      </c>
      <c r="DQ36" s="145">
        <v>151323561</v>
      </c>
      <c r="DR36" s="145">
        <v>7948521</v>
      </c>
      <c r="DS36" s="146">
        <v>2810</v>
      </c>
      <c r="DT36" s="145">
        <v>201994630</v>
      </c>
      <c r="DU36" s="145">
        <v>6251146</v>
      </c>
      <c r="DV36" s="146">
        <v>1745</v>
      </c>
      <c r="DW36" s="145">
        <v>115884161</v>
      </c>
      <c r="DX36" s="145">
        <v>6246325</v>
      </c>
      <c r="DY36" s="37" t="s">
        <v>100</v>
      </c>
      <c r="DZ36" s="81" t="s">
        <v>244</v>
      </c>
      <c r="EA36" s="146">
        <v>3750</v>
      </c>
      <c r="EB36" s="145">
        <v>273494784</v>
      </c>
      <c r="EC36" s="145">
        <v>5105771</v>
      </c>
      <c r="ED36" s="146">
        <v>1809</v>
      </c>
      <c r="EE36" s="145">
        <v>115728876</v>
      </c>
      <c r="EF36" s="145">
        <v>6175336</v>
      </c>
      <c r="EG36" s="37" t="s">
        <v>100</v>
      </c>
    </row>
    <row r="37" spans="1:137" ht="18" customHeight="1" thickBot="1">
      <c r="A37" s="82" t="s">
        <v>245</v>
      </c>
      <c r="B37" s="149">
        <v>26528</v>
      </c>
      <c r="C37" s="150">
        <v>1320112805</v>
      </c>
      <c r="D37" s="150">
        <v>55625163</v>
      </c>
      <c r="E37" s="151">
        <v>14818</v>
      </c>
      <c r="F37" s="150">
        <v>776148465</v>
      </c>
      <c r="G37" s="150">
        <v>31273686</v>
      </c>
      <c r="H37" s="151">
        <v>11710</v>
      </c>
      <c r="I37" s="150">
        <v>543964340</v>
      </c>
      <c r="J37" s="150">
        <v>24351477</v>
      </c>
      <c r="K37" s="151">
        <v>747</v>
      </c>
      <c r="L37" s="150">
        <v>15725655</v>
      </c>
      <c r="M37" s="150">
        <v>151606</v>
      </c>
      <c r="N37" s="151">
        <v>573</v>
      </c>
      <c r="O37" s="150">
        <v>11220433</v>
      </c>
      <c r="P37" s="152">
        <v>131795</v>
      </c>
      <c r="Q37" s="39" t="s">
        <v>102</v>
      </c>
      <c r="R37" s="82" t="s">
        <v>245</v>
      </c>
      <c r="S37" s="151">
        <v>285</v>
      </c>
      <c r="T37" s="150">
        <v>5142921</v>
      </c>
      <c r="U37" s="150">
        <v>320379</v>
      </c>
      <c r="V37" s="151">
        <v>202</v>
      </c>
      <c r="W37" s="150">
        <v>2352808</v>
      </c>
      <c r="X37" s="150">
        <v>175903</v>
      </c>
      <c r="Y37" s="151">
        <v>169</v>
      </c>
      <c r="Z37" s="150">
        <v>3031926</v>
      </c>
      <c r="AA37" s="150">
        <v>232710</v>
      </c>
      <c r="AB37" s="151">
        <v>120</v>
      </c>
      <c r="AC37" s="150">
        <v>2708334</v>
      </c>
      <c r="AD37" s="150">
        <v>170104</v>
      </c>
      <c r="AE37" s="39" t="s">
        <v>102</v>
      </c>
      <c r="AF37" s="82" t="s">
        <v>245</v>
      </c>
      <c r="AG37" s="151">
        <v>262</v>
      </c>
      <c r="AH37" s="150">
        <v>7770279</v>
      </c>
      <c r="AI37" s="150">
        <v>461596</v>
      </c>
      <c r="AJ37" s="151">
        <v>194</v>
      </c>
      <c r="AK37" s="150">
        <v>7164254</v>
      </c>
      <c r="AL37" s="150">
        <v>218165</v>
      </c>
      <c r="AM37" s="151">
        <v>234</v>
      </c>
      <c r="AN37" s="150">
        <v>10059602</v>
      </c>
      <c r="AO37" s="150">
        <v>459258</v>
      </c>
      <c r="AP37" s="151">
        <v>426</v>
      </c>
      <c r="AQ37" s="150">
        <v>14899107</v>
      </c>
      <c r="AR37" s="150">
        <v>361297</v>
      </c>
      <c r="AS37" s="39" t="s">
        <v>102</v>
      </c>
      <c r="AT37" s="82" t="s">
        <v>245</v>
      </c>
      <c r="AU37" s="151">
        <v>246</v>
      </c>
      <c r="AV37" s="150">
        <v>8179431</v>
      </c>
      <c r="AW37" s="150">
        <v>413576</v>
      </c>
      <c r="AX37" s="151">
        <v>656</v>
      </c>
      <c r="AY37" s="150">
        <v>22128193</v>
      </c>
      <c r="AZ37" s="150">
        <v>300662</v>
      </c>
      <c r="BA37" s="151">
        <v>501</v>
      </c>
      <c r="BB37" s="150">
        <v>20778136</v>
      </c>
      <c r="BC37" s="150">
        <v>984044</v>
      </c>
      <c r="BD37" s="151">
        <v>893</v>
      </c>
      <c r="BE37" s="150">
        <v>29208203</v>
      </c>
      <c r="BF37" s="150">
        <v>658331</v>
      </c>
      <c r="BG37" s="39" t="s">
        <v>102</v>
      </c>
      <c r="BH37" s="82" t="s">
        <v>245</v>
      </c>
      <c r="BI37" s="151">
        <v>776</v>
      </c>
      <c r="BJ37" s="150">
        <v>33307208</v>
      </c>
      <c r="BK37" s="150">
        <v>1590465</v>
      </c>
      <c r="BL37" s="151">
        <v>723</v>
      </c>
      <c r="BM37" s="150">
        <v>25994090</v>
      </c>
      <c r="BN37" s="150">
        <v>642977</v>
      </c>
      <c r="BO37" s="151">
        <v>996</v>
      </c>
      <c r="BP37" s="150">
        <v>50457432</v>
      </c>
      <c r="BQ37" s="150">
        <v>2060422</v>
      </c>
      <c r="BR37" s="151">
        <v>610</v>
      </c>
      <c r="BS37" s="150">
        <v>24421735</v>
      </c>
      <c r="BT37" s="150">
        <v>806894</v>
      </c>
      <c r="BU37" s="39" t="s">
        <v>102</v>
      </c>
      <c r="BV37" s="82" t="s">
        <v>245</v>
      </c>
      <c r="BW37" s="151">
        <v>1135</v>
      </c>
      <c r="BX37" s="150">
        <v>55173443</v>
      </c>
      <c r="BY37" s="150">
        <v>2167876</v>
      </c>
      <c r="BZ37" s="151">
        <v>560</v>
      </c>
      <c r="CA37" s="150">
        <v>23570599</v>
      </c>
      <c r="CB37" s="150">
        <v>992856</v>
      </c>
      <c r="CC37" s="151">
        <v>1210</v>
      </c>
      <c r="CD37" s="150">
        <v>62034894</v>
      </c>
      <c r="CE37" s="150">
        <v>2423406</v>
      </c>
      <c r="CF37" s="151">
        <v>682</v>
      </c>
      <c r="CG37" s="150">
        <v>32053784</v>
      </c>
      <c r="CH37" s="150">
        <v>1465271</v>
      </c>
      <c r="CI37" s="39" t="s">
        <v>102</v>
      </c>
      <c r="CJ37" s="82" t="s">
        <v>245</v>
      </c>
      <c r="CK37" s="151">
        <v>1197</v>
      </c>
      <c r="CL37" s="150">
        <v>63178507</v>
      </c>
      <c r="CM37" s="150">
        <v>2698143</v>
      </c>
      <c r="CN37" s="151">
        <v>757</v>
      </c>
      <c r="CO37" s="150">
        <v>36604480</v>
      </c>
      <c r="CP37" s="150">
        <v>1690968</v>
      </c>
      <c r="CQ37" s="151">
        <v>1083</v>
      </c>
      <c r="CR37" s="150">
        <v>60778460</v>
      </c>
      <c r="CS37" s="150">
        <v>3070587</v>
      </c>
      <c r="CT37" s="151">
        <v>880</v>
      </c>
      <c r="CU37" s="150">
        <v>45989477</v>
      </c>
      <c r="CV37" s="150">
        <v>2105736</v>
      </c>
      <c r="CW37" s="39" t="s">
        <v>102</v>
      </c>
      <c r="CX37" s="82" t="s">
        <v>245</v>
      </c>
      <c r="CY37" s="151">
        <v>951</v>
      </c>
      <c r="CZ37" s="150">
        <v>55561454</v>
      </c>
      <c r="DA37" s="150">
        <v>2559575</v>
      </c>
      <c r="DB37" s="151">
        <v>736</v>
      </c>
      <c r="DC37" s="150">
        <v>45719493</v>
      </c>
      <c r="DD37" s="150">
        <v>2234652</v>
      </c>
      <c r="DE37" s="151">
        <v>991</v>
      </c>
      <c r="DF37" s="150">
        <v>60761373</v>
      </c>
      <c r="DG37" s="150">
        <v>2837046</v>
      </c>
      <c r="DH37" s="114">
        <v>894</v>
      </c>
      <c r="DI37" s="160">
        <v>53912140</v>
      </c>
      <c r="DJ37" s="160">
        <v>2929620</v>
      </c>
      <c r="DK37" s="39" t="s">
        <v>102</v>
      </c>
      <c r="DL37" s="82" t="s">
        <v>245</v>
      </c>
      <c r="DM37" s="151">
        <v>1103</v>
      </c>
      <c r="DN37" s="150">
        <v>68620778</v>
      </c>
      <c r="DO37" s="150">
        <v>3430441</v>
      </c>
      <c r="DP37" s="151">
        <v>952</v>
      </c>
      <c r="DQ37" s="150">
        <v>48113667</v>
      </c>
      <c r="DR37" s="150">
        <v>2794892</v>
      </c>
      <c r="DS37" s="151">
        <v>1241</v>
      </c>
      <c r="DT37" s="150">
        <v>87725927</v>
      </c>
      <c r="DU37" s="150">
        <v>2801936</v>
      </c>
      <c r="DV37" s="151">
        <v>898</v>
      </c>
      <c r="DW37" s="150">
        <v>58952235</v>
      </c>
      <c r="DX37" s="150">
        <v>3227392</v>
      </c>
      <c r="DY37" s="39" t="s">
        <v>102</v>
      </c>
      <c r="DZ37" s="82" t="s">
        <v>245</v>
      </c>
      <c r="EA37" s="151">
        <v>1691</v>
      </c>
      <c r="EB37" s="150">
        <v>107861039</v>
      </c>
      <c r="EC37" s="150">
        <v>2610620</v>
      </c>
      <c r="ED37" s="151">
        <v>954</v>
      </c>
      <c r="EE37" s="150">
        <v>58951308</v>
      </c>
      <c r="EF37" s="150">
        <v>3443962</v>
      </c>
      <c r="EG37" s="39" t="s">
        <v>102</v>
      </c>
    </row>
    <row r="38" spans="1:137">
      <c r="A38" s="153" t="s">
        <v>340</v>
      </c>
      <c r="B38" s="153"/>
      <c r="C38" s="153"/>
      <c r="D38" s="153"/>
      <c r="E38" s="154"/>
      <c r="F38" s="155"/>
      <c r="G38" s="155"/>
      <c r="H38" s="155"/>
      <c r="I38" s="155"/>
      <c r="J38" s="156" t="s">
        <v>341</v>
      </c>
      <c r="K38" s="157"/>
      <c r="L38" s="158"/>
      <c r="M38" s="158"/>
      <c r="N38" s="153"/>
      <c r="O38" s="158"/>
      <c r="P38" s="159"/>
      <c r="Q38" s="158"/>
    </row>
    <row r="39" spans="1:137">
      <c r="A39" s="44" t="s">
        <v>342</v>
      </c>
      <c r="B39" s="90"/>
      <c r="C39" s="90"/>
      <c r="D39" s="90"/>
      <c r="E39" s="90"/>
      <c r="F39" s="90"/>
      <c r="G39" s="90"/>
      <c r="H39" s="90"/>
      <c r="I39" s="90"/>
      <c r="J39" s="44" t="s">
        <v>343</v>
      </c>
      <c r="K39" s="90"/>
      <c r="L39" s="90"/>
      <c r="M39" s="90"/>
      <c r="N39" s="90"/>
      <c r="O39" s="90"/>
      <c r="P39" s="90"/>
      <c r="Q39" s="90"/>
    </row>
    <row r="40" spans="1:137">
      <c r="A40" s="122"/>
      <c r="B40" s="130"/>
      <c r="C40" s="130"/>
      <c r="D40" s="130"/>
      <c r="E40" s="122"/>
      <c r="F40" s="122"/>
      <c r="G40" s="122"/>
      <c r="H40" s="118"/>
      <c r="I40" s="118"/>
      <c r="J40" s="44" t="s">
        <v>344</v>
      </c>
      <c r="K40" s="51"/>
      <c r="L40" s="51"/>
      <c r="M40" s="51"/>
      <c r="N40" s="51"/>
      <c r="O40" s="51"/>
      <c r="P40" s="51"/>
      <c r="Q40" s="122"/>
    </row>
  </sheetData>
  <mergeCells count="226">
    <mergeCell ref="DP6:DR6"/>
    <mergeCell ref="DS6:DU6"/>
    <mergeCell ref="DV6:DX6"/>
    <mergeCell ref="DM7:DM8"/>
    <mergeCell ref="EA7:EA8"/>
    <mergeCell ref="EB7:EC7"/>
    <mergeCell ref="ED7:ED8"/>
    <mergeCell ref="EE7:EF7"/>
    <mergeCell ref="DZ1:EC1"/>
    <mergeCell ref="DZ2:EC2"/>
    <mergeCell ref="ED1:EG1"/>
    <mergeCell ref="ED2:EG2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DY5:DY8"/>
    <mergeCell ref="CW5:CW8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E5:DJ5"/>
    <mergeCell ref="DK5:DK8"/>
    <mergeCell ref="DN7:DO7"/>
    <mergeCell ref="DP7:DP8"/>
    <mergeCell ref="DQ7:DR7"/>
    <mergeCell ref="DS7:DS8"/>
    <mergeCell ref="DT7:DU7"/>
    <mergeCell ref="DV7:DV8"/>
    <mergeCell ref="DL4:DM4"/>
    <mergeCell ref="DL5:DL8"/>
    <mergeCell ref="DM5:DR5"/>
    <mergeCell ref="DS5:DX5"/>
    <mergeCell ref="DM6:DO6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CY6:DA6"/>
    <mergeCell ref="DB6:DD6"/>
    <mergeCell ref="DE6:DG6"/>
    <mergeCell ref="DH6:DJ6"/>
    <mergeCell ref="CY7:CY8"/>
    <mergeCell ref="CZ7:DA7"/>
    <mergeCell ref="DB7:DB8"/>
    <mergeCell ref="DC7:DD7"/>
    <mergeCell ref="CJ1:CP1"/>
    <mergeCell ref="CQ1:CW1"/>
    <mergeCell ref="CJ2:CP2"/>
    <mergeCell ref="CQ2:CW2"/>
    <mergeCell ref="CJ3:CP3"/>
    <mergeCell ref="CQ3:CW3"/>
    <mergeCell ref="CC5:CH5"/>
    <mergeCell ref="CI5:CI8"/>
    <mergeCell ref="CL7:CM7"/>
    <mergeCell ref="CN7:CN8"/>
    <mergeCell ref="CO7:CP7"/>
    <mergeCell ref="CQ7:CQ8"/>
    <mergeCell ref="CR7:CS7"/>
    <mergeCell ref="CT7:CT8"/>
    <mergeCell ref="CJ4:CK4"/>
    <mergeCell ref="CJ5:CJ8"/>
    <mergeCell ref="CK5:CP5"/>
    <mergeCell ref="CQ5:CV5"/>
    <mergeCell ref="CK6:CM6"/>
    <mergeCell ref="CN6:CP6"/>
    <mergeCell ref="CQ6:CS6"/>
    <mergeCell ref="CT6:CV6"/>
    <mergeCell ref="CK7:CK8"/>
    <mergeCell ref="CU7:CV7"/>
    <mergeCell ref="BI7:BI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BW6:BY6"/>
    <mergeCell ref="BZ6:CB6"/>
    <mergeCell ref="CC6:CE6"/>
    <mergeCell ref="CF6:CH6"/>
    <mergeCell ref="BW7:BW8"/>
    <mergeCell ref="BX7:BY7"/>
    <mergeCell ref="BZ7:BZ8"/>
    <mergeCell ref="CA7:CB7"/>
    <mergeCell ref="BS7:BT7"/>
    <mergeCell ref="BU5:BU8"/>
    <mergeCell ref="CC7:CC8"/>
    <mergeCell ref="CD7:CE7"/>
    <mergeCell ref="CF7:CF8"/>
    <mergeCell ref="CG7:CH7"/>
    <mergeCell ref="BD7:BD8"/>
    <mergeCell ref="BE7:BF7"/>
    <mergeCell ref="BH1:BN1"/>
    <mergeCell ref="BO1:BU1"/>
    <mergeCell ref="BH2:BN2"/>
    <mergeCell ref="BO2:BU2"/>
    <mergeCell ref="BH3:BN3"/>
    <mergeCell ref="BO3:BU3"/>
    <mergeCell ref="BA5:BF5"/>
    <mergeCell ref="BG5:BG8"/>
    <mergeCell ref="BJ7:BK7"/>
    <mergeCell ref="BL7:BL8"/>
    <mergeCell ref="BM7:BN7"/>
    <mergeCell ref="BO7:BO8"/>
    <mergeCell ref="BP7:BQ7"/>
    <mergeCell ref="BR7:BR8"/>
    <mergeCell ref="BH4:BI4"/>
    <mergeCell ref="BH5:BH8"/>
    <mergeCell ref="BI5:BN5"/>
    <mergeCell ref="BO5:BT5"/>
    <mergeCell ref="BI6:BK6"/>
    <mergeCell ref="BL6:BN6"/>
    <mergeCell ref="BO6:BQ6"/>
    <mergeCell ref="BR6:BT6"/>
    <mergeCell ref="AM6:AO6"/>
    <mergeCell ref="AP6:AR6"/>
    <mergeCell ref="AG7:AG8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AQ7:AR7"/>
    <mergeCell ref="AS5:AS8"/>
    <mergeCell ref="BA7:BA8"/>
    <mergeCell ref="BB7:BC7"/>
    <mergeCell ref="AF1:AL1"/>
    <mergeCell ref="AM1:AS1"/>
    <mergeCell ref="AF2:AL2"/>
    <mergeCell ref="AM2:AS2"/>
    <mergeCell ref="AF3:AL3"/>
    <mergeCell ref="AM3:AS3"/>
    <mergeCell ref="V7:V8"/>
    <mergeCell ref="W7:X7"/>
    <mergeCell ref="Y7:Y8"/>
    <mergeCell ref="Z7:AA7"/>
    <mergeCell ref="AB7:AB8"/>
    <mergeCell ref="AC7:AD7"/>
    <mergeCell ref="AH7:AI7"/>
    <mergeCell ref="AJ7:AJ8"/>
    <mergeCell ref="AK7:AL7"/>
    <mergeCell ref="AM7:AM8"/>
    <mergeCell ref="AN7:AO7"/>
    <mergeCell ref="AP7:AP8"/>
    <mergeCell ref="AF4:AG4"/>
    <mergeCell ref="AF5:AF8"/>
    <mergeCell ref="AG5:AL5"/>
    <mergeCell ref="AM5:AR5"/>
    <mergeCell ref="AG6:AI6"/>
    <mergeCell ref="AJ6:AL6"/>
    <mergeCell ref="R1:X1"/>
    <mergeCell ref="Y1:AE1"/>
    <mergeCell ref="R2:X2"/>
    <mergeCell ref="Y2:AE2"/>
    <mergeCell ref="R3:X3"/>
    <mergeCell ref="Y3:AE3"/>
    <mergeCell ref="R4:S4"/>
    <mergeCell ref="Q5:Q8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A1:I1"/>
    <mergeCell ref="J1:Q1"/>
    <mergeCell ref="A2:I2"/>
    <mergeCell ref="J2:Q2"/>
    <mergeCell ref="A3:I3"/>
    <mergeCell ref="J3:Q3"/>
    <mergeCell ref="B7:B8"/>
    <mergeCell ref="C7:D7"/>
    <mergeCell ref="E7:E8"/>
    <mergeCell ref="F7:G7"/>
    <mergeCell ref="H7:H8"/>
    <mergeCell ref="K7:K8"/>
    <mergeCell ref="A4:B4"/>
    <mergeCell ref="A5:A8"/>
    <mergeCell ref="B5:J5"/>
    <mergeCell ref="K5:P5"/>
    <mergeCell ref="B6:D6"/>
    <mergeCell ref="E6:G6"/>
    <mergeCell ref="H6:J6"/>
    <mergeCell ref="K6:M6"/>
    <mergeCell ref="N6:P6"/>
    <mergeCell ref="L7:M7"/>
    <mergeCell ref="N7:N8"/>
    <mergeCell ref="O7:P7"/>
  </mergeCells>
  <phoneticPr fontId="36" type="noConversion"/>
  <pageMargins left="0.7" right="0.7" top="0.75" bottom="0.75" header="0.3" footer="0.3"/>
  <pageSetup paperSize="9" orientation="portrait" r:id="rId1"/>
  <colBreaks count="19" manualBreakCount="19">
    <brk id="9" max="1048575" man="1"/>
    <brk id="17" max="1048575" man="1"/>
    <brk id="24" max="1048575" man="1"/>
    <brk id="31" max="1048575" man="1"/>
    <brk id="38" max="1048575" man="1"/>
    <brk id="45" max="1048575" man="1"/>
    <brk id="52" max="1048575" man="1"/>
    <brk id="59" max="1048575" man="1"/>
    <brk id="66" max="1048575" man="1"/>
    <brk id="73" max="1048575" man="1"/>
    <brk id="80" max="1048575" man="1"/>
    <brk id="87" max="1048575" man="1"/>
    <brk id="94" max="1048575" man="1"/>
    <brk id="101" max="1048575" man="1"/>
    <brk id="108" max="1048575" man="1"/>
    <brk id="115" max="1048575" man="1"/>
    <brk id="122" max="1048575" man="1"/>
    <brk id="129" max="1048575" man="1"/>
    <brk id="1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G44"/>
  <sheetViews>
    <sheetView zoomScale="70" zoomScaleNormal="70" workbookViewId="0">
      <selection sqref="A1:I1"/>
    </sheetView>
  </sheetViews>
  <sheetFormatPr defaultColWidth="9" defaultRowHeight="15.75"/>
  <cols>
    <col min="1" max="1" width="13.625" style="122" customWidth="1"/>
    <col min="2" max="2" width="6" style="122" customWidth="1"/>
    <col min="3" max="3" width="11.375" style="122" customWidth="1"/>
    <col min="4" max="4" width="10.125" style="122" customWidth="1"/>
    <col min="5" max="5" width="7" style="122" customWidth="1"/>
    <col min="6" max="6" width="10.375" style="122" customWidth="1"/>
    <col min="7" max="7" width="10" style="122" customWidth="1"/>
    <col min="8" max="8" width="7.25" style="122" customWidth="1"/>
    <col min="9" max="9" width="9.375" style="122" customWidth="1"/>
    <col min="10" max="10" width="10.125" style="122" customWidth="1"/>
    <col min="11" max="11" width="7.75" style="122" customWidth="1"/>
    <col min="12" max="12" width="9.625" style="122" customWidth="1"/>
    <col min="13" max="13" width="10.125" style="122" customWidth="1"/>
    <col min="14" max="14" width="7.75" style="122" customWidth="1"/>
    <col min="15" max="15" width="9.625" style="122" customWidth="1"/>
    <col min="16" max="16" width="10.125" style="122" customWidth="1"/>
    <col min="17" max="17" width="19.625" style="122" customWidth="1"/>
    <col min="18" max="18" width="14.5" style="122" customWidth="1"/>
    <col min="19" max="19" width="9" style="122" customWidth="1"/>
    <col min="20" max="20" width="12.375" style="122" customWidth="1"/>
    <col min="21" max="21" width="10.875" style="122" customWidth="1"/>
    <col min="22" max="22" width="8.25" style="122" customWidth="1"/>
    <col min="23" max="23" width="10.375" style="122" customWidth="1"/>
    <col min="24" max="24" width="11.375" style="122" customWidth="1"/>
    <col min="25" max="25" width="10" style="122" customWidth="1"/>
    <col min="26" max="26" width="9" style="122"/>
    <col min="27" max="27" width="12.5" style="122" customWidth="1"/>
    <col min="28" max="28" width="11.5" style="122" customWidth="1"/>
    <col min="29" max="29" width="9" style="122"/>
    <col min="30" max="30" width="12.125" style="122" customWidth="1"/>
    <col min="31" max="31" width="20.125" style="122" customWidth="1"/>
    <col min="32" max="32" width="14.625" style="122" customWidth="1"/>
    <col min="33" max="33" width="10" style="122" customWidth="1"/>
    <col min="34" max="34" width="10.625" style="122" customWidth="1"/>
    <col min="35" max="35" width="11.5" style="122" customWidth="1"/>
    <col min="36" max="36" width="9" style="122"/>
    <col min="37" max="37" width="10.375" style="122" customWidth="1"/>
    <col min="38" max="38" width="10.875" style="122" customWidth="1"/>
    <col min="39" max="39" width="9" style="122"/>
    <col min="40" max="40" width="12" style="122" customWidth="1"/>
    <col min="41" max="41" width="11.5" style="122" customWidth="1"/>
    <col min="42" max="42" width="9" style="122"/>
    <col min="43" max="43" width="10.125" style="122" customWidth="1"/>
    <col min="44" max="44" width="10.375" style="122" customWidth="1"/>
    <col min="45" max="45" width="22.375" style="122" customWidth="1"/>
    <col min="46" max="46" width="15.625" style="122" customWidth="1"/>
    <col min="47" max="47" width="11" style="122" customWidth="1"/>
    <col min="48" max="48" width="10.625" style="122" customWidth="1"/>
    <col min="49" max="49" width="12.125" style="122" customWidth="1"/>
    <col min="50" max="51" width="9" style="122"/>
    <col min="52" max="52" width="11.5" style="122" customWidth="1"/>
    <col min="53" max="53" width="10" style="122" customWidth="1"/>
    <col min="54" max="54" width="10.375" style="122" customWidth="1"/>
    <col min="55" max="55" width="10.875" style="122" customWidth="1"/>
    <col min="56" max="57" width="9" style="122"/>
    <col min="58" max="58" width="13.5" style="122" customWidth="1"/>
    <col min="59" max="59" width="19.5" style="122" customWidth="1"/>
    <col min="60" max="60" width="14" style="122" customWidth="1"/>
    <col min="61" max="61" width="9" style="122"/>
    <col min="62" max="62" width="11" style="122" customWidth="1"/>
    <col min="63" max="63" width="12.5" style="122" customWidth="1"/>
    <col min="64" max="64" width="9" style="122"/>
    <col min="65" max="65" width="10.5" style="122" customWidth="1"/>
    <col min="66" max="66" width="12.625" style="122" customWidth="1"/>
    <col min="67" max="67" width="10" style="122" customWidth="1"/>
    <col min="68" max="68" width="9" style="122"/>
    <col min="69" max="69" width="11" style="122" customWidth="1"/>
    <col min="70" max="70" width="9" style="122"/>
    <col min="71" max="71" width="10.125" style="122" customWidth="1"/>
    <col min="72" max="72" width="12.125" style="122" customWidth="1"/>
    <col min="73" max="73" width="20.25" style="122" customWidth="1"/>
    <col min="74" max="74" width="15.75" style="122" customWidth="1"/>
    <col min="75" max="75" width="10" style="122" customWidth="1"/>
    <col min="76" max="76" width="11.5" style="122" customWidth="1"/>
    <col min="77" max="77" width="10.125" style="122" customWidth="1"/>
    <col min="78" max="79" width="9" style="122"/>
    <col min="80" max="80" width="11" style="122" customWidth="1"/>
    <col min="81" max="81" width="9" style="122"/>
    <col min="82" max="82" width="11" style="122" customWidth="1"/>
    <col min="83" max="83" width="10.375" style="122" customWidth="1"/>
    <col min="84" max="84" width="9" style="122"/>
    <col min="85" max="85" width="10.375" style="122" customWidth="1"/>
    <col min="86" max="86" width="11" style="122" customWidth="1"/>
    <col min="87" max="87" width="20.5" style="122" customWidth="1"/>
    <col min="88" max="88" width="15.125" style="122" customWidth="1"/>
    <col min="89" max="89" width="10.5" style="122" customWidth="1"/>
    <col min="90" max="90" width="10.875" style="122" customWidth="1"/>
    <col min="91" max="91" width="11" style="122" customWidth="1"/>
    <col min="92" max="93" width="9" style="122"/>
    <col min="94" max="94" width="10.875" style="122" customWidth="1"/>
    <col min="95" max="95" width="9.625" style="122" customWidth="1"/>
    <col min="96" max="96" width="12.375" style="122" customWidth="1"/>
    <col min="97" max="97" width="12" style="122" customWidth="1"/>
    <col min="98" max="98" width="9" style="122"/>
    <col min="99" max="99" width="9.625" style="122" customWidth="1"/>
    <col min="100" max="100" width="12" style="122" customWidth="1"/>
    <col min="101" max="101" width="20.375" style="122" customWidth="1"/>
    <col min="102" max="102" width="16" style="122" customWidth="1"/>
    <col min="103" max="103" width="9" style="122"/>
    <col min="104" max="104" width="10.875" style="122" customWidth="1"/>
    <col min="105" max="105" width="12" style="122" customWidth="1"/>
    <col min="106" max="107" width="9" style="122"/>
    <col min="108" max="108" width="12" style="122" customWidth="1"/>
    <col min="109" max="109" width="10.375" style="122" customWidth="1"/>
    <col min="110" max="110" width="10.625" style="122" customWidth="1"/>
    <col min="111" max="111" width="11.375" style="122" customWidth="1"/>
    <col min="112" max="112" width="8.375" style="122" customWidth="1"/>
    <col min="113" max="113" width="9" style="122"/>
    <col min="114" max="114" width="12.5" style="122" customWidth="1"/>
    <col min="115" max="115" width="22.75" style="122" customWidth="1"/>
    <col min="116" max="116" width="16.375" style="122" customWidth="1"/>
    <col min="117" max="117" width="9" style="122"/>
    <col min="118" max="118" width="11" style="122" customWidth="1"/>
    <col min="119" max="119" width="11.625" style="122" customWidth="1"/>
    <col min="120" max="121" width="9" style="122"/>
    <col min="122" max="122" width="12.125" style="122" customWidth="1"/>
    <col min="123" max="123" width="9" style="122"/>
    <col min="124" max="124" width="10.625" style="122" customWidth="1"/>
    <col min="125" max="125" width="10.875" style="122" customWidth="1"/>
    <col min="126" max="127" width="9" style="122"/>
    <col min="128" max="128" width="10.625" style="122" customWidth="1"/>
    <col min="129" max="129" width="22.5" style="122" customWidth="1"/>
    <col min="130" max="130" width="18.5" style="122" customWidth="1"/>
    <col min="131" max="131" width="21.5" style="122" customWidth="1"/>
    <col min="132" max="132" width="21.375" style="122" customWidth="1"/>
    <col min="133" max="133" width="22.375" style="122" customWidth="1"/>
    <col min="134" max="136" width="20" style="122" customWidth="1"/>
    <col min="137" max="137" width="23.625" style="122" customWidth="1"/>
    <col min="138" max="16384" width="9" style="122"/>
  </cols>
  <sheetData>
    <row r="1" spans="1:137" ht="24.75" customHeight="1">
      <c r="A1" s="302" t="s">
        <v>293</v>
      </c>
      <c r="B1" s="302"/>
      <c r="C1" s="302"/>
      <c r="D1" s="302"/>
      <c r="E1" s="302"/>
      <c r="F1" s="302"/>
      <c r="G1" s="302"/>
      <c r="H1" s="302"/>
      <c r="I1" s="302"/>
      <c r="J1" s="303" t="s">
        <v>287</v>
      </c>
      <c r="K1" s="303"/>
      <c r="L1" s="303"/>
      <c r="M1" s="303"/>
      <c r="N1" s="303"/>
      <c r="O1" s="303"/>
      <c r="P1" s="303"/>
      <c r="Q1" s="303"/>
      <c r="R1" s="302" t="s">
        <v>294</v>
      </c>
      <c r="S1" s="302"/>
      <c r="T1" s="302"/>
      <c r="U1" s="302"/>
      <c r="V1" s="302"/>
      <c r="W1" s="302"/>
      <c r="X1" s="302"/>
      <c r="Y1" s="303" t="s">
        <v>289</v>
      </c>
      <c r="Z1" s="303"/>
      <c r="AA1" s="303"/>
      <c r="AB1" s="303"/>
      <c r="AC1" s="303"/>
      <c r="AD1" s="303"/>
      <c r="AE1" s="303"/>
      <c r="AF1" s="302" t="s">
        <v>294</v>
      </c>
      <c r="AG1" s="302"/>
      <c r="AH1" s="302"/>
      <c r="AI1" s="302"/>
      <c r="AJ1" s="302"/>
      <c r="AK1" s="302"/>
      <c r="AL1" s="302"/>
      <c r="AM1" s="303" t="s">
        <v>289</v>
      </c>
      <c r="AN1" s="303"/>
      <c r="AO1" s="303"/>
      <c r="AP1" s="303"/>
      <c r="AQ1" s="303"/>
      <c r="AR1" s="303"/>
      <c r="AS1" s="303"/>
      <c r="AT1" s="302" t="s">
        <v>294</v>
      </c>
      <c r="AU1" s="302"/>
      <c r="AV1" s="302"/>
      <c r="AW1" s="302"/>
      <c r="AX1" s="302"/>
      <c r="AY1" s="302"/>
      <c r="AZ1" s="302"/>
      <c r="BA1" s="303" t="s">
        <v>291</v>
      </c>
      <c r="BB1" s="303"/>
      <c r="BC1" s="303"/>
      <c r="BD1" s="303"/>
      <c r="BE1" s="303"/>
      <c r="BF1" s="303"/>
      <c r="BG1" s="303"/>
      <c r="BH1" s="302" t="s">
        <v>294</v>
      </c>
      <c r="BI1" s="302"/>
      <c r="BJ1" s="302"/>
      <c r="BK1" s="302"/>
      <c r="BL1" s="302"/>
      <c r="BM1" s="302"/>
      <c r="BN1" s="302"/>
      <c r="BO1" s="303" t="s">
        <v>291</v>
      </c>
      <c r="BP1" s="303"/>
      <c r="BQ1" s="303"/>
      <c r="BR1" s="303"/>
      <c r="BS1" s="303"/>
      <c r="BT1" s="303"/>
      <c r="BU1" s="303"/>
      <c r="BV1" s="302" t="s">
        <v>294</v>
      </c>
      <c r="BW1" s="302"/>
      <c r="BX1" s="302"/>
      <c r="BY1" s="302"/>
      <c r="BZ1" s="302"/>
      <c r="CA1" s="302"/>
      <c r="CB1" s="302"/>
      <c r="CC1" s="303" t="s">
        <v>291</v>
      </c>
      <c r="CD1" s="303"/>
      <c r="CE1" s="303"/>
      <c r="CF1" s="303"/>
      <c r="CG1" s="303"/>
      <c r="CH1" s="303"/>
      <c r="CI1" s="303"/>
      <c r="CJ1" s="302" t="s">
        <v>294</v>
      </c>
      <c r="CK1" s="302"/>
      <c r="CL1" s="302"/>
      <c r="CM1" s="302"/>
      <c r="CN1" s="302"/>
      <c r="CO1" s="302"/>
      <c r="CP1" s="302"/>
      <c r="CQ1" s="303" t="s">
        <v>290</v>
      </c>
      <c r="CR1" s="303"/>
      <c r="CS1" s="303"/>
      <c r="CT1" s="303"/>
      <c r="CU1" s="303"/>
      <c r="CV1" s="303"/>
      <c r="CW1" s="303"/>
      <c r="CX1" s="302" t="s">
        <v>294</v>
      </c>
      <c r="CY1" s="302"/>
      <c r="CZ1" s="302"/>
      <c r="DA1" s="302"/>
      <c r="DB1" s="302"/>
      <c r="DC1" s="302"/>
      <c r="DD1" s="302"/>
      <c r="DE1" s="303" t="s">
        <v>289</v>
      </c>
      <c r="DF1" s="303"/>
      <c r="DG1" s="303"/>
      <c r="DH1" s="303"/>
      <c r="DI1" s="303"/>
      <c r="DJ1" s="303"/>
      <c r="DK1" s="303"/>
      <c r="DL1" s="305" t="s">
        <v>295</v>
      </c>
      <c r="DM1" s="305"/>
      <c r="DN1" s="305"/>
      <c r="DO1" s="305"/>
      <c r="DP1" s="305"/>
      <c r="DQ1" s="305"/>
      <c r="DR1" s="305"/>
      <c r="DS1" s="303" t="s">
        <v>292</v>
      </c>
      <c r="DT1" s="303"/>
      <c r="DU1" s="303"/>
      <c r="DV1" s="303"/>
      <c r="DW1" s="303"/>
      <c r="DX1" s="303"/>
      <c r="DY1" s="303"/>
      <c r="DZ1" s="306" t="s">
        <v>329</v>
      </c>
      <c r="EA1" s="302"/>
      <c r="EB1" s="302"/>
      <c r="EC1" s="302"/>
      <c r="ED1" s="310" t="s">
        <v>288</v>
      </c>
      <c r="EE1" s="311"/>
      <c r="EF1" s="311"/>
      <c r="EG1" s="311"/>
    </row>
    <row r="2" spans="1:137" ht="24.75" customHeight="1">
      <c r="A2" s="302" t="s">
        <v>296</v>
      </c>
      <c r="B2" s="302"/>
      <c r="C2" s="302"/>
      <c r="D2" s="302"/>
      <c r="E2" s="302"/>
      <c r="F2" s="302"/>
      <c r="G2" s="302"/>
      <c r="H2" s="302"/>
      <c r="I2" s="302"/>
      <c r="J2" s="304" t="s">
        <v>269</v>
      </c>
      <c r="K2" s="304"/>
      <c r="L2" s="304"/>
      <c r="M2" s="304"/>
      <c r="N2" s="304"/>
      <c r="O2" s="304"/>
      <c r="P2" s="304"/>
      <c r="Q2" s="304"/>
      <c r="R2" s="305" t="s">
        <v>297</v>
      </c>
      <c r="S2" s="305"/>
      <c r="T2" s="305"/>
      <c r="U2" s="305"/>
      <c r="V2" s="305"/>
      <c r="W2" s="305"/>
      <c r="X2" s="305"/>
      <c r="Y2" s="304" t="s">
        <v>298</v>
      </c>
      <c r="Z2" s="304"/>
      <c r="AA2" s="304"/>
      <c r="AB2" s="304"/>
      <c r="AC2" s="304"/>
      <c r="AD2" s="304"/>
      <c r="AE2" s="304"/>
      <c r="AF2" s="305" t="s">
        <v>299</v>
      </c>
      <c r="AG2" s="305"/>
      <c r="AH2" s="305"/>
      <c r="AI2" s="305"/>
      <c r="AJ2" s="305"/>
      <c r="AK2" s="305"/>
      <c r="AL2" s="305"/>
      <c r="AM2" s="304" t="s">
        <v>300</v>
      </c>
      <c r="AN2" s="304"/>
      <c r="AO2" s="304"/>
      <c r="AP2" s="304"/>
      <c r="AQ2" s="304"/>
      <c r="AR2" s="304"/>
      <c r="AS2" s="304"/>
      <c r="AT2" s="305" t="s">
        <v>301</v>
      </c>
      <c r="AU2" s="305"/>
      <c r="AV2" s="305"/>
      <c r="AW2" s="305"/>
      <c r="AX2" s="305"/>
      <c r="AY2" s="305"/>
      <c r="AZ2" s="305"/>
      <c r="BA2" s="304" t="s">
        <v>302</v>
      </c>
      <c r="BB2" s="304"/>
      <c r="BC2" s="304"/>
      <c r="BD2" s="304"/>
      <c r="BE2" s="304"/>
      <c r="BF2" s="304"/>
      <c r="BG2" s="304"/>
      <c r="BH2" s="305" t="s">
        <v>303</v>
      </c>
      <c r="BI2" s="305"/>
      <c r="BJ2" s="305"/>
      <c r="BK2" s="305"/>
      <c r="BL2" s="305"/>
      <c r="BM2" s="305"/>
      <c r="BN2" s="305"/>
      <c r="BO2" s="304" t="s">
        <v>304</v>
      </c>
      <c r="BP2" s="304"/>
      <c r="BQ2" s="304"/>
      <c r="BR2" s="304"/>
      <c r="BS2" s="304"/>
      <c r="BT2" s="304"/>
      <c r="BU2" s="304"/>
      <c r="BV2" s="305" t="s">
        <v>305</v>
      </c>
      <c r="BW2" s="305"/>
      <c r="BX2" s="305"/>
      <c r="BY2" s="305"/>
      <c r="BZ2" s="305"/>
      <c r="CA2" s="305"/>
      <c r="CB2" s="305"/>
      <c r="CC2" s="304" t="s">
        <v>306</v>
      </c>
      <c r="CD2" s="304"/>
      <c r="CE2" s="304"/>
      <c r="CF2" s="304"/>
      <c r="CG2" s="304"/>
      <c r="CH2" s="304"/>
      <c r="CI2" s="304"/>
      <c r="CJ2" s="305" t="s">
        <v>307</v>
      </c>
      <c r="CK2" s="305"/>
      <c r="CL2" s="305"/>
      <c r="CM2" s="305"/>
      <c r="CN2" s="305"/>
      <c r="CO2" s="305"/>
      <c r="CP2" s="305"/>
      <c r="CQ2" s="304" t="s">
        <v>308</v>
      </c>
      <c r="CR2" s="304"/>
      <c r="CS2" s="304"/>
      <c r="CT2" s="304"/>
      <c r="CU2" s="304"/>
      <c r="CV2" s="304"/>
      <c r="CW2" s="304"/>
      <c r="CX2" s="305" t="s">
        <v>309</v>
      </c>
      <c r="CY2" s="305"/>
      <c r="CZ2" s="305"/>
      <c r="DA2" s="305"/>
      <c r="DB2" s="305"/>
      <c r="DC2" s="305"/>
      <c r="DD2" s="305"/>
      <c r="DE2" s="304" t="s">
        <v>310</v>
      </c>
      <c r="DF2" s="304"/>
      <c r="DG2" s="304"/>
      <c r="DH2" s="304"/>
      <c r="DI2" s="304"/>
      <c r="DJ2" s="304"/>
      <c r="DK2" s="304"/>
      <c r="DL2" s="305" t="s">
        <v>311</v>
      </c>
      <c r="DM2" s="305"/>
      <c r="DN2" s="305"/>
      <c r="DO2" s="305"/>
      <c r="DP2" s="305"/>
      <c r="DQ2" s="305"/>
      <c r="DR2" s="305"/>
      <c r="DS2" s="304" t="s">
        <v>312</v>
      </c>
      <c r="DT2" s="304"/>
      <c r="DU2" s="304"/>
      <c r="DV2" s="304"/>
      <c r="DW2" s="304"/>
      <c r="DX2" s="304"/>
      <c r="DY2" s="304"/>
      <c r="DZ2" s="121" t="s">
        <v>330</v>
      </c>
      <c r="EA2" s="121"/>
      <c r="EB2" s="121"/>
      <c r="EC2" s="121"/>
      <c r="ED2" s="120" t="s">
        <v>313</v>
      </c>
      <c r="EE2" s="120"/>
      <c r="EF2" s="120"/>
      <c r="EG2" s="120"/>
    </row>
    <row r="3" spans="1:137" s="90" customFormat="1" ht="30" customHeight="1">
      <c r="A3" s="250" t="s">
        <v>314</v>
      </c>
      <c r="B3" s="250"/>
      <c r="C3" s="250"/>
      <c r="D3" s="250"/>
      <c r="E3" s="250"/>
      <c r="F3" s="250"/>
      <c r="G3" s="250"/>
      <c r="H3" s="250"/>
      <c r="I3" s="250"/>
      <c r="J3" s="250">
        <v>2012</v>
      </c>
      <c r="K3" s="250"/>
      <c r="L3" s="250"/>
      <c r="M3" s="250"/>
      <c r="N3" s="250"/>
      <c r="O3" s="250"/>
      <c r="P3" s="250"/>
      <c r="Q3" s="250"/>
      <c r="R3" s="250" t="s">
        <v>314</v>
      </c>
      <c r="S3" s="250"/>
      <c r="T3" s="250"/>
      <c r="U3" s="250"/>
      <c r="V3" s="250"/>
      <c r="W3" s="250"/>
      <c r="X3" s="250"/>
      <c r="Y3" s="250">
        <v>2012</v>
      </c>
      <c r="Z3" s="250"/>
      <c r="AA3" s="250"/>
      <c r="AB3" s="250"/>
      <c r="AC3" s="250"/>
      <c r="AD3" s="250"/>
      <c r="AE3" s="250"/>
      <c r="AF3" s="250" t="s">
        <v>314</v>
      </c>
      <c r="AG3" s="250"/>
      <c r="AH3" s="250"/>
      <c r="AI3" s="250"/>
      <c r="AJ3" s="250"/>
      <c r="AK3" s="250"/>
      <c r="AL3" s="250"/>
      <c r="AM3" s="250">
        <v>2012</v>
      </c>
      <c r="AN3" s="250"/>
      <c r="AO3" s="250"/>
      <c r="AP3" s="250"/>
      <c r="AQ3" s="250"/>
      <c r="AR3" s="250"/>
      <c r="AS3" s="250"/>
      <c r="AT3" s="250" t="s">
        <v>314</v>
      </c>
      <c r="AU3" s="250"/>
      <c r="AV3" s="250"/>
      <c r="AW3" s="250"/>
      <c r="AX3" s="250"/>
      <c r="AY3" s="250"/>
      <c r="AZ3" s="250"/>
      <c r="BA3" s="250">
        <v>2012</v>
      </c>
      <c r="BB3" s="250"/>
      <c r="BC3" s="250"/>
      <c r="BD3" s="250"/>
      <c r="BE3" s="250"/>
      <c r="BF3" s="250"/>
      <c r="BG3" s="250"/>
      <c r="BH3" s="250" t="s">
        <v>314</v>
      </c>
      <c r="BI3" s="250"/>
      <c r="BJ3" s="250"/>
      <c r="BK3" s="250"/>
      <c r="BL3" s="250"/>
      <c r="BM3" s="250"/>
      <c r="BN3" s="250"/>
      <c r="BO3" s="250">
        <v>2012</v>
      </c>
      <c r="BP3" s="250"/>
      <c r="BQ3" s="250"/>
      <c r="BR3" s="250"/>
      <c r="BS3" s="250"/>
      <c r="BT3" s="250"/>
      <c r="BU3" s="250"/>
      <c r="BV3" s="250" t="s">
        <v>314</v>
      </c>
      <c r="BW3" s="250"/>
      <c r="BX3" s="250"/>
      <c r="BY3" s="250"/>
      <c r="BZ3" s="250"/>
      <c r="CA3" s="250"/>
      <c r="CB3" s="250"/>
      <c r="CC3" s="250">
        <v>2012</v>
      </c>
      <c r="CD3" s="250"/>
      <c r="CE3" s="250"/>
      <c r="CF3" s="250"/>
      <c r="CG3" s="250"/>
      <c r="CH3" s="250"/>
      <c r="CI3" s="250"/>
      <c r="CJ3" s="250" t="s">
        <v>314</v>
      </c>
      <c r="CK3" s="250"/>
      <c r="CL3" s="250"/>
      <c r="CM3" s="250"/>
      <c r="CN3" s="250"/>
      <c r="CO3" s="250"/>
      <c r="CP3" s="250"/>
      <c r="CQ3" s="250">
        <v>2012</v>
      </c>
      <c r="CR3" s="250"/>
      <c r="CS3" s="250"/>
      <c r="CT3" s="250"/>
      <c r="CU3" s="250"/>
      <c r="CV3" s="250"/>
      <c r="CW3" s="250"/>
      <c r="CX3" s="250" t="s">
        <v>314</v>
      </c>
      <c r="CY3" s="250"/>
      <c r="CZ3" s="250"/>
      <c r="DA3" s="250"/>
      <c r="DB3" s="250"/>
      <c r="DC3" s="250"/>
      <c r="DD3" s="250"/>
      <c r="DE3" s="250">
        <v>2012</v>
      </c>
      <c r="DF3" s="250"/>
      <c r="DG3" s="250"/>
      <c r="DH3" s="250"/>
      <c r="DI3" s="250"/>
      <c r="DJ3" s="250"/>
      <c r="DK3" s="250"/>
      <c r="DL3" s="250" t="s">
        <v>314</v>
      </c>
      <c r="DM3" s="250"/>
      <c r="DN3" s="250"/>
      <c r="DO3" s="250"/>
      <c r="DP3" s="250"/>
      <c r="DQ3" s="250"/>
      <c r="DR3" s="250"/>
      <c r="DS3" s="250">
        <v>2012</v>
      </c>
      <c r="DT3" s="250"/>
      <c r="DU3" s="250"/>
      <c r="DV3" s="250"/>
      <c r="DW3" s="250"/>
      <c r="DX3" s="250"/>
      <c r="DY3" s="250"/>
      <c r="DZ3" s="250" t="s">
        <v>314</v>
      </c>
      <c r="EA3" s="250"/>
      <c r="EB3" s="250"/>
      <c r="EC3" s="250"/>
      <c r="ED3" s="250">
        <v>2012</v>
      </c>
      <c r="EE3" s="250"/>
      <c r="EF3" s="250"/>
      <c r="EG3" s="250"/>
    </row>
    <row r="4" spans="1:137" ht="21" customHeight="1" thickBot="1">
      <c r="A4" s="241" t="s">
        <v>315</v>
      </c>
      <c r="B4" s="308"/>
      <c r="C4" s="312"/>
      <c r="D4" s="123"/>
      <c r="F4" s="91"/>
      <c r="G4" s="91"/>
      <c r="H4" s="91"/>
      <c r="K4" s="124"/>
      <c r="L4" s="125"/>
      <c r="M4" s="126"/>
      <c r="O4" s="124"/>
      <c r="P4" s="124"/>
      <c r="Q4" s="92" t="s">
        <v>316</v>
      </c>
      <c r="R4" s="241" t="s">
        <v>315</v>
      </c>
      <c r="S4" s="308"/>
      <c r="T4" s="124"/>
      <c r="U4" s="124"/>
      <c r="V4" s="125"/>
      <c r="Z4" s="91"/>
      <c r="AA4" s="91"/>
      <c r="AB4" s="91"/>
      <c r="AE4" s="92" t="s">
        <v>316</v>
      </c>
      <c r="AF4" s="241" t="s">
        <v>315</v>
      </c>
      <c r="AG4" s="308"/>
      <c r="AH4" s="125"/>
      <c r="AI4" s="126"/>
      <c r="AK4" s="124"/>
      <c r="AL4" s="124"/>
      <c r="AM4" s="124"/>
      <c r="AN4" s="124"/>
      <c r="AO4" s="124"/>
      <c r="AP4" s="125"/>
      <c r="AS4" s="92" t="s">
        <v>316</v>
      </c>
      <c r="AT4" s="241" t="s">
        <v>315</v>
      </c>
      <c r="AU4" s="308"/>
      <c r="AV4" s="91"/>
      <c r="AW4" s="91"/>
      <c r="AX4" s="91"/>
      <c r="BA4" s="124"/>
      <c r="BB4" s="125"/>
      <c r="BC4" s="126"/>
      <c r="BE4" s="124"/>
      <c r="BF4" s="124"/>
      <c r="BG4" s="92" t="s">
        <v>316</v>
      </c>
      <c r="BH4" s="241" t="s">
        <v>315</v>
      </c>
      <c r="BI4" s="308"/>
      <c r="BJ4" s="124"/>
      <c r="BK4" s="124"/>
      <c r="BL4" s="125"/>
      <c r="BP4" s="91"/>
      <c r="BQ4" s="91"/>
      <c r="BR4" s="91"/>
      <c r="BU4" s="92" t="s">
        <v>316</v>
      </c>
      <c r="BV4" s="241" t="s">
        <v>315</v>
      </c>
      <c r="BW4" s="308"/>
      <c r="BX4" s="125"/>
      <c r="BY4" s="126"/>
      <c r="CA4" s="124"/>
      <c r="CB4" s="124"/>
      <c r="CC4" s="124"/>
      <c r="CD4" s="124"/>
      <c r="CE4" s="124"/>
      <c r="CF4" s="125"/>
      <c r="CI4" s="92" t="s">
        <v>316</v>
      </c>
      <c r="CJ4" s="241" t="s">
        <v>315</v>
      </c>
      <c r="CK4" s="308"/>
      <c r="CL4" s="91"/>
      <c r="CM4" s="91"/>
      <c r="CN4" s="91"/>
      <c r="CQ4" s="124"/>
      <c r="CR4" s="125"/>
      <c r="CS4" s="126"/>
      <c r="CU4" s="124"/>
      <c r="CV4" s="124"/>
      <c r="CW4" s="92" t="s">
        <v>316</v>
      </c>
      <c r="CX4" s="241" t="s">
        <v>315</v>
      </c>
      <c r="CY4" s="308"/>
      <c r="CZ4" s="124"/>
      <c r="DA4" s="124"/>
      <c r="DB4" s="125"/>
      <c r="DF4" s="91"/>
      <c r="DG4" s="91"/>
      <c r="DH4" s="91"/>
      <c r="DK4" s="92" t="s">
        <v>316</v>
      </c>
      <c r="DL4" s="241" t="s">
        <v>315</v>
      </c>
      <c r="DM4" s="241"/>
      <c r="DN4" s="241"/>
      <c r="DO4" s="126"/>
      <c r="DQ4" s="124"/>
      <c r="DR4" s="124"/>
      <c r="DS4" s="124"/>
      <c r="DT4" s="124"/>
      <c r="DU4" s="124"/>
      <c r="DV4" s="125"/>
      <c r="DY4" s="92" t="s">
        <v>316</v>
      </c>
      <c r="DZ4" s="241" t="s">
        <v>315</v>
      </c>
      <c r="EA4" s="308"/>
      <c r="EB4" s="91"/>
      <c r="EC4" s="91"/>
      <c r="ED4" s="91"/>
      <c r="EG4" s="92" t="s">
        <v>316</v>
      </c>
    </row>
    <row r="5" spans="1:137" ht="30" customHeight="1">
      <c r="A5" s="243" t="s">
        <v>221</v>
      </c>
      <c r="B5" s="294" t="s">
        <v>222</v>
      </c>
      <c r="C5" s="248"/>
      <c r="D5" s="248"/>
      <c r="E5" s="248"/>
      <c r="F5" s="248"/>
      <c r="G5" s="248"/>
      <c r="H5" s="248"/>
      <c r="I5" s="248"/>
      <c r="J5" s="249"/>
      <c r="K5" s="295" t="s">
        <v>124</v>
      </c>
      <c r="L5" s="295"/>
      <c r="M5" s="295"/>
      <c r="N5" s="295"/>
      <c r="O5" s="295"/>
      <c r="P5" s="296"/>
      <c r="Q5" s="237" t="s">
        <v>270</v>
      </c>
      <c r="R5" s="231" t="s">
        <v>221</v>
      </c>
      <c r="S5" s="297" t="s">
        <v>125</v>
      </c>
      <c r="T5" s="295"/>
      <c r="U5" s="295"/>
      <c r="V5" s="295"/>
      <c r="W5" s="295"/>
      <c r="X5" s="296"/>
      <c r="Y5" s="295" t="s">
        <v>126</v>
      </c>
      <c r="Z5" s="295"/>
      <c r="AA5" s="295"/>
      <c r="AB5" s="295"/>
      <c r="AC5" s="295"/>
      <c r="AD5" s="296"/>
      <c r="AE5" s="237" t="s">
        <v>270</v>
      </c>
      <c r="AF5" s="231" t="s">
        <v>221</v>
      </c>
      <c r="AG5" s="297" t="s">
        <v>128</v>
      </c>
      <c r="AH5" s="295"/>
      <c r="AI5" s="295"/>
      <c r="AJ5" s="295"/>
      <c r="AK5" s="295"/>
      <c r="AL5" s="296"/>
      <c r="AM5" s="295" t="s">
        <v>129</v>
      </c>
      <c r="AN5" s="295"/>
      <c r="AO5" s="295"/>
      <c r="AP5" s="295"/>
      <c r="AQ5" s="295"/>
      <c r="AR5" s="296"/>
      <c r="AS5" s="237" t="s">
        <v>270</v>
      </c>
      <c r="AT5" s="231" t="s">
        <v>221</v>
      </c>
      <c r="AU5" s="297" t="s">
        <v>130</v>
      </c>
      <c r="AV5" s="295"/>
      <c r="AW5" s="295"/>
      <c r="AX5" s="295"/>
      <c r="AY5" s="295"/>
      <c r="AZ5" s="296"/>
      <c r="BA5" s="295" t="s">
        <v>131</v>
      </c>
      <c r="BB5" s="295"/>
      <c r="BC5" s="295"/>
      <c r="BD5" s="295"/>
      <c r="BE5" s="295"/>
      <c r="BF5" s="296"/>
      <c r="BG5" s="237" t="s">
        <v>270</v>
      </c>
      <c r="BH5" s="231" t="s">
        <v>221</v>
      </c>
      <c r="BI5" s="297" t="s">
        <v>132</v>
      </c>
      <c r="BJ5" s="295"/>
      <c r="BK5" s="295"/>
      <c r="BL5" s="295"/>
      <c r="BM5" s="295"/>
      <c r="BN5" s="296"/>
      <c r="BO5" s="295" t="s">
        <v>133</v>
      </c>
      <c r="BP5" s="295"/>
      <c r="BQ5" s="295"/>
      <c r="BR5" s="295"/>
      <c r="BS5" s="295"/>
      <c r="BT5" s="296"/>
      <c r="BU5" s="237" t="s">
        <v>270</v>
      </c>
      <c r="BV5" s="231" t="s">
        <v>221</v>
      </c>
      <c r="BW5" s="297" t="s">
        <v>134</v>
      </c>
      <c r="BX5" s="295"/>
      <c r="BY5" s="295"/>
      <c r="BZ5" s="295"/>
      <c r="CA5" s="295"/>
      <c r="CB5" s="296"/>
      <c r="CC5" s="295" t="s">
        <v>135</v>
      </c>
      <c r="CD5" s="295"/>
      <c r="CE5" s="295"/>
      <c r="CF5" s="295"/>
      <c r="CG5" s="295"/>
      <c r="CH5" s="296"/>
      <c r="CI5" s="237" t="s">
        <v>270</v>
      </c>
      <c r="CJ5" s="231" t="s">
        <v>221</v>
      </c>
      <c r="CK5" s="297" t="s">
        <v>285</v>
      </c>
      <c r="CL5" s="295"/>
      <c r="CM5" s="295"/>
      <c r="CN5" s="295"/>
      <c r="CO5" s="295"/>
      <c r="CP5" s="296"/>
      <c r="CQ5" s="295" t="s">
        <v>137</v>
      </c>
      <c r="CR5" s="295"/>
      <c r="CS5" s="295"/>
      <c r="CT5" s="295"/>
      <c r="CU5" s="295"/>
      <c r="CV5" s="296"/>
      <c r="CW5" s="237" t="s">
        <v>270</v>
      </c>
      <c r="CX5" s="231" t="s">
        <v>221</v>
      </c>
      <c r="CY5" s="297" t="s">
        <v>138</v>
      </c>
      <c r="CZ5" s="295"/>
      <c r="DA5" s="295"/>
      <c r="DB5" s="295"/>
      <c r="DC5" s="295"/>
      <c r="DD5" s="296"/>
      <c r="DE5" s="295" t="s">
        <v>286</v>
      </c>
      <c r="DF5" s="295"/>
      <c r="DG5" s="295"/>
      <c r="DH5" s="295"/>
      <c r="DI5" s="295"/>
      <c r="DJ5" s="296"/>
      <c r="DK5" s="237" t="s">
        <v>270</v>
      </c>
      <c r="DL5" s="231" t="s">
        <v>221</v>
      </c>
      <c r="DM5" s="297" t="s">
        <v>140</v>
      </c>
      <c r="DN5" s="295"/>
      <c r="DO5" s="295"/>
      <c r="DP5" s="295"/>
      <c r="DQ5" s="295"/>
      <c r="DR5" s="296"/>
      <c r="DS5" s="295" t="s">
        <v>141</v>
      </c>
      <c r="DT5" s="295"/>
      <c r="DU5" s="295"/>
      <c r="DV5" s="295"/>
      <c r="DW5" s="295"/>
      <c r="DX5" s="296"/>
      <c r="DY5" s="237" t="s">
        <v>270</v>
      </c>
      <c r="DZ5" s="231" t="s">
        <v>221</v>
      </c>
      <c r="EA5" s="297" t="s">
        <v>142</v>
      </c>
      <c r="EB5" s="295"/>
      <c r="EC5" s="295"/>
      <c r="ED5" s="295" t="s">
        <v>142</v>
      </c>
      <c r="EE5" s="295"/>
      <c r="EF5" s="296"/>
      <c r="EG5" s="237" t="s">
        <v>270</v>
      </c>
    </row>
    <row r="6" spans="1:137" ht="30" customHeight="1">
      <c r="A6" s="244"/>
      <c r="B6" s="224" t="s">
        <v>317</v>
      </c>
      <c r="C6" s="229"/>
      <c r="D6" s="225"/>
      <c r="E6" s="298" t="s">
        <v>223</v>
      </c>
      <c r="F6" s="299"/>
      <c r="G6" s="300"/>
      <c r="H6" s="298" t="s">
        <v>224</v>
      </c>
      <c r="I6" s="299"/>
      <c r="J6" s="300"/>
      <c r="K6" s="224" t="s">
        <v>223</v>
      </c>
      <c r="L6" s="229"/>
      <c r="M6" s="225"/>
      <c r="N6" s="224" t="s">
        <v>224</v>
      </c>
      <c r="O6" s="229"/>
      <c r="P6" s="225"/>
      <c r="Q6" s="238"/>
      <c r="R6" s="232"/>
      <c r="S6" s="224" t="s">
        <v>223</v>
      </c>
      <c r="T6" s="229"/>
      <c r="U6" s="225"/>
      <c r="V6" s="224" t="s">
        <v>224</v>
      </c>
      <c r="W6" s="229"/>
      <c r="X6" s="225"/>
      <c r="Y6" s="229" t="s">
        <v>223</v>
      </c>
      <c r="Z6" s="229"/>
      <c r="AA6" s="225"/>
      <c r="AB6" s="224" t="s">
        <v>224</v>
      </c>
      <c r="AC6" s="229"/>
      <c r="AD6" s="225"/>
      <c r="AE6" s="238"/>
      <c r="AF6" s="232"/>
      <c r="AG6" s="224" t="s">
        <v>223</v>
      </c>
      <c r="AH6" s="229"/>
      <c r="AI6" s="225"/>
      <c r="AJ6" s="224" t="s">
        <v>224</v>
      </c>
      <c r="AK6" s="229"/>
      <c r="AL6" s="225"/>
      <c r="AM6" s="229" t="s">
        <v>223</v>
      </c>
      <c r="AN6" s="229"/>
      <c r="AO6" s="225"/>
      <c r="AP6" s="224" t="s">
        <v>224</v>
      </c>
      <c r="AQ6" s="229"/>
      <c r="AR6" s="225"/>
      <c r="AS6" s="238"/>
      <c r="AT6" s="232"/>
      <c r="AU6" s="224" t="s">
        <v>223</v>
      </c>
      <c r="AV6" s="229"/>
      <c r="AW6" s="225"/>
      <c r="AX6" s="224" t="s">
        <v>224</v>
      </c>
      <c r="AY6" s="229"/>
      <c r="AZ6" s="225"/>
      <c r="BA6" s="229" t="s">
        <v>223</v>
      </c>
      <c r="BB6" s="229"/>
      <c r="BC6" s="225"/>
      <c r="BD6" s="224" t="s">
        <v>224</v>
      </c>
      <c r="BE6" s="229"/>
      <c r="BF6" s="225"/>
      <c r="BG6" s="238"/>
      <c r="BH6" s="232"/>
      <c r="BI6" s="224" t="s">
        <v>223</v>
      </c>
      <c r="BJ6" s="229"/>
      <c r="BK6" s="225"/>
      <c r="BL6" s="224" t="s">
        <v>224</v>
      </c>
      <c r="BM6" s="229"/>
      <c r="BN6" s="225"/>
      <c r="BO6" s="229" t="s">
        <v>223</v>
      </c>
      <c r="BP6" s="229"/>
      <c r="BQ6" s="225"/>
      <c r="BR6" s="224" t="s">
        <v>224</v>
      </c>
      <c r="BS6" s="229"/>
      <c r="BT6" s="225"/>
      <c r="BU6" s="238"/>
      <c r="BV6" s="232"/>
      <c r="BW6" s="224" t="s">
        <v>223</v>
      </c>
      <c r="BX6" s="229"/>
      <c r="BY6" s="225"/>
      <c r="BZ6" s="224" t="s">
        <v>224</v>
      </c>
      <c r="CA6" s="229"/>
      <c r="CB6" s="225"/>
      <c r="CC6" s="229" t="s">
        <v>223</v>
      </c>
      <c r="CD6" s="229"/>
      <c r="CE6" s="225"/>
      <c r="CF6" s="224" t="s">
        <v>224</v>
      </c>
      <c r="CG6" s="229"/>
      <c r="CH6" s="225"/>
      <c r="CI6" s="238"/>
      <c r="CJ6" s="232"/>
      <c r="CK6" s="224" t="s">
        <v>223</v>
      </c>
      <c r="CL6" s="229"/>
      <c r="CM6" s="225"/>
      <c r="CN6" s="224" t="s">
        <v>224</v>
      </c>
      <c r="CO6" s="229"/>
      <c r="CP6" s="225"/>
      <c r="CQ6" s="229" t="s">
        <v>223</v>
      </c>
      <c r="CR6" s="229"/>
      <c r="CS6" s="225"/>
      <c r="CT6" s="224" t="s">
        <v>224</v>
      </c>
      <c r="CU6" s="229"/>
      <c r="CV6" s="225"/>
      <c r="CW6" s="238"/>
      <c r="CX6" s="232"/>
      <c r="CY6" s="224" t="s">
        <v>223</v>
      </c>
      <c r="CZ6" s="229"/>
      <c r="DA6" s="225"/>
      <c r="DB6" s="224" t="s">
        <v>224</v>
      </c>
      <c r="DC6" s="229"/>
      <c r="DD6" s="225"/>
      <c r="DE6" s="229" t="s">
        <v>223</v>
      </c>
      <c r="DF6" s="229"/>
      <c r="DG6" s="225"/>
      <c r="DH6" s="224" t="s">
        <v>224</v>
      </c>
      <c r="DI6" s="229"/>
      <c r="DJ6" s="225"/>
      <c r="DK6" s="238"/>
      <c r="DL6" s="232"/>
      <c r="DM6" s="224" t="s">
        <v>223</v>
      </c>
      <c r="DN6" s="229"/>
      <c r="DO6" s="225"/>
      <c r="DP6" s="224" t="s">
        <v>224</v>
      </c>
      <c r="DQ6" s="229"/>
      <c r="DR6" s="225"/>
      <c r="DS6" s="229" t="s">
        <v>223</v>
      </c>
      <c r="DT6" s="229"/>
      <c r="DU6" s="225"/>
      <c r="DV6" s="224" t="s">
        <v>224</v>
      </c>
      <c r="DW6" s="229"/>
      <c r="DX6" s="225"/>
      <c r="DY6" s="238"/>
      <c r="DZ6" s="232"/>
      <c r="EA6" s="224" t="s">
        <v>223</v>
      </c>
      <c r="EB6" s="229"/>
      <c r="EC6" s="225"/>
      <c r="ED6" s="229" t="s">
        <v>224</v>
      </c>
      <c r="EE6" s="229"/>
      <c r="EF6" s="225"/>
      <c r="EG6" s="238"/>
    </row>
    <row r="7" spans="1:137" ht="33" customHeight="1">
      <c r="A7" s="244"/>
      <c r="B7" s="222" t="s">
        <v>225</v>
      </c>
      <c r="C7" s="224" t="s">
        <v>318</v>
      </c>
      <c r="D7" s="225"/>
      <c r="E7" s="222" t="s">
        <v>225</v>
      </c>
      <c r="F7" s="224" t="s">
        <v>318</v>
      </c>
      <c r="G7" s="225"/>
      <c r="H7" s="222" t="s">
        <v>225</v>
      </c>
      <c r="I7" s="93" t="s">
        <v>319</v>
      </c>
      <c r="J7" s="94" t="s">
        <v>320</v>
      </c>
      <c r="K7" s="226" t="s">
        <v>225</v>
      </c>
      <c r="L7" s="224" t="s">
        <v>318</v>
      </c>
      <c r="M7" s="225"/>
      <c r="N7" s="222" t="s">
        <v>225</v>
      </c>
      <c r="O7" s="224" t="s">
        <v>318</v>
      </c>
      <c r="P7" s="225"/>
      <c r="Q7" s="238"/>
      <c r="R7" s="232"/>
      <c r="S7" s="222" t="s">
        <v>225</v>
      </c>
      <c r="T7" s="224" t="s">
        <v>318</v>
      </c>
      <c r="U7" s="225"/>
      <c r="V7" s="222" t="s">
        <v>225</v>
      </c>
      <c r="W7" s="224" t="s">
        <v>318</v>
      </c>
      <c r="X7" s="225"/>
      <c r="Y7" s="226" t="s">
        <v>225</v>
      </c>
      <c r="Z7" s="224" t="s">
        <v>318</v>
      </c>
      <c r="AA7" s="225"/>
      <c r="AB7" s="222" t="s">
        <v>225</v>
      </c>
      <c r="AC7" s="224" t="s">
        <v>318</v>
      </c>
      <c r="AD7" s="225"/>
      <c r="AE7" s="238"/>
      <c r="AF7" s="232"/>
      <c r="AG7" s="222" t="s">
        <v>225</v>
      </c>
      <c r="AH7" s="224" t="s">
        <v>318</v>
      </c>
      <c r="AI7" s="225"/>
      <c r="AJ7" s="222" t="s">
        <v>225</v>
      </c>
      <c r="AK7" s="224" t="s">
        <v>318</v>
      </c>
      <c r="AL7" s="225"/>
      <c r="AM7" s="226" t="s">
        <v>225</v>
      </c>
      <c r="AN7" s="224" t="s">
        <v>318</v>
      </c>
      <c r="AO7" s="225"/>
      <c r="AP7" s="222" t="s">
        <v>225</v>
      </c>
      <c r="AQ7" s="224" t="s">
        <v>318</v>
      </c>
      <c r="AR7" s="225"/>
      <c r="AS7" s="238"/>
      <c r="AT7" s="232"/>
      <c r="AU7" s="222" t="s">
        <v>225</v>
      </c>
      <c r="AV7" s="224" t="s">
        <v>318</v>
      </c>
      <c r="AW7" s="225"/>
      <c r="AX7" s="222" t="s">
        <v>225</v>
      </c>
      <c r="AY7" s="224" t="s">
        <v>318</v>
      </c>
      <c r="AZ7" s="225"/>
      <c r="BA7" s="226" t="s">
        <v>225</v>
      </c>
      <c r="BB7" s="224" t="s">
        <v>318</v>
      </c>
      <c r="BC7" s="225"/>
      <c r="BD7" s="222" t="s">
        <v>225</v>
      </c>
      <c r="BE7" s="224" t="s">
        <v>318</v>
      </c>
      <c r="BF7" s="225"/>
      <c r="BG7" s="238"/>
      <c r="BH7" s="232"/>
      <c r="BI7" s="222" t="s">
        <v>225</v>
      </c>
      <c r="BJ7" s="224" t="s">
        <v>318</v>
      </c>
      <c r="BK7" s="225"/>
      <c r="BL7" s="222" t="s">
        <v>225</v>
      </c>
      <c r="BM7" s="224" t="s">
        <v>318</v>
      </c>
      <c r="BN7" s="225"/>
      <c r="BO7" s="226" t="s">
        <v>225</v>
      </c>
      <c r="BP7" s="224" t="s">
        <v>318</v>
      </c>
      <c r="BQ7" s="225"/>
      <c r="BR7" s="222" t="s">
        <v>225</v>
      </c>
      <c r="BS7" s="224" t="s">
        <v>318</v>
      </c>
      <c r="BT7" s="225"/>
      <c r="BU7" s="238"/>
      <c r="BV7" s="232"/>
      <c r="BW7" s="222" t="s">
        <v>225</v>
      </c>
      <c r="BX7" s="224" t="s">
        <v>318</v>
      </c>
      <c r="BY7" s="225"/>
      <c r="BZ7" s="222" t="s">
        <v>225</v>
      </c>
      <c r="CA7" s="224" t="s">
        <v>318</v>
      </c>
      <c r="CB7" s="225"/>
      <c r="CC7" s="226" t="s">
        <v>225</v>
      </c>
      <c r="CD7" s="224" t="s">
        <v>318</v>
      </c>
      <c r="CE7" s="225"/>
      <c r="CF7" s="222" t="s">
        <v>225</v>
      </c>
      <c r="CG7" s="224" t="s">
        <v>318</v>
      </c>
      <c r="CH7" s="225"/>
      <c r="CI7" s="238"/>
      <c r="CJ7" s="232"/>
      <c r="CK7" s="222" t="s">
        <v>225</v>
      </c>
      <c r="CL7" s="224" t="s">
        <v>318</v>
      </c>
      <c r="CM7" s="225"/>
      <c r="CN7" s="222" t="s">
        <v>225</v>
      </c>
      <c r="CO7" s="224" t="s">
        <v>318</v>
      </c>
      <c r="CP7" s="225"/>
      <c r="CQ7" s="226" t="s">
        <v>225</v>
      </c>
      <c r="CR7" s="224" t="s">
        <v>318</v>
      </c>
      <c r="CS7" s="225"/>
      <c r="CT7" s="222" t="s">
        <v>225</v>
      </c>
      <c r="CU7" s="224" t="s">
        <v>318</v>
      </c>
      <c r="CV7" s="225"/>
      <c r="CW7" s="238"/>
      <c r="CX7" s="232"/>
      <c r="CY7" s="222" t="s">
        <v>225</v>
      </c>
      <c r="CZ7" s="224" t="s">
        <v>318</v>
      </c>
      <c r="DA7" s="225"/>
      <c r="DB7" s="222" t="s">
        <v>225</v>
      </c>
      <c r="DC7" s="224" t="s">
        <v>318</v>
      </c>
      <c r="DD7" s="225"/>
      <c r="DE7" s="226" t="s">
        <v>225</v>
      </c>
      <c r="DF7" s="224" t="s">
        <v>318</v>
      </c>
      <c r="DG7" s="225"/>
      <c r="DH7" s="222" t="s">
        <v>225</v>
      </c>
      <c r="DI7" s="224" t="s">
        <v>318</v>
      </c>
      <c r="DJ7" s="225"/>
      <c r="DK7" s="238"/>
      <c r="DL7" s="232"/>
      <c r="DM7" s="222" t="s">
        <v>225</v>
      </c>
      <c r="DN7" s="224" t="s">
        <v>318</v>
      </c>
      <c r="DO7" s="225"/>
      <c r="DP7" s="222" t="s">
        <v>225</v>
      </c>
      <c r="DQ7" s="224" t="s">
        <v>318</v>
      </c>
      <c r="DR7" s="225"/>
      <c r="DS7" s="226" t="s">
        <v>225</v>
      </c>
      <c r="DT7" s="224" t="s">
        <v>318</v>
      </c>
      <c r="DU7" s="225"/>
      <c r="DV7" s="222" t="s">
        <v>225</v>
      </c>
      <c r="DW7" s="224" t="s">
        <v>318</v>
      </c>
      <c r="DX7" s="225"/>
      <c r="DY7" s="238"/>
      <c r="DZ7" s="232"/>
      <c r="EA7" s="222" t="s">
        <v>225</v>
      </c>
      <c r="EB7" s="224" t="s">
        <v>318</v>
      </c>
      <c r="EC7" s="225"/>
      <c r="ED7" s="226" t="s">
        <v>225</v>
      </c>
      <c r="EE7" s="224" t="s">
        <v>318</v>
      </c>
      <c r="EF7" s="225"/>
      <c r="EG7" s="238"/>
    </row>
    <row r="8" spans="1:137" ht="45" customHeight="1">
      <c r="A8" s="245"/>
      <c r="B8" s="223"/>
      <c r="C8" s="95" t="s">
        <v>321</v>
      </c>
      <c r="D8" s="96" t="s">
        <v>322</v>
      </c>
      <c r="E8" s="223"/>
      <c r="F8" s="95" t="s">
        <v>321</v>
      </c>
      <c r="G8" s="96" t="s">
        <v>322</v>
      </c>
      <c r="H8" s="223"/>
      <c r="I8" s="95" t="s">
        <v>321</v>
      </c>
      <c r="J8" s="96" t="s">
        <v>322</v>
      </c>
      <c r="K8" s="227"/>
      <c r="L8" s="95" t="s">
        <v>321</v>
      </c>
      <c r="M8" s="96" t="s">
        <v>322</v>
      </c>
      <c r="N8" s="223"/>
      <c r="O8" s="95" t="s">
        <v>321</v>
      </c>
      <c r="P8" s="96" t="s">
        <v>322</v>
      </c>
      <c r="Q8" s="239"/>
      <c r="R8" s="233"/>
      <c r="S8" s="223"/>
      <c r="T8" s="95" t="s">
        <v>321</v>
      </c>
      <c r="U8" s="96" t="s">
        <v>322</v>
      </c>
      <c r="V8" s="223"/>
      <c r="W8" s="95" t="s">
        <v>321</v>
      </c>
      <c r="X8" s="96" t="s">
        <v>322</v>
      </c>
      <c r="Y8" s="227"/>
      <c r="Z8" s="95" t="s">
        <v>321</v>
      </c>
      <c r="AA8" s="96" t="s">
        <v>322</v>
      </c>
      <c r="AB8" s="223"/>
      <c r="AC8" s="95" t="s">
        <v>321</v>
      </c>
      <c r="AD8" s="96" t="s">
        <v>322</v>
      </c>
      <c r="AE8" s="239"/>
      <c r="AF8" s="233"/>
      <c r="AG8" s="223"/>
      <c r="AH8" s="95" t="s">
        <v>321</v>
      </c>
      <c r="AI8" s="96" t="s">
        <v>322</v>
      </c>
      <c r="AJ8" s="223"/>
      <c r="AK8" s="95" t="s">
        <v>321</v>
      </c>
      <c r="AL8" s="96" t="s">
        <v>322</v>
      </c>
      <c r="AM8" s="227"/>
      <c r="AN8" s="95" t="s">
        <v>321</v>
      </c>
      <c r="AO8" s="96" t="s">
        <v>322</v>
      </c>
      <c r="AP8" s="223"/>
      <c r="AQ8" s="95" t="s">
        <v>321</v>
      </c>
      <c r="AR8" s="96" t="s">
        <v>322</v>
      </c>
      <c r="AS8" s="239"/>
      <c r="AT8" s="233"/>
      <c r="AU8" s="223"/>
      <c r="AV8" s="95" t="s">
        <v>321</v>
      </c>
      <c r="AW8" s="96" t="s">
        <v>322</v>
      </c>
      <c r="AX8" s="223"/>
      <c r="AY8" s="95" t="s">
        <v>321</v>
      </c>
      <c r="AZ8" s="96" t="s">
        <v>322</v>
      </c>
      <c r="BA8" s="227"/>
      <c r="BB8" s="95" t="s">
        <v>321</v>
      </c>
      <c r="BC8" s="96" t="s">
        <v>322</v>
      </c>
      <c r="BD8" s="223"/>
      <c r="BE8" s="95" t="s">
        <v>321</v>
      </c>
      <c r="BF8" s="96" t="s">
        <v>322</v>
      </c>
      <c r="BG8" s="239"/>
      <c r="BH8" s="233"/>
      <c r="BI8" s="223"/>
      <c r="BJ8" s="95" t="s">
        <v>321</v>
      </c>
      <c r="BK8" s="96" t="s">
        <v>322</v>
      </c>
      <c r="BL8" s="223"/>
      <c r="BM8" s="95" t="s">
        <v>321</v>
      </c>
      <c r="BN8" s="96" t="s">
        <v>322</v>
      </c>
      <c r="BO8" s="227"/>
      <c r="BP8" s="95" t="s">
        <v>321</v>
      </c>
      <c r="BQ8" s="96" t="s">
        <v>322</v>
      </c>
      <c r="BR8" s="223"/>
      <c r="BS8" s="95" t="s">
        <v>321</v>
      </c>
      <c r="BT8" s="96" t="s">
        <v>322</v>
      </c>
      <c r="BU8" s="239"/>
      <c r="BV8" s="233"/>
      <c r="BW8" s="223"/>
      <c r="BX8" s="95" t="s">
        <v>321</v>
      </c>
      <c r="BY8" s="96" t="s">
        <v>322</v>
      </c>
      <c r="BZ8" s="223"/>
      <c r="CA8" s="95" t="s">
        <v>321</v>
      </c>
      <c r="CB8" s="96" t="s">
        <v>322</v>
      </c>
      <c r="CC8" s="227"/>
      <c r="CD8" s="95" t="s">
        <v>321</v>
      </c>
      <c r="CE8" s="96" t="s">
        <v>322</v>
      </c>
      <c r="CF8" s="223"/>
      <c r="CG8" s="95" t="s">
        <v>321</v>
      </c>
      <c r="CH8" s="96" t="s">
        <v>322</v>
      </c>
      <c r="CI8" s="239"/>
      <c r="CJ8" s="233"/>
      <c r="CK8" s="223"/>
      <c r="CL8" s="95" t="s">
        <v>321</v>
      </c>
      <c r="CM8" s="96" t="s">
        <v>322</v>
      </c>
      <c r="CN8" s="223"/>
      <c r="CO8" s="95" t="s">
        <v>321</v>
      </c>
      <c r="CP8" s="96" t="s">
        <v>322</v>
      </c>
      <c r="CQ8" s="227"/>
      <c r="CR8" s="95" t="s">
        <v>321</v>
      </c>
      <c r="CS8" s="96" t="s">
        <v>322</v>
      </c>
      <c r="CT8" s="223"/>
      <c r="CU8" s="95" t="s">
        <v>321</v>
      </c>
      <c r="CV8" s="96" t="s">
        <v>322</v>
      </c>
      <c r="CW8" s="239"/>
      <c r="CX8" s="233"/>
      <c r="CY8" s="223"/>
      <c r="CZ8" s="95" t="s">
        <v>321</v>
      </c>
      <c r="DA8" s="96" t="s">
        <v>322</v>
      </c>
      <c r="DB8" s="223"/>
      <c r="DC8" s="95" t="s">
        <v>321</v>
      </c>
      <c r="DD8" s="96" t="s">
        <v>322</v>
      </c>
      <c r="DE8" s="227"/>
      <c r="DF8" s="95" t="s">
        <v>321</v>
      </c>
      <c r="DG8" s="96" t="s">
        <v>322</v>
      </c>
      <c r="DH8" s="223"/>
      <c r="DI8" s="95" t="s">
        <v>321</v>
      </c>
      <c r="DJ8" s="96" t="s">
        <v>322</v>
      </c>
      <c r="DK8" s="239"/>
      <c r="DL8" s="233"/>
      <c r="DM8" s="223"/>
      <c r="DN8" s="95" t="s">
        <v>321</v>
      </c>
      <c r="DO8" s="96" t="s">
        <v>322</v>
      </c>
      <c r="DP8" s="223"/>
      <c r="DQ8" s="95" t="s">
        <v>321</v>
      </c>
      <c r="DR8" s="96" t="s">
        <v>322</v>
      </c>
      <c r="DS8" s="227"/>
      <c r="DT8" s="95" t="s">
        <v>321</v>
      </c>
      <c r="DU8" s="96" t="s">
        <v>322</v>
      </c>
      <c r="DV8" s="223"/>
      <c r="DW8" s="95" t="s">
        <v>321</v>
      </c>
      <c r="DX8" s="96" t="s">
        <v>322</v>
      </c>
      <c r="DY8" s="239"/>
      <c r="DZ8" s="233"/>
      <c r="EA8" s="223"/>
      <c r="EB8" s="95" t="s">
        <v>321</v>
      </c>
      <c r="EC8" s="96" t="s">
        <v>322</v>
      </c>
      <c r="ED8" s="227"/>
      <c r="EE8" s="95" t="s">
        <v>321</v>
      </c>
      <c r="EF8" s="96" t="s">
        <v>322</v>
      </c>
      <c r="EG8" s="239"/>
    </row>
    <row r="9" spans="1:137" ht="16.5" customHeight="1">
      <c r="A9" s="77" t="s">
        <v>256</v>
      </c>
      <c r="B9" s="97">
        <v>3177060</v>
      </c>
      <c r="C9" s="98">
        <v>169274913149</v>
      </c>
      <c r="D9" s="98">
        <v>7264726354</v>
      </c>
      <c r="E9" s="99">
        <v>1565401</v>
      </c>
      <c r="F9" s="100">
        <v>90695254126</v>
      </c>
      <c r="G9" s="100">
        <v>3857985116</v>
      </c>
      <c r="H9" s="99">
        <v>1611659</v>
      </c>
      <c r="I9" s="100">
        <v>78579659023</v>
      </c>
      <c r="J9" s="100">
        <v>3406741238</v>
      </c>
      <c r="K9" s="99">
        <v>99556</v>
      </c>
      <c r="L9" s="100">
        <v>2662589301</v>
      </c>
      <c r="M9" s="100">
        <v>37032502</v>
      </c>
      <c r="N9" s="99">
        <v>82896</v>
      </c>
      <c r="O9" s="100">
        <v>2300791462</v>
      </c>
      <c r="P9" s="100">
        <v>30046160</v>
      </c>
      <c r="Q9" s="52" t="s">
        <v>148</v>
      </c>
      <c r="R9" s="77" t="s">
        <v>256</v>
      </c>
      <c r="S9" s="99">
        <f t="shared" ref="S9:AD9" si="0">S10+S17+S22+S26+S31+S35</f>
        <v>35209</v>
      </c>
      <c r="T9" s="100">
        <f t="shared" si="0"/>
        <v>714070514</v>
      </c>
      <c r="U9" s="100">
        <f t="shared" si="0"/>
        <v>44215980</v>
      </c>
      <c r="V9" s="99">
        <f t="shared" si="0"/>
        <v>30089</v>
      </c>
      <c r="W9" s="100">
        <f t="shared" si="0"/>
        <v>544037183</v>
      </c>
      <c r="X9" s="100">
        <f t="shared" si="0"/>
        <v>37432447</v>
      </c>
      <c r="Y9" s="99">
        <f t="shared" si="0"/>
        <v>22982</v>
      </c>
      <c r="Z9" s="100">
        <f t="shared" si="0"/>
        <v>736984823</v>
      </c>
      <c r="AA9" s="100">
        <f t="shared" si="0"/>
        <v>37344179</v>
      </c>
      <c r="AB9" s="99">
        <f t="shared" si="0"/>
        <v>16781</v>
      </c>
      <c r="AC9" s="100">
        <f t="shared" si="0"/>
        <v>518204469</v>
      </c>
      <c r="AD9" s="100">
        <f t="shared" si="0"/>
        <v>25853802</v>
      </c>
      <c r="AE9" s="52" t="s">
        <v>148</v>
      </c>
      <c r="AF9" s="77" t="s">
        <v>256</v>
      </c>
      <c r="AG9" s="99">
        <f t="shared" ref="AG9:AR9" si="1">AG10+AG17+AG22+AG26+AG31+AG35</f>
        <v>33948</v>
      </c>
      <c r="AH9" s="100">
        <f t="shared" si="1"/>
        <v>1424350602</v>
      </c>
      <c r="AI9" s="100">
        <f t="shared" si="1"/>
        <v>86817265</v>
      </c>
      <c r="AJ9" s="99">
        <f t="shared" si="1"/>
        <v>25783</v>
      </c>
      <c r="AK9" s="100">
        <f t="shared" si="1"/>
        <v>915267817</v>
      </c>
      <c r="AL9" s="100">
        <f t="shared" si="1"/>
        <v>46960182</v>
      </c>
      <c r="AM9" s="99">
        <f t="shared" si="1"/>
        <v>41174</v>
      </c>
      <c r="AN9" s="100">
        <f t="shared" si="1"/>
        <v>1665161351</v>
      </c>
      <c r="AO9" s="100">
        <f t="shared" si="1"/>
        <v>110681657</v>
      </c>
      <c r="AP9" s="99">
        <f t="shared" si="1"/>
        <v>50454</v>
      </c>
      <c r="AQ9" s="100">
        <f t="shared" si="1"/>
        <v>1766430772</v>
      </c>
      <c r="AR9" s="100">
        <f t="shared" si="1"/>
        <v>62570203</v>
      </c>
      <c r="AS9" s="52" t="s">
        <v>148</v>
      </c>
      <c r="AT9" s="77" t="s">
        <v>256</v>
      </c>
      <c r="AU9" s="99">
        <f t="shared" ref="AU9:BF9" si="2">AU10+AU17+AU22+AU26+AU31+AU35</f>
        <v>43666</v>
      </c>
      <c r="AV9" s="100">
        <f t="shared" si="2"/>
        <v>1819024734</v>
      </c>
      <c r="AW9" s="100">
        <f t="shared" si="2"/>
        <v>105402017</v>
      </c>
      <c r="AX9" s="99">
        <f t="shared" si="2"/>
        <v>118766</v>
      </c>
      <c r="AY9" s="100">
        <f t="shared" si="2"/>
        <v>4171658544</v>
      </c>
      <c r="AZ9" s="100">
        <f t="shared" si="2"/>
        <v>93134526</v>
      </c>
      <c r="BA9" s="99">
        <f t="shared" si="2"/>
        <v>62225</v>
      </c>
      <c r="BB9" s="100">
        <f t="shared" si="2"/>
        <v>2678715123</v>
      </c>
      <c r="BC9" s="100">
        <f t="shared" si="2"/>
        <v>145834244</v>
      </c>
      <c r="BD9" s="99">
        <f t="shared" si="2"/>
        <v>178834</v>
      </c>
      <c r="BE9" s="100">
        <f t="shared" si="2"/>
        <v>6494060449</v>
      </c>
      <c r="BF9" s="100">
        <f t="shared" si="2"/>
        <v>140006184</v>
      </c>
      <c r="BG9" s="52" t="s">
        <v>148</v>
      </c>
      <c r="BH9" s="77" t="s">
        <v>256</v>
      </c>
      <c r="BI9" s="99">
        <f t="shared" ref="BI9:BT9" si="3">BI10+BI17+BI22+BI26+BI31+BI35</f>
        <v>75700</v>
      </c>
      <c r="BJ9" s="100">
        <f t="shared" si="3"/>
        <v>3525039306</v>
      </c>
      <c r="BK9" s="100">
        <f t="shared" si="3"/>
        <v>168362001</v>
      </c>
      <c r="BL9" s="99">
        <f t="shared" si="3"/>
        <v>113816</v>
      </c>
      <c r="BM9" s="100">
        <f t="shared" si="3"/>
        <v>4422883161</v>
      </c>
      <c r="BN9" s="100">
        <f t="shared" si="3"/>
        <v>140447702</v>
      </c>
      <c r="BO9" s="99">
        <f t="shared" si="3"/>
        <v>90471</v>
      </c>
      <c r="BP9" s="100">
        <f t="shared" si="3"/>
        <v>4708905841</v>
      </c>
      <c r="BQ9" s="100">
        <f t="shared" si="3"/>
        <v>204066529</v>
      </c>
      <c r="BR9" s="99">
        <f t="shared" si="3"/>
        <v>83254</v>
      </c>
      <c r="BS9" s="100">
        <f t="shared" si="3"/>
        <v>3562648812</v>
      </c>
      <c r="BT9" s="100">
        <f t="shared" si="3"/>
        <v>162771694</v>
      </c>
      <c r="BU9" s="52" t="s">
        <v>148</v>
      </c>
      <c r="BV9" s="77" t="s">
        <v>256</v>
      </c>
      <c r="BW9" s="99">
        <f t="shared" ref="BW9:CH9" si="4">BW10+BW17+BW22+BW26+BW31+BW35</f>
        <v>110484</v>
      </c>
      <c r="BX9" s="100">
        <f t="shared" si="4"/>
        <v>6275405010</v>
      </c>
      <c r="BY9" s="100">
        <f t="shared" si="4"/>
        <v>254764920</v>
      </c>
      <c r="BZ9" s="99">
        <f t="shared" si="4"/>
        <v>95011</v>
      </c>
      <c r="CA9" s="100">
        <f t="shared" si="4"/>
        <v>4356789803</v>
      </c>
      <c r="CB9" s="100">
        <f t="shared" si="4"/>
        <v>195548877</v>
      </c>
      <c r="CC9" s="99">
        <f t="shared" si="4"/>
        <v>126781</v>
      </c>
      <c r="CD9" s="100">
        <f t="shared" si="4"/>
        <v>7622140596</v>
      </c>
      <c r="CE9" s="100">
        <f t="shared" si="4"/>
        <v>314957480</v>
      </c>
      <c r="CF9" s="99">
        <f t="shared" si="4"/>
        <v>107667</v>
      </c>
      <c r="CG9" s="100">
        <f t="shared" si="4"/>
        <v>5148110048</v>
      </c>
      <c r="CH9" s="100">
        <f t="shared" si="4"/>
        <v>228158337</v>
      </c>
      <c r="CI9" s="52" t="s">
        <v>148</v>
      </c>
      <c r="CJ9" s="77" t="s">
        <v>256</v>
      </c>
      <c r="CK9" s="99">
        <f t="shared" ref="CK9:CV9" si="5">CK10+CK17+CK22+CK26+CK31+CK35</f>
        <v>137403</v>
      </c>
      <c r="CL9" s="100">
        <f t="shared" si="5"/>
        <v>8814056799</v>
      </c>
      <c r="CM9" s="100">
        <f t="shared" si="5"/>
        <v>369541201</v>
      </c>
      <c r="CN9" s="99">
        <f t="shared" si="5"/>
        <v>113595</v>
      </c>
      <c r="CO9" s="100">
        <f t="shared" si="5"/>
        <v>5854220289</v>
      </c>
      <c r="CP9" s="100">
        <f t="shared" si="5"/>
        <v>264644199</v>
      </c>
      <c r="CQ9" s="99">
        <f t="shared" si="5"/>
        <v>132560</v>
      </c>
      <c r="CR9" s="100">
        <f t="shared" si="5"/>
        <v>8714263187</v>
      </c>
      <c r="CS9" s="100">
        <f t="shared" si="5"/>
        <v>385943066</v>
      </c>
      <c r="CT9" s="99">
        <f t="shared" si="5"/>
        <v>109353</v>
      </c>
      <c r="CU9" s="100">
        <f t="shared" si="5"/>
        <v>6225259184</v>
      </c>
      <c r="CV9" s="100">
        <f t="shared" si="5"/>
        <v>296395113</v>
      </c>
      <c r="CW9" s="52" t="s">
        <v>148</v>
      </c>
      <c r="CX9" s="77" t="s">
        <v>256</v>
      </c>
      <c r="CY9" s="99">
        <f t="shared" ref="CY9:DJ9" si="6">CY10+CY17+CY22+CY26+CY31+CY35</f>
        <v>100956</v>
      </c>
      <c r="CZ9" s="100">
        <f t="shared" si="6"/>
        <v>6879076202</v>
      </c>
      <c r="DA9" s="100">
        <f t="shared" si="6"/>
        <v>316722509</v>
      </c>
      <c r="DB9" s="99">
        <f t="shared" si="6"/>
        <v>86655</v>
      </c>
      <c r="DC9" s="100">
        <f t="shared" si="6"/>
        <v>5399263146</v>
      </c>
      <c r="DD9" s="100">
        <f t="shared" si="6"/>
        <v>268154957</v>
      </c>
      <c r="DE9" s="99">
        <f t="shared" si="6"/>
        <v>114214</v>
      </c>
      <c r="DF9" s="100">
        <f t="shared" si="6"/>
        <v>7927234696</v>
      </c>
      <c r="DG9" s="100">
        <f t="shared" si="6"/>
        <v>377639345</v>
      </c>
      <c r="DH9" s="99">
        <f t="shared" si="6"/>
        <v>105611</v>
      </c>
      <c r="DI9" s="100">
        <f t="shared" si="6"/>
        <v>6963857203</v>
      </c>
      <c r="DJ9" s="100">
        <f t="shared" si="6"/>
        <v>358521229</v>
      </c>
      <c r="DK9" s="52" t="s">
        <v>148</v>
      </c>
      <c r="DL9" s="77" t="s">
        <v>256</v>
      </c>
      <c r="DM9" s="99">
        <f t="shared" ref="DM9:DX9" si="7">DM10+DM17+DM22+DM26+DM31+DM35</f>
        <v>111722</v>
      </c>
      <c r="DN9" s="100">
        <f t="shared" si="7"/>
        <v>7977083191</v>
      </c>
      <c r="DO9" s="100">
        <f t="shared" si="7"/>
        <v>360441100</v>
      </c>
      <c r="DP9" s="99">
        <f t="shared" si="7"/>
        <v>105213</v>
      </c>
      <c r="DQ9" s="100">
        <f t="shared" si="7"/>
        <v>7148396909</v>
      </c>
      <c r="DR9" s="100">
        <f t="shared" si="7"/>
        <v>374392189</v>
      </c>
      <c r="DS9" s="99">
        <f t="shared" si="7"/>
        <v>120042</v>
      </c>
      <c r="DT9" s="100">
        <f t="shared" si="7"/>
        <v>8773374237</v>
      </c>
      <c r="DU9" s="100">
        <f t="shared" si="7"/>
        <v>287958972</v>
      </c>
      <c r="DV9" s="99">
        <f t="shared" si="7"/>
        <v>92383</v>
      </c>
      <c r="DW9" s="100">
        <f t="shared" si="7"/>
        <v>6258989538</v>
      </c>
      <c r="DX9" s="100">
        <f t="shared" si="7"/>
        <v>330253803</v>
      </c>
      <c r="DY9" s="52" t="s">
        <v>148</v>
      </c>
      <c r="DZ9" s="77" t="s">
        <v>256</v>
      </c>
      <c r="EA9" s="99">
        <f t="shared" ref="EA9:EF9" si="8">EA10+EA17+EA22+EA26+EA31+EA35</f>
        <v>106308</v>
      </c>
      <c r="EB9" s="100">
        <f t="shared" si="8"/>
        <v>7777778613</v>
      </c>
      <c r="EC9" s="100">
        <f t="shared" si="8"/>
        <v>250260149</v>
      </c>
      <c r="ED9" s="99">
        <f t="shared" si="8"/>
        <v>95498</v>
      </c>
      <c r="EE9" s="100">
        <f t="shared" si="8"/>
        <v>6528790234</v>
      </c>
      <c r="EF9" s="100">
        <f t="shared" si="8"/>
        <v>351449634</v>
      </c>
      <c r="EG9" s="52" t="s">
        <v>148</v>
      </c>
    </row>
    <row r="10" spans="1:137" ht="16.5" customHeight="1">
      <c r="A10" s="80" t="s">
        <v>257</v>
      </c>
      <c r="B10" s="101">
        <v>994140</v>
      </c>
      <c r="C10" s="102">
        <v>56220139899</v>
      </c>
      <c r="D10" s="102">
        <v>2330666533</v>
      </c>
      <c r="E10" s="99">
        <v>479509</v>
      </c>
      <c r="F10" s="100">
        <v>30050753014</v>
      </c>
      <c r="G10" s="100">
        <v>1240468707</v>
      </c>
      <c r="H10" s="99">
        <v>514631</v>
      </c>
      <c r="I10" s="100">
        <v>26169386885</v>
      </c>
      <c r="J10" s="100">
        <v>1090197826</v>
      </c>
      <c r="K10" s="99">
        <v>28247</v>
      </c>
      <c r="L10" s="100">
        <v>924677978</v>
      </c>
      <c r="M10" s="100">
        <v>10004610</v>
      </c>
      <c r="N10" s="99">
        <v>23878</v>
      </c>
      <c r="O10" s="100">
        <v>813466760</v>
      </c>
      <c r="P10" s="100">
        <v>7952306</v>
      </c>
      <c r="Q10" s="35" t="s">
        <v>271</v>
      </c>
      <c r="R10" s="80" t="s">
        <v>257</v>
      </c>
      <c r="S10" s="99">
        <f t="shared" ref="S10:AD10" si="9">SUM(S11:S16)</f>
        <v>9749</v>
      </c>
      <c r="T10" s="100">
        <f t="shared" si="9"/>
        <v>228434457</v>
      </c>
      <c r="U10" s="100">
        <f t="shared" si="9"/>
        <v>12160545</v>
      </c>
      <c r="V10" s="99">
        <f t="shared" si="9"/>
        <v>8270</v>
      </c>
      <c r="W10" s="100">
        <f t="shared" si="9"/>
        <v>165412545</v>
      </c>
      <c r="X10" s="100">
        <f t="shared" si="9"/>
        <v>9834595</v>
      </c>
      <c r="Y10" s="99">
        <f t="shared" si="9"/>
        <v>6419</v>
      </c>
      <c r="Z10" s="100">
        <f t="shared" si="9"/>
        <v>240287518</v>
      </c>
      <c r="AA10" s="100">
        <f t="shared" si="9"/>
        <v>10306791</v>
      </c>
      <c r="AB10" s="99">
        <f t="shared" si="9"/>
        <v>4791</v>
      </c>
      <c r="AC10" s="100">
        <f t="shared" si="9"/>
        <v>181940453</v>
      </c>
      <c r="AD10" s="100">
        <f t="shared" si="9"/>
        <v>7653477</v>
      </c>
      <c r="AE10" s="35" t="s">
        <v>271</v>
      </c>
      <c r="AF10" s="80" t="s">
        <v>257</v>
      </c>
      <c r="AG10" s="99">
        <f t="shared" ref="AG10:AR10" si="10">SUM(AG11:AG16)</f>
        <v>9796</v>
      </c>
      <c r="AH10" s="100">
        <f t="shared" si="10"/>
        <v>469956131</v>
      </c>
      <c r="AI10" s="100">
        <f t="shared" si="10"/>
        <v>26413483</v>
      </c>
      <c r="AJ10" s="99">
        <f t="shared" si="10"/>
        <v>7087</v>
      </c>
      <c r="AK10" s="100">
        <f t="shared" si="10"/>
        <v>282181708</v>
      </c>
      <c r="AL10" s="100">
        <f t="shared" si="10"/>
        <v>13058370</v>
      </c>
      <c r="AM10" s="99">
        <f t="shared" si="10"/>
        <v>12977</v>
      </c>
      <c r="AN10" s="100">
        <f t="shared" si="10"/>
        <v>587721929</v>
      </c>
      <c r="AO10" s="100">
        <f t="shared" si="10"/>
        <v>38682232</v>
      </c>
      <c r="AP10" s="99">
        <f t="shared" si="10"/>
        <v>13917</v>
      </c>
      <c r="AQ10" s="100">
        <f t="shared" si="10"/>
        <v>486920113</v>
      </c>
      <c r="AR10" s="100">
        <f t="shared" si="10"/>
        <v>18711580</v>
      </c>
      <c r="AS10" s="35" t="s">
        <v>271</v>
      </c>
      <c r="AT10" s="80" t="s">
        <v>257</v>
      </c>
      <c r="AU10" s="99">
        <f t="shared" ref="AU10:BF10" si="11">SUM(AU11:AU16)</f>
        <v>13785</v>
      </c>
      <c r="AV10" s="100">
        <f t="shared" si="11"/>
        <v>604306993</v>
      </c>
      <c r="AW10" s="100">
        <f t="shared" si="11"/>
        <v>35559360</v>
      </c>
      <c r="AX10" s="99">
        <f t="shared" si="11"/>
        <v>33633</v>
      </c>
      <c r="AY10" s="100">
        <f t="shared" si="11"/>
        <v>1176919408</v>
      </c>
      <c r="AZ10" s="100">
        <f t="shared" si="11"/>
        <v>29121029</v>
      </c>
      <c r="BA10" s="99">
        <f t="shared" si="11"/>
        <v>18552</v>
      </c>
      <c r="BB10" s="100">
        <f t="shared" si="11"/>
        <v>829714060</v>
      </c>
      <c r="BC10" s="100">
        <f t="shared" si="11"/>
        <v>44736869</v>
      </c>
      <c r="BD10" s="99">
        <f t="shared" si="11"/>
        <v>58878</v>
      </c>
      <c r="BE10" s="100">
        <f t="shared" si="11"/>
        <v>2081508603</v>
      </c>
      <c r="BF10" s="100">
        <f t="shared" si="11"/>
        <v>44735672</v>
      </c>
      <c r="BG10" s="35" t="s">
        <v>271</v>
      </c>
      <c r="BH10" s="80" t="s">
        <v>257</v>
      </c>
      <c r="BI10" s="99">
        <f t="shared" ref="BI10:BT10" si="12">SUM(BI11:BI16)</f>
        <v>22228</v>
      </c>
      <c r="BJ10" s="100">
        <f t="shared" si="12"/>
        <v>1029213952</v>
      </c>
      <c r="BK10" s="100">
        <f t="shared" si="12"/>
        <v>50983552</v>
      </c>
      <c r="BL10" s="99">
        <f t="shared" si="12"/>
        <v>40618</v>
      </c>
      <c r="BM10" s="100">
        <f t="shared" si="12"/>
        <v>1536489106</v>
      </c>
      <c r="BN10" s="100">
        <f t="shared" si="12"/>
        <v>47132484</v>
      </c>
      <c r="BO10" s="99">
        <f t="shared" si="12"/>
        <v>27012</v>
      </c>
      <c r="BP10" s="100">
        <f t="shared" si="12"/>
        <v>1439508278</v>
      </c>
      <c r="BQ10" s="100">
        <f t="shared" si="12"/>
        <v>63881843</v>
      </c>
      <c r="BR10" s="99">
        <f t="shared" si="12"/>
        <v>28656</v>
      </c>
      <c r="BS10" s="100">
        <f t="shared" si="12"/>
        <v>1234829205</v>
      </c>
      <c r="BT10" s="100">
        <f t="shared" si="12"/>
        <v>53184854</v>
      </c>
      <c r="BU10" s="35" t="s">
        <v>271</v>
      </c>
      <c r="BV10" s="80" t="s">
        <v>257</v>
      </c>
      <c r="BW10" s="99">
        <f t="shared" ref="BW10:CH10" si="13">SUM(BW11:BW16)</f>
        <v>32892</v>
      </c>
      <c r="BX10" s="100">
        <f t="shared" si="13"/>
        <v>1957170286</v>
      </c>
      <c r="BY10" s="100">
        <f t="shared" si="13"/>
        <v>79578214</v>
      </c>
      <c r="BZ10" s="99">
        <f t="shared" si="13"/>
        <v>32756</v>
      </c>
      <c r="CA10" s="100">
        <f t="shared" si="13"/>
        <v>1504925214</v>
      </c>
      <c r="CB10" s="100">
        <f t="shared" si="13"/>
        <v>62282581</v>
      </c>
      <c r="CC10" s="99">
        <f t="shared" si="13"/>
        <v>39699</v>
      </c>
      <c r="CD10" s="100">
        <f t="shared" si="13"/>
        <v>2505345679</v>
      </c>
      <c r="CE10" s="100">
        <f t="shared" si="13"/>
        <v>103619878</v>
      </c>
      <c r="CF10" s="99">
        <f t="shared" si="13"/>
        <v>37394</v>
      </c>
      <c r="CG10" s="100">
        <f t="shared" si="13"/>
        <v>1762629732</v>
      </c>
      <c r="CH10" s="100">
        <f t="shared" si="13"/>
        <v>74041977</v>
      </c>
      <c r="CI10" s="35" t="s">
        <v>271</v>
      </c>
      <c r="CJ10" s="80" t="s">
        <v>257</v>
      </c>
      <c r="CK10" s="99">
        <f t="shared" ref="CK10:CV10" si="14">SUM(CK11:CK16)</f>
        <v>44135</v>
      </c>
      <c r="CL10" s="100">
        <f t="shared" si="14"/>
        <v>2997696999</v>
      </c>
      <c r="CM10" s="100">
        <f t="shared" si="14"/>
        <v>125779206</v>
      </c>
      <c r="CN10" s="99">
        <f t="shared" si="14"/>
        <v>38939</v>
      </c>
      <c r="CO10" s="100">
        <f t="shared" si="14"/>
        <v>2074793648</v>
      </c>
      <c r="CP10" s="100">
        <f t="shared" si="14"/>
        <v>86798203</v>
      </c>
      <c r="CQ10" s="99">
        <f t="shared" si="14"/>
        <v>42761</v>
      </c>
      <c r="CR10" s="100">
        <f t="shared" si="14"/>
        <v>2951016254</v>
      </c>
      <c r="CS10" s="100">
        <f t="shared" si="14"/>
        <v>132500833</v>
      </c>
      <c r="CT10" s="99">
        <f t="shared" si="14"/>
        <v>36955</v>
      </c>
      <c r="CU10" s="100">
        <f t="shared" si="14"/>
        <v>2176587753</v>
      </c>
      <c r="CV10" s="100">
        <f t="shared" si="14"/>
        <v>97235194</v>
      </c>
      <c r="CW10" s="35" t="s">
        <v>271</v>
      </c>
      <c r="CX10" s="80" t="s">
        <v>257</v>
      </c>
      <c r="CY10" s="99">
        <f t="shared" ref="CY10:DJ10" si="15">SUM(CY11:CY16)</f>
        <v>31473</v>
      </c>
      <c r="CZ10" s="100">
        <f t="shared" si="15"/>
        <v>2280643182</v>
      </c>
      <c r="DA10" s="100">
        <f t="shared" si="15"/>
        <v>103100263</v>
      </c>
      <c r="DB10" s="99">
        <f t="shared" si="15"/>
        <v>27643</v>
      </c>
      <c r="DC10" s="100">
        <f t="shared" si="15"/>
        <v>1776876102</v>
      </c>
      <c r="DD10" s="100">
        <f t="shared" si="15"/>
        <v>84895410</v>
      </c>
      <c r="DE10" s="99">
        <f t="shared" si="15"/>
        <v>33776</v>
      </c>
      <c r="DF10" s="100">
        <f t="shared" si="15"/>
        <v>2472197792</v>
      </c>
      <c r="DG10" s="100">
        <f t="shared" si="15"/>
        <v>116450701</v>
      </c>
      <c r="DH10" s="99">
        <f t="shared" si="15"/>
        <v>32452</v>
      </c>
      <c r="DI10" s="100">
        <f t="shared" si="15"/>
        <v>2261873188</v>
      </c>
      <c r="DJ10" s="100">
        <f t="shared" si="15"/>
        <v>109743934</v>
      </c>
      <c r="DK10" s="35" t="s">
        <v>271</v>
      </c>
      <c r="DL10" s="80" t="s">
        <v>257</v>
      </c>
      <c r="DM10" s="99">
        <f t="shared" ref="DM10:DX10" si="16">SUM(DM11:DM16)</f>
        <v>32773</v>
      </c>
      <c r="DN10" s="100">
        <f t="shared" si="16"/>
        <v>2561631027</v>
      </c>
      <c r="DO10" s="100">
        <f t="shared" si="16"/>
        <v>108144585</v>
      </c>
      <c r="DP10" s="99">
        <f t="shared" si="16"/>
        <v>30825</v>
      </c>
      <c r="DQ10" s="100">
        <f t="shared" si="16"/>
        <v>2260043517</v>
      </c>
      <c r="DR10" s="100">
        <f t="shared" si="16"/>
        <v>116189816</v>
      </c>
      <c r="DS10" s="99">
        <f t="shared" si="16"/>
        <v>36749</v>
      </c>
      <c r="DT10" s="100">
        <f t="shared" si="16"/>
        <v>2996883273</v>
      </c>
      <c r="DU10" s="100">
        <f t="shared" si="16"/>
        <v>86463020</v>
      </c>
      <c r="DV10" s="99">
        <f t="shared" si="16"/>
        <v>27191</v>
      </c>
      <c r="DW10" s="100">
        <f t="shared" si="16"/>
        <v>2036751971</v>
      </c>
      <c r="DX10" s="100">
        <f t="shared" si="16"/>
        <v>104468223</v>
      </c>
      <c r="DY10" s="35" t="s">
        <v>271</v>
      </c>
      <c r="DZ10" s="80" t="s">
        <v>257</v>
      </c>
      <c r="EA10" s="99">
        <f t="shared" ref="EA10:EF10" si="17">SUM(EA11:EA16)</f>
        <v>36486</v>
      </c>
      <c r="EB10" s="100">
        <f t="shared" si="17"/>
        <v>2974347226</v>
      </c>
      <c r="EC10" s="100">
        <f t="shared" si="17"/>
        <v>92102722</v>
      </c>
      <c r="ED10" s="99">
        <f t="shared" si="17"/>
        <v>30748</v>
      </c>
      <c r="EE10" s="100">
        <f t="shared" si="17"/>
        <v>2355237859</v>
      </c>
      <c r="EF10" s="100">
        <f t="shared" si="17"/>
        <v>123158121</v>
      </c>
      <c r="EG10" s="35" t="s">
        <v>271</v>
      </c>
    </row>
    <row r="11" spans="1:137" ht="15.75" customHeight="1">
      <c r="A11" s="81" t="s">
        <v>228</v>
      </c>
      <c r="B11" s="103">
        <v>594225</v>
      </c>
      <c r="C11" s="104">
        <v>37255483259</v>
      </c>
      <c r="D11" s="104">
        <v>1524436371</v>
      </c>
      <c r="E11" s="105">
        <v>283035</v>
      </c>
      <c r="F11" s="106">
        <v>19989941682</v>
      </c>
      <c r="G11" s="106">
        <v>806310760</v>
      </c>
      <c r="H11" s="105">
        <v>311190</v>
      </c>
      <c r="I11" s="106">
        <v>17265541577</v>
      </c>
      <c r="J11" s="106">
        <v>718125611</v>
      </c>
      <c r="K11" s="105">
        <v>15743</v>
      </c>
      <c r="L11" s="106">
        <v>701147016</v>
      </c>
      <c r="M11" s="106">
        <v>6136426</v>
      </c>
      <c r="N11" s="105">
        <v>12938</v>
      </c>
      <c r="O11" s="106">
        <v>597226689</v>
      </c>
      <c r="P11" s="106">
        <v>4548846</v>
      </c>
      <c r="Q11" s="37" t="s">
        <v>49</v>
      </c>
      <c r="R11" s="81" t="s">
        <v>228</v>
      </c>
      <c r="S11" s="105">
        <v>5311</v>
      </c>
      <c r="T11" s="106">
        <v>157563795</v>
      </c>
      <c r="U11" s="106">
        <v>7535650</v>
      </c>
      <c r="V11" s="105">
        <v>4588</v>
      </c>
      <c r="W11" s="106">
        <v>117912301</v>
      </c>
      <c r="X11" s="106">
        <v>6107098</v>
      </c>
      <c r="Y11" s="105">
        <v>3935</v>
      </c>
      <c r="Z11" s="106">
        <v>184510696</v>
      </c>
      <c r="AA11" s="106">
        <v>6871383</v>
      </c>
      <c r="AB11" s="105">
        <v>2947</v>
      </c>
      <c r="AC11" s="106">
        <v>139659351</v>
      </c>
      <c r="AD11" s="106">
        <v>5205838</v>
      </c>
      <c r="AE11" s="37" t="s">
        <v>49</v>
      </c>
      <c r="AF11" s="81" t="s">
        <v>228</v>
      </c>
      <c r="AG11" s="105">
        <v>6200</v>
      </c>
      <c r="AH11" s="106">
        <v>346934130</v>
      </c>
      <c r="AI11" s="106">
        <v>18260865</v>
      </c>
      <c r="AJ11" s="105">
        <v>3991</v>
      </c>
      <c r="AK11" s="106">
        <v>199940001</v>
      </c>
      <c r="AL11" s="106">
        <v>8612604</v>
      </c>
      <c r="AM11" s="105">
        <v>8570</v>
      </c>
      <c r="AN11" s="106">
        <v>436017020</v>
      </c>
      <c r="AO11" s="106">
        <v>29384940</v>
      </c>
      <c r="AP11" s="105">
        <v>6673</v>
      </c>
      <c r="AQ11" s="106">
        <v>273352508</v>
      </c>
      <c r="AR11" s="106">
        <v>12905403</v>
      </c>
      <c r="AS11" s="37" t="s">
        <v>49</v>
      </c>
      <c r="AT11" s="81" t="s">
        <v>228</v>
      </c>
      <c r="AU11" s="105">
        <v>7924</v>
      </c>
      <c r="AV11" s="106">
        <v>417763008</v>
      </c>
      <c r="AW11" s="106">
        <v>24534705</v>
      </c>
      <c r="AX11" s="105">
        <v>16377</v>
      </c>
      <c r="AY11" s="106">
        <v>649027226</v>
      </c>
      <c r="AZ11" s="106">
        <v>20665124</v>
      </c>
      <c r="BA11" s="105">
        <v>9991</v>
      </c>
      <c r="BB11" s="106">
        <v>522117356</v>
      </c>
      <c r="BC11" s="106">
        <v>28722828</v>
      </c>
      <c r="BD11" s="105">
        <v>33498</v>
      </c>
      <c r="BE11" s="106">
        <v>1295349936</v>
      </c>
      <c r="BF11" s="106">
        <v>32275232</v>
      </c>
      <c r="BG11" s="37" t="s">
        <v>49</v>
      </c>
      <c r="BH11" s="81" t="s">
        <v>228</v>
      </c>
      <c r="BI11" s="105">
        <v>11334</v>
      </c>
      <c r="BJ11" s="106">
        <v>633344647</v>
      </c>
      <c r="BK11" s="106">
        <v>31625029</v>
      </c>
      <c r="BL11" s="105">
        <v>26122</v>
      </c>
      <c r="BM11" s="106">
        <v>1070843507</v>
      </c>
      <c r="BN11" s="106">
        <v>34759537</v>
      </c>
      <c r="BO11" s="105">
        <v>14327</v>
      </c>
      <c r="BP11" s="106">
        <v>897517878</v>
      </c>
      <c r="BQ11" s="106">
        <v>40030166</v>
      </c>
      <c r="BR11" s="105">
        <v>18659</v>
      </c>
      <c r="BS11" s="106">
        <v>866024131</v>
      </c>
      <c r="BT11" s="106">
        <v>37326343</v>
      </c>
      <c r="BU11" s="37" t="s">
        <v>49</v>
      </c>
      <c r="BV11" s="81" t="s">
        <v>228</v>
      </c>
      <c r="BW11" s="105">
        <v>18261</v>
      </c>
      <c r="BX11" s="106">
        <v>1242260851</v>
      </c>
      <c r="BY11" s="106">
        <v>49927060</v>
      </c>
      <c r="BZ11" s="105">
        <v>20928</v>
      </c>
      <c r="CA11" s="106">
        <v>1048448408</v>
      </c>
      <c r="CB11" s="106">
        <v>41609076</v>
      </c>
      <c r="CC11" s="105">
        <v>23056</v>
      </c>
      <c r="CD11" s="106">
        <v>1646805216</v>
      </c>
      <c r="CE11" s="106">
        <v>65456947</v>
      </c>
      <c r="CF11" s="105">
        <v>24390</v>
      </c>
      <c r="CG11" s="106">
        <v>1230717273</v>
      </c>
      <c r="CH11" s="106">
        <v>49541180</v>
      </c>
      <c r="CI11" s="37" t="s">
        <v>49</v>
      </c>
      <c r="CJ11" s="81" t="s">
        <v>228</v>
      </c>
      <c r="CK11" s="105">
        <v>27392</v>
      </c>
      <c r="CL11" s="106">
        <v>2047235476</v>
      </c>
      <c r="CM11" s="106">
        <v>82462578</v>
      </c>
      <c r="CN11" s="105">
        <v>26031</v>
      </c>
      <c r="CO11" s="106">
        <v>1464972733</v>
      </c>
      <c r="CP11" s="106">
        <v>57893819</v>
      </c>
      <c r="CQ11" s="105">
        <v>27286</v>
      </c>
      <c r="CR11" s="106">
        <v>2029597943</v>
      </c>
      <c r="CS11" s="106">
        <v>87706138</v>
      </c>
      <c r="CT11" s="105">
        <v>24710</v>
      </c>
      <c r="CU11" s="106">
        <v>1513269270</v>
      </c>
      <c r="CV11" s="106">
        <v>65176092</v>
      </c>
      <c r="CW11" s="37" t="s">
        <v>49</v>
      </c>
      <c r="CX11" s="81" t="s">
        <v>228</v>
      </c>
      <c r="CY11" s="105">
        <v>19597</v>
      </c>
      <c r="CZ11" s="106">
        <v>1517999031</v>
      </c>
      <c r="DA11" s="106">
        <v>68400070</v>
      </c>
      <c r="DB11" s="105">
        <v>18114</v>
      </c>
      <c r="DC11" s="106">
        <v>1220324363</v>
      </c>
      <c r="DD11" s="106">
        <v>57441232</v>
      </c>
      <c r="DE11" s="105">
        <v>20379</v>
      </c>
      <c r="DF11" s="106">
        <v>1623710528</v>
      </c>
      <c r="DG11" s="106">
        <v>75844302</v>
      </c>
      <c r="DH11" s="105">
        <v>20130</v>
      </c>
      <c r="DI11" s="106">
        <v>1485593895</v>
      </c>
      <c r="DJ11" s="106">
        <v>71690164</v>
      </c>
      <c r="DK11" s="37" t="s">
        <v>49</v>
      </c>
      <c r="DL11" s="81" t="s">
        <v>228</v>
      </c>
      <c r="DM11" s="105">
        <v>19418</v>
      </c>
      <c r="DN11" s="106">
        <v>1640994805</v>
      </c>
      <c r="DO11" s="106">
        <v>69276344</v>
      </c>
      <c r="DP11" s="105">
        <v>18070</v>
      </c>
      <c r="DQ11" s="106">
        <v>1398950109</v>
      </c>
      <c r="DR11" s="106">
        <v>72817442</v>
      </c>
      <c r="DS11" s="105">
        <v>22330</v>
      </c>
      <c r="DT11" s="106">
        <v>1987315356</v>
      </c>
      <c r="DU11" s="106">
        <v>54318354</v>
      </c>
      <c r="DV11" s="105">
        <v>15411</v>
      </c>
      <c r="DW11" s="106">
        <v>1240845868</v>
      </c>
      <c r="DX11" s="106">
        <v>64333344</v>
      </c>
      <c r="DY11" s="37" t="s">
        <v>49</v>
      </c>
      <c r="DZ11" s="81" t="s">
        <v>228</v>
      </c>
      <c r="EA11" s="105">
        <v>21981</v>
      </c>
      <c r="EB11" s="106">
        <v>1957106930</v>
      </c>
      <c r="EC11" s="106">
        <v>59816975</v>
      </c>
      <c r="ED11" s="105">
        <v>17613</v>
      </c>
      <c r="EE11" s="106">
        <v>1453084008</v>
      </c>
      <c r="EF11" s="106">
        <v>75217237</v>
      </c>
      <c r="EG11" s="37" t="s">
        <v>49</v>
      </c>
    </row>
    <row r="12" spans="1:137" ht="16.5" customHeight="1">
      <c r="A12" s="81" t="s">
        <v>258</v>
      </c>
      <c r="B12" s="103">
        <v>257793</v>
      </c>
      <c r="C12" s="104">
        <v>13205355044</v>
      </c>
      <c r="D12" s="104">
        <v>547366714</v>
      </c>
      <c r="E12" s="105">
        <v>122264</v>
      </c>
      <c r="F12" s="106">
        <v>6872824679</v>
      </c>
      <c r="G12" s="106">
        <v>295685586</v>
      </c>
      <c r="H12" s="105">
        <v>135529</v>
      </c>
      <c r="I12" s="106">
        <v>6332530365</v>
      </c>
      <c r="J12" s="106">
        <v>251681128</v>
      </c>
      <c r="K12" s="105">
        <v>6375</v>
      </c>
      <c r="L12" s="106">
        <v>144496545</v>
      </c>
      <c r="M12" s="106">
        <v>2025765</v>
      </c>
      <c r="N12" s="105">
        <v>5819</v>
      </c>
      <c r="O12" s="106">
        <v>147618780</v>
      </c>
      <c r="P12" s="106">
        <v>1868748</v>
      </c>
      <c r="Q12" s="37" t="s">
        <v>272</v>
      </c>
      <c r="R12" s="81" t="s">
        <v>258</v>
      </c>
      <c r="S12" s="105">
        <v>2157</v>
      </c>
      <c r="T12" s="106">
        <v>48307318</v>
      </c>
      <c r="U12" s="106">
        <v>2472701</v>
      </c>
      <c r="V12" s="105">
        <v>1720</v>
      </c>
      <c r="W12" s="106">
        <v>27659053</v>
      </c>
      <c r="X12" s="106">
        <v>1973524</v>
      </c>
      <c r="Y12" s="105">
        <v>1252</v>
      </c>
      <c r="Z12" s="106">
        <v>36867999</v>
      </c>
      <c r="AA12" s="106">
        <v>1982721</v>
      </c>
      <c r="AB12" s="105">
        <v>870</v>
      </c>
      <c r="AC12" s="106">
        <v>29762502</v>
      </c>
      <c r="AD12" s="106">
        <v>1497661</v>
      </c>
      <c r="AE12" s="37" t="s">
        <v>272</v>
      </c>
      <c r="AF12" s="81" t="s">
        <v>258</v>
      </c>
      <c r="AG12" s="105">
        <v>2105</v>
      </c>
      <c r="AH12" s="106">
        <v>77955268</v>
      </c>
      <c r="AI12" s="106">
        <v>5310508</v>
      </c>
      <c r="AJ12" s="105">
        <v>1810</v>
      </c>
      <c r="AK12" s="106">
        <v>53089363</v>
      </c>
      <c r="AL12" s="106">
        <v>2796747</v>
      </c>
      <c r="AM12" s="105">
        <v>2701</v>
      </c>
      <c r="AN12" s="106">
        <v>104998332</v>
      </c>
      <c r="AO12" s="106">
        <v>6238434</v>
      </c>
      <c r="AP12" s="105">
        <v>4880</v>
      </c>
      <c r="AQ12" s="106">
        <v>144658055</v>
      </c>
      <c r="AR12" s="106">
        <v>3828712</v>
      </c>
      <c r="AS12" s="37" t="s">
        <v>272</v>
      </c>
      <c r="AT12" s="81" t="s">
        <v>258</v>
      </c>
      <c r="AU12" s="105">
        <v>3746</v>
      </c>
      <c r="AV12" s="106">
        <v>128029752</v>
      </c>
      <c r="AW12" s="106">
        <v>7592064</v>
      </c>
      <c r="AX12" s="105">
        <v>12762</v>
      </c>
      <c r="AY12" s="106">
        <v>395674173</v>
      </c>
      <c r="AZ12" s="106">
        <v>5929312</v>
      </c>
      <c r="BA12" s="105">
        <v>5686</v>
      </c>
      <c r="BB12" s="106">
        <v>215871737</v>
      </c>
      <c r="BC12" s="106">
        <v>11110082</v>
      </c>
      <c r="BD12" s="105">
        <v>19550</v>
      </c>
      <c r="BE12" s="106">
        <v>612855842</v>
      </c>
      <c r="BF12" s="106">
        <v>8751888</v>
      </c>
      <c r="BG12" s="37" t="s">
        <v>272</v>
      </c>
      <c r="BH12" s="81" t="s">
        <v>258</v>
      </c>
      <c r="BI12" s="105">
        <v>7144</v>
      </c>
      <c r="BJ12" s="106">
        <v>274639748</v>
      </c>
      <c r="BK12" s="106">
        <v>13608605</v>
      </c>
      <c r="BL12" s="105">
        <v>10533</v>
      </c>
      <c r="BM12" s="106">
        <v>345133039</v>
      </c>
      <c r="BN12" s="106">
        <v>8630588</v>
      </c>
      <c r="BO12" s="105">
        <v>8217</v>
      </c>
      <c r="BP12" s="106">
        <v>369074829</v>
      </c>
      <c r="BQ12" s="106">
        <v>16131227</v>
      </c>
      <c r="BR12" s="105">
        <v>6469</v>
      </c>
      <c r="BS12" s="106">
        <v>252490527</v>
      </c>
      <c r="BT12" s="106">
        <v>10799968</v>
      </c>
      <c r="BU12" s="37" t="s">
        <v>272</v>
      </c>
      <c r="BV12" s="81" t="s">
        <v>258</v>
      </c>
      <c r="BW12" s="105">
        <v>9401</v>
      </c>
      <c r="BX12" s="106">
        <v>486735736</v>
      </c>
      <c r="BY12" s="106">
        <v>20515511</v>
      </c>
      <c r="BZ12" s="105">
        <v>7898</v>
      </c>
      <c r="CA12" s="106">
        <v>318670987</v>
      </c>
      <c r="CB12" s="106">
        <v>14658818</v>
      </c>
      <c r="CC12" s="105">
        <v>11118</v>
      </c>
      <c r="CD12" s="106">
        <v>612579134</v>
      </c>
      <c r="CE12" s="106">
        <v>27239447</v>
      </c>
      <c r="CF12" s="105">
        <v>8608</v>
      </c>
      <c r="CG12" s="106">
        <v>372842621</v>
      </c>
      <c r="CH12" s="106">
        <v>17409564</v>
      </c>
      <c r="CI12" s="37" t="s">
        <v>272</v>
      </c>
      <c r="CJ12" s="81" t="s">
        <v>258</v>
      </c>
      <c r="CK12" s="105">
        <v>11570</v>
      </c>
      <c r="CL12" s="106">
        <v>694111699</v>
      </c>
      <c r="CM12" s="106">
        <v>31443973</v>
      </c>
      <c r="CN12" s="105">
        <v>8709</v>
      </c>
      <c r="CO12" s="106">
        <v>442541921</v>
      </c>
      <c r="CP12" s="106">
        <v>20810605</v>
      </c>
      <c r="CQ12" s="105">
        <v>10563</v>
      </c>
      <c r="CR12" s="106">
        <v>679243872</v>
      </c>
      <c r="CS12" s="106">
        <v>32075821</v>
      </c>
      <c r="CT12" s="105">
        <v>8188</v>
      </c>
      <c r="CU12" s="106">
        <v>479631446</v>
      </c>
      <c r="CV12" s="106">
        <v>22993902</v>
      </c>
      <c r="CW12" s="37" t="s">
        <v>272</v>
      </c>
      <c r="CX12" s="81" t="s">
        <v>258</v>
      </c>
      <c r="CY12" s="105">
        <v>7763</v>
      </c>
      <c r="CZ12" s="106">
        <v>545245644</v>
      </c>
      <c r="DA12" s="106">
        <v>24393215</v>
      </c>
      <c r="DB12" s="105">
        <v>6078</v>
      </c>
      <c r="DC12" s="106">
        <v>393821579</v>
      </c>
      <c r="DD12" s="106">
        <v>18246798</v>
      </c>
      <c r="DE12" s="105">
        <v>7913</v>
      </c>
      <c r="DF12" s="106">
        <v>562592082</v>
      </c>
      <c r="DG12" s="106">
        <v>26332597</v>
      </c>
      <c r="DH12" s="105">
        <v>7539</v>
      </c>
      <c r="DI12" s="106">
        <v>519424743</v>
      </c>
      <c r="DJ12" s="106">
        <v>24269653</v>
      </c>
      <c r="DK12" s="37" t="s">
        <v>272</v>
      </c>
      <c r="DL12" s="81" t="s">
        <v>258</v>
      </c>
      <c r="DM12" s="105">
        <v>7609</v>
      </c>
      <c r="DN12" s="106">
        <v>588853320</v>
      </c>
      <c r="DO12" s="106">
        <v>24486096</v>
      </c>
      <c r="DP12" s="105">
        <v>7832</v>
      </c>
      <c r="DQ12" s="106">
        <v>585323925</v>
      </c>
      <c r="DR12" s="106">
        <v>28668536</v>
      </c>
      <c r="DS12" s="105">
        <v>8307</v>
      </c>
      <c r="DT12" s="106">
        <v>644067677</v>
      </c>
      <c r="DU12" s="106">
        <v>20916059</v>
      </c>
      <c r="DV12" s="105">
        <v>7571</v>
      </c>
      <c r="DW12" s="106">
        <v>559514670</v>
      </c>
      <c r="DX12" s="106">
        <v>26353261</v>
      </c>
      <c r="DY12" s="37" t="s">
        <v>272</v>
      </c>
      <c r="DZ12" s="81" t="s">
        <v>258</v>
      </c>
      <c r="EA12" s="105">
        <v>8637</v>
      </c>
      <c r="EB12" s="106">
        <v>659153987</v>
      </c>
      <c r="EC12" s="106">
        <v>21810760</v>
      </c>
      <c r="ED12" s="105">
        <v>8693</v>
      </c>
      <c r="EE12" s="106">
        <v>651817139</v>
      </c>
      <c r="EF12" s="106">
        <v>32192843</v>
      </c>
      <c r="EG12" s="37" t="s">
        <v>272</v>
      </c>
    </row>
    <row r="13" spans="1:137" ht="15.75" customHeight="1">
      <c r="A13" s="81" t="s">
        <v>229</v>
      </c>
      <c r="B13" s="103">
        <v>45248</v>
      </c>
      <c r="C13" s="104">
        <v>2288880328</v>
      </c>
      <c r="D13" s="104">
        <v>98346385</v>
      </c>
      <c r="E13" s="105">
        <v>22998</v>
      </c>
      <c r="F13" s="106">
        <v>1236975425</v>
      </c>
      <c r="G13" s="106">
        <v>52493366</v>
      </c>
      <c r="H13" s="105">
        <v>22250</v>
      </c>
      <c r="I13" s="106">
        <v>1051904903</v>
      </c>
      <c r="J13" s="106">
        <v>45853019</v>
      </c>
      <c r="K13" s="105">
        <v>1222</v>
      </c>
      <c r="L13" s="106">
        <v>15422615</v>
      </c>
      <c r="M13" s="106">
        <v>315908</v>
      </c>
      <c r="N13" s="105">
        <v>1046</v>
      </c>
      <c r="O13" s="106">
        <v>13482346</v>
      </c>
      <c r="P13" s="106">
        <v>251254</v>
      </c>
      <c r="Q13" s="37" t="s">
        <v>51</v>
      </c>
      <c r="R13" s="81" t="s">
        <v>229</v>
      </c>
      <c r="S13" s="105">
        <v>474</v>
      </c>
      <c r="T13" s="106">
        <v>4426147</v>
      </c>
      <c r="U13" s="106">
        <v>443786</v>
      </c>
      <c r="V13" s="105">
        <v>428</v>
      </c>
      <c r="W13" s="106">
        <v>4773221</v>
      </c>
      <c r="X13" s="106">
        <v>355039</v>
      </c>
      <c r="Y13" s="105">
        <v>297</v>
      </c>
      <c r="Z13" s="106">
        <v>6551180</v>
      </c>
      <c r="AA13" s="106">
        <v>362891</v>
      </c>
      <c r="AB13" s="105">
        <v>203</v>
      </c>
      <c r="AC13" s="106">
        <v>3666070</v>
      </c>
      <c r="AD13" s="106">
        <v>211042</v>
      </c>
      <c r="AE13" s="37" t="s">
        <v>51</v>
      </c>
      <c r="AF13" s="81" t="s">
        <v>229</v>
      </c>
      <c r="AG13" s="105">
        <v>412</v>
      </c>
      <c r="AH13" s="106">
        <v>16517781</v>
      </c>
      <c r="AI13" s="106">
        <v>955927</v>
      </c>
      <c r="AJ13" s="105">
        <v>345</v>
      </c>
      <c r="AK13" s="106">
        <v>10059734</v>
      </c>
      <c r="AL13" s="106">
        <v>485145</v>
      </c>
      <c r="AM13" s="105">
        <v>514</v>
      </c>
      <c r="AN13" s="106">
        <v>16455260</v>
      </c>
      <c r="AO13" s="106">
        <v>1059754</v>
      </c>
      <c r="AP13" s="105">
        <v>677</v>
      </c>
      <c r="AQ13" s="106">
        <v>23414667</v>
      </c>
      <c r="AR13" s="106">
        <v>755380</v>
      </c>
      <c r="AS13" s="37" t="s">
        <v>51</v>
      </c>
      <c r="AT13" s="81" t="s">
        <v>229</v>
      </c>
      <c r="AU13" s="105">
        <v>619</v>
      </c>
      <c r="AV13" s="106">
        <v>20998233</v>
      </c>
      <c r="AW13" s="106">
        <v>1154955</v>
      </c>
      <c r="AX13" s="105">
        <v>1357</v>
      </c>
      <c r="AY13" s="106">
        <v>44044559</v>
      </c>
      <c r="AZ13" s="106">
        <v>853225</v>
      </c>
      <c r="BA13" s="105">
        <v>835</v>
      </c>
      <c r="BB13" s="106">
        <v>33060720</v>
      </c>
      <c r="BC13" s="106">
        <v>1851028</v>
      </c>
      <c r="BD13" s="105">
        <v>2086</v>
      </c>
      <c r="BE13" s="106">
        <v>70159441</v>
      </c>
      <c r="BF13" s="106">
        <v>1597908</v>
      </c>
      <c r="BG13" s="37" t="s">
        <v>51</v>
      </c>
      <c r="BH13" s="81" t="s">
        <v>229</v>
      </c>
      <c r="BI13" s="105">
        <v>1114</v>
      </c>
      <c r="BJ13" s="106">
        <v>39594990</v>
      </c>
      <c r="BK13" s="106">
        <v>1681731</v>
      </c>
      <c r="BL13" s="105">
        <v>1350</v>
      </c>
      <c r="BM13" s="106">
        <v>47905647</v>
      </c>
      <c r="BN13" s="106">
        <v>1393684</v>
      </c>
      <c r="BO13" s="105">
        <v>1413</v>
      </c>
      <c r="BP13" s="106">
        <v>66778664</v>
      </c>
      <c r="BQ13" s="106">
        <v>3232132</v>
      </c>
      <c r="BR13" s="105">
        <v>1108</v>
      </c>
      <c r="BS13" s="106">
        <v>44087523</v>
      </c>
      <c r="BT13" s="106">
        <v>1961643</v>
      </c>
      <c r="BU13" s="37" t="s">
        <v>51</v>
      </c>
      <c r="BV13" s="81" t="s">
        <v>229</v>
      </c>
      <c r="BW13" s="105">
        <v>1790</v>
      </c>
      <c r="BX13" s="106">
        <v>93024529</v>
      </c>
      <c r="BY13" s="106">
        <v>3712603</v>
      </c>
      <c r="BZ13" s="105">
        <v>1275</v>
      </c>
      <c r="CA13" s="106">
        <v>57729454</v>
      </c>
      <c r="CB13" s="106">
        <v>2241622</v>
      </c>
      <c r="CC13" s="105">
        <v>1927</v>
      </c>
      <c r="CD13" s="106">
        <v>98119951</v>
      </c>
      <c r="CE13" s="106">
        <v>4390323</v>
      </c>
      <c r="CF13" s="105">
        <v>1462</v>
      </c>
      <c r="CG13" s="106">
        <v>66456953</v>
      </c>
      <c r="CH13" s="106">
        <v>2733721</v>
      </c>
      <c r="CI13" s="37" t="s">
        <v>51</v>
      </c>
      <c r="CJ13" s="81" t="s">
        <v>229</v>
      </c>
      <c r="CK13" s="105">
        <v>1903</v>
      </c>
      <c r="CL13" s="106">
        <v>120497993</v>
      </c>
      <c r="CM13" s="106">
        <v>5235710</v>
      </c>
      <c r="CN13" s="105">
        <v>1495</v>
      </c>
      <c r="CO13" s="106">
        <v>75514603</v>
      </c>
      <c r="CP13" s="106">
        <v>3132534</v>
      </c>
      <c r="CQ13" s="105">
        <v>1929</v>
      </c>
      <c r="CR13" s="106">
        <v>117309534</v>
      </c>
      <c r="CS13" s="106">
        <v>5502010</v>
      </c>
      <c r="CT13" s="105">
        <v>1521</v>
      </c>
      <c r="CU13" s="106">
        <v>84505216</v>
      </c>
      <c r="CV13" s="106">
        <v>3612052</v>
      </c>
      <c r="CW13" s="37" t="s">
        <v>51</v>
      </c>
      <c r="CX13" s="81" t="s">
        <v>229</v>
      </c>
      <c r="CY13" s="105">
        <v>1449</v>
      </c>
      <c r="CZ13" s="106">
        <v>91924460</v>
      </c>
      <c r="DA13" s="106">
        <v>3950488</v>
      </c>
      <c r="DB13" s="105">
        <v>1183</v>
      </c>
      <c r="DC13" s="106">
        <v>70145844</v>
      </c>
      <c r="DD13" s="106">
        <v>3421388</v>
      </c>
      <c r="DE13" s="105">
        <v>1821</v>
      </c>
      <c r="DF13" s="106">
        <v>120296199</v>
      </c>
      <c r="DG13" s="106">
        <v>5098476</v>
      </c>
      <c r="DH13" s="105">
        <v>1711</v>
      </c>
      <c r="DI13" s="106">
        <v>111700880</v>
      </c>
      <c r="DJ13" s="106">
        <v>5238393</v>
      </c>
      <c r="DK13" s="37" t="s">
        <v>51</v>
      </c>
      <c r="DL13" s="81" t="s">
        <v>229</v>
      </c>
      <c r="DM13" s="105">
        <v>1980</v>
      </c>
      <c r="DN13" s="106">
        <v>140077835</v>
      </c>
      <c r="DO13" s="106">
        <v>4922312</v>
      </c>
      <c r="DP13" s="105">
        <v>1763</v>
      </c>
      <c r="DQ13" s="106">
        <v>117435304</v>
      </c>
      <c r="DR13" s="106">
        <v>5688537</v>
      </c>
      <c r="DS13" s="105">
        <v>1714</v>
      </c>
      <c r="DT13" s="106">
        <v>124548328</v>
      </c>
      <c r="DU13" s="106">
        <v>4364064</v>
      </c>
      <c r="DV13" s="105">
        <v>1532</v>
      </c>
      <c r="DW13" s="106">
        <v>98735697</v>
      </c>
      <c r="DX13" s="106">
        <v>5611423</v>
      </c>
      <c r="DY13" s="37" t="s">
        <v>51</v>
      </c>
      <c r="DZ13" s="81" t="s">
        <v>229</v>
      </c>
      <c r="EA13" s="105">
        <v>1585</v>
      </c>
      <c r="EB13" s="106">
        <v>111371006</v>
      </c>
      <c r="EC13" s="106">
        <v>4259268</v>
      </c>
      <c r="ED13" s="105">
        <v>1708</v>
      </c>
      <c r="EE13" s="106">
        <v>108087744</v>
      </c>
      <c r="EF13" s="106">
        <v>6309029</v>
      </c>
      <c r="EG13" s="37" t="s">
        <v>51</v>
      </c>
    </row>
    <row r="14" spans="1:137" ht="16.5" customHeight="1">
      <c r="A14" s="81" t="s">
        <v>230</v>
      </c>
      <c r="B14" s="103">
        <v>92328</v>
      </c>
      <c r="C14" s="104">
        <v>3312960571</v>
      </c>
      <c r="D14" s="104">
        <v>160517063</v>
      </c>
      <c r="E14" s="105">
        <v>48910</v>
      </c>
      <c r="F14" s="106">
        <v>1871362274</v>
      </c>
      <c r="G14" s="106">
        <v>85978995</v>
      </c>
      <c r="H14" s="105">
        <v>43418</v>
      </c>
      <c r="I14" s="106">
        <v>1441598297</v>
      </c>
      <c r="J14" s="106">
        <v>74538068</v>
      </c>
      <c r="K14" s="105">
        <v>4615</v>
      </c>
      <c r="L14" s="106">
        <v>59886026</v>
      </c>
      <c r="M14" s="106">
        <v>1526511</v>
      </c>
      <c r="N14" s="105">
        <v>3782</v>
      </c>
      <c r="O14" s="106">
        <v>50672825</v>
      </c>
      <c r="P14" s="106">
        <v>1283458</v>
      </c>
      <c r="Q14" s="37" t="s">
        <v>273</v>
      </c>
      <c r="R14" s="81" t="s">
        <v>230</v>
      </c>
      <c r="S14" s="105">
        <v>1717</v>
      </c>
      <c r="T14" s="106">
        <v>17135998</v>
      </c>
      <c r="U14" s="106">
        <v>1708408</v>
      </c>
      <c r="V14" s="105">
        <v>1472</v>
      </c>
      <c r="W14" s="106">
        <v>14160908</v>
      </c>
      <c r="X14" s="106">
        <v>1398934</v>
      </c>
      <c r="Y14" s="105">
        <v>903</v>
      </c>
      <c r="Z14" s="106">
        <v>11749061</v>
      </c>
      <c r="AA14" s="106">
        <v>1089796</v>
      </c>
      <c r="AB14" s="105">
        <v>743</v>
      </c>
      <c r="AC14" s="106">
        <v>8588547</v>
      </c>
      <c r="AD14" s="106">
        <v>738936</v>
      </c>
      <c r="AE14" s="37" t="s">
        <v>273</v>
      </c>
      <c r="AF14" s="81" t="s">
        <v>230</v>
      </c>
      <c r="AG14" s="105">
        <v>1001</v>
      </c>
      <c r="AH14" s="106">
        <v>26553015</v>
      </c>
      <c r="AI14" s="106">
        <v>1886183</v>
      </c>
      <c r="AJ14" s="105">
        <v>901</v>
      </c>
      <c r="AK14" s="106">
        <v>18116416</v>
      </c>
      <c r="AL14" s="106">
        <v>1163874</v>
      </c>
      <c r="AM14" s="105">
        <v>1014</v>
      </c>
      <c r="AN14" s="106">
        <v>26199683</v>
      </c>
      <c r="AO14" s="106">
        <v>1999104</v>
      </c>
      <c r="AP14" s="105">
        <v>1582</v>
      </c>
      <c r="AQ14" s="106">
        <v>41789203</v>
      </c>
      <c r="AR14" s="106">
        <v>1222085</v>
      </c>
      <c r="AS14" s="37" t="s">
        <v>273</v>
      </c>
      <c r="AT14" s="81" t="s">
        <v>230</v>
      </c>
      <c r="AU14" s="105">
        <v>1414</v>
      </c>
      <c r="AV14" s="106">
        <v>35113879</v>
      </c>
      <c r="AW14" s="106">
        <v>2277636</v>
      </c>
      <c r="AX14" s="105">
        <v>2888</v>
      </c>
      <c r="AY14" s="106">
        <v>79935421</v>
      </c>
      <c r="AZ14" s="106">
        <v>1673368</v>
      </c>
      <c r="BA14" s="105">
        <v>1942</v>
      </c>
      <c r="BB14" s="106">
        <v>55345998</v>
      </c>
      <c r="BC14" s="106">
        <v>3052931</v>
      </c>
      <c r="BD14" s="105">
        <v>3468</v>
      </c>
      <c r="BE14" s="106">
        <v>94193963</v>
      </c>
      <c r="BF14" s="106">
        <v>2110644</v>
      </c>
      <c r="BG14" s="37" t="s">
        <v>273</v>
      </c>
      <c r="BH14" s="81" t="s">
        <v>230</v>
      </c>
      <c r="BI14" s="105">
        <v>2551</v>
      </c>
      <c r="BJ14" s="106">
        <v>78888005</v>
      </c>
      <c r="BK14" s="106">
        <v>4068187</v>
      </c>
      <c r="BL14" s="105">
        <v>2473</v>
      </c>
      <c r="BM14" s="106">
        <v>68545041</v>
      </c>
      <c r="BN14" s="106">
        <v>2348675</v>
      </c>
      <c r="BO14" s="105">
        <v>2947</v>
      </c>
      <c r="BP14" s="106">
        <v>102302925</v>
      </c>
      <c r="BQ14" s="106">
        <v>4488318</v>
      </c>
      <c r="BR14" s="105">
        <v>2348</v>
      </c>
      <c r="BS14" s="106">
        <v>69768408</v>
      </c>
      <c r="BT14" s="106">
        <v>3096900</v>
      </c>
      <c r="BU14" s="37" t="s">
        <v>273</v>
      </c>
      <c r="BV14" s="81" t="s">
        <v>230</v>
      </c>
      <c r="BW14" s="105">
        <v>3336</v>
      </c>
      <c r="BX14" s="106">
        <v>131959600</v>
      </c>
      <c r="BY14" s="106">
        <v>5423040</v>
      </c>
      <c r="BZ14" s="105">
        <v>2546</v>
      </c>
      <c r="CA14" s="106">
        <v>76798784</v>
      </c>
      <c r="CB14" s="106">
        <v>3773065</v>
      </c>
      <c r="CC14" s="105">
        <v>3496</v>
      </c>
      <c r="CD14" s="106">
        <v>143848042</v>
      </c>
      <c r="CE14" s="106">
        <v>6533161</v>
      </c>
      <c r="CF14" s="105">
        <v>2833</v>
      </c>
      <c r="CG14" s="106">
        <v>88740102</v>
      </c>
      <c r="CH14" s="106">
        <v>4357512</v>
      </c>
      <c r="CI14" s="37" t="s">
        <v>273</v>
      </c>
      <c r="CJ14" s="81" t="s">
        <v>230</v>
      </c>
      <c r="CK14" s="105">
        <v>3132</v>
      </c>
      <c r="CL14" s="106">
        <v>131549407</v>
      </c>
      <c r="CM14" s="106">
        <v>6636945</v>
      </c>
      <c r="CN14" s="105">
        <v>2617</v>
      </c>
      <c r="CO14" s="106">
        <v>88680928</v>
      </c>
      <c r="CP14" s="106">
        <v>4961245</v>
      </c>
      <c r="CQ14" s="105">
        <v>2896</v>
      </c>
      <c r="CR14" s="106">
        <v>121886496</v>
      </c>
      <c r="CS14" s="106">
        <v>7216864</v>
      </c>
      <c r="CT14" s="105">
        <v>2484</v>
      </c>
      <c r="CU14" s="106">
        <v>97247050</v>
      </c>
      <c r="CV14" s="106">
        <v>5453148</v>
      </c>
      <c r="CW14" s="37" t="s">
        <v>273</v>
      </c>
      <c r="CX14" s="81" t="s">
        <v>230</v>
      </c>
      <c r="CY14" s="105">
        <v>2557</v>
      </c>
      <c r="CZ14" s="106">
        <v>121701160</v>
      </c>
      <c r="DA14" s="106">
        <v>6356490</v>
      </c>
      <c r="DB14" s="105">
        <v>2219</v>
      </c>
      <c r="DC14" s="106">
        <v>91670462</v>
      </c>
      <c r="DD14" s="106">
        <v>5785992</v>
      </c>
      <c r="DE14" s="105">
        <v>3515</v>
      </c>
      <c r="DF14" s="106">
        <v>159832209</v>
      </c>
      <c r="DG14" s="106">
        <v>9175326</v>
      </c>
      <c r="DH14" s="105">
        <v>3003</v>
      </c>
      <c r="DI14" s="106">
        <v>142229591</v>
      </c>
      <c r="DJ14" s="106">
        <v>8545724</v>
      </c>
      <c r="DK14" s="37" t="s">
        <v>273</v>
      </c>
      <c r="DL14" s="81" t="s">
        <v>230</v>
      </c>
      <c r="DM14" s="105">
        <v>3550</v>
      </c>
      <c r="DN14" s="106">
        <v>179437854</v>
      </c>
      <c r="DO14" s="106">
        <v>9459833</v>
      </c>
      <c r="DP14" s="105">
        <v>3018</v>
      </c>
      <c r="DQ14" s="106">
        <v>151249003</v>
      </c>
      <c r="DR14" s="106">
        <v>9015301</v>
      </c>
      <c r="DS14" s="105">
        <v>4224</v>
      </c>
      <c r="DT14" s="106">
        <v>231711287</v>
      </c>
      <c r="DU14" s="106">
        <v>6864543</v>
      </c>
      <c r="DV14" s="105">
        <v>2548</v>
      </c>
      <c r="DW14" s="106">
        <v>130580685</v>
      </c>
      <c r="DX14" s="106">
        <v>8170195</v>
      </c>
      <c r="DY14" s="37" t="s">
        <v>273</v>
      </c>
      <c r="DZ14" s="81" t="s">
        <v>230</v>
      </c>
      <c r="EA14" s="105">
        <v>4100</v>
      </c>
      <c r="EB14" s="106">
        <v>236261629</v>
      </c>
      <c r="EC14" s="106">
        <v>6215719</v>
      </c>
      <c r="ED14" s="105">
        <v>2493</v>
      </c>
      <c r="EE14" s="106">
        <v>128630960</v>
      </c>
      <c r="EF14" s="106">
        <v>9439012</v>
      </c>
      <c r="EG14" s="37" t="s">
        <v>273</v>
      </c>
    </row>
    <row r="15" spans="1:137" ht="15.75" customHeight="1">
      <c r="A15" s="81" t="s">
        <v>231</v>
      </c>
      <c r="B15" s="103">
        <v>4199</v>
      </c>
      <c r="C15" s="104">
        <v>151358938</v>
      </c>
      <c r="D15" s="107">
        <v>0</v>
      </c>
      <c r="E15" s="105">
        <v>2098</v>
      </c>
      <c r="F15" s="106">
        <v>76122226</v>
      </c>
      <c r="G15" s="107">
        <v>0</v>
      </c>
      <c r="H15" s="105">
        <v>2101</v>
      </c>
      <c r="I15" s="106">
        <v>75236712</v>
      </c>
      <c r="J15" s="107">
        <v>0</v>
      </c>
      <c r="K15" s="105">
        <v>270</v>
      </c>
      <c r="L15" s="106">
        <v>3511931</v>
      </c>
      <c r="M15" s="107">
        <v>0</v>
      </c>
      <c r="N15" s="105">
        <v>281</v>
      </c>
      <c r="O15" s="106">
        <v>4363399</v>
      </c>
      <c r="P15" s="107">
        <v>0</v>
      </c>
      <c r="Q15" s="37" t="s">
        <v>274</v>
      </c>
      <c r="R15" s="81" t="s">
        <v>231</v>
      </c>
      <c r="S15" s="105">
        <v>83</v>
      </c>
      <c r="T15" s="106">
        <v>964244</v>
      </c>
      <c r="U15" s="107">
        <v>0</v>
      </c>
      <c r="V15" s="105">
        <v>55</v>
      </c>
      <c r="W15" s="106">
        <v>830561</v>
      </c>
      <c r="X15" s="107">
        <v>0</v>
      </c>
      <c r="Y15" s="105">
        <v>31</v>
      </c>
      <c r="Z15" s="106">
        <v>595764</v>
      </c>
      <c r="AA15" s="107">
        <v>0</v>
      </c>
      <c r="AB15" s="105">
        <v>23</v>
      </c>
      <c r="AC15" s="106">
        <v>209845</v>
      </c>
      <c r="AD15" s="107">
        <v>0</v>
      </c>
      <c r="AE15" s="37" t="s">
        <v>274</v>
      </c>
      <c r="AF15" s="81" t="s">
        <v>231</v>
      </c>
      <c r="AG15" s="105">
        <v>63</v>
      </c>
      <c r="AH15" s="106">
        <v>1805183</v>
      </c>
      <c r="AI15" s="107">
        <v>0</v>
      </c>
      <c r="AJ15" s="105">
        <v>39</v>
      </c>
      <c r="AK15" s="106">
        <v>969713</v>
      </c>
      <c r="AL15" s="107">
        <v>0</v>
      </c>
      <c r="AM15" s="105">
        <v>122</v>
      </c>
      <c r="AN15" s="106">
        <v>3403784</v>
      </c>
      <c r="AO15" s="107">
        <v>0</v>
      </c>
      <c r="AP15" s="105">
        <v>98</v>
      </c>
      <c r="AQ15" s="106">
        <v>3578037</v>
      </c>
      <c r="AR15" s="107">
        <v>0</v>
      </c>
      <c r="AS15" s="37" t="s">
        <v>274</v>
      </c>
      <c r="AT15" s="81" t="s">
        <v>231</v>
      </c>
      <c r="AU15" s="105">
        <v>70</v>
      </c>
      <c r="AV15" s="106">
        <v>2284844</v>
      </c>
      <c r="AW15" s="107">
        <v>0</v>
      </c>
      <c r="AX15" s="105">
        <v>240</v>
      </c>
      <c r="AY15" s="106">
        <v>8068296</v>
      </c>
      <c r="AZ15" s="107">
        <v>0</v>
      </c>
      <c r="BA15" s="105">
        <v>94</v>
      </c>
      <c r="BB15" s="106">
        <v>3272789</v>
      </c>
      <c r="BC15" s="107">
        <v>0</v>
      </c>
      <c r="BD15" s="105">
        <v>265</v>
      </c>
      <c r="BE15" s="106">
        <v>8737075</v>
      </c>
      <c r="BF15" s="107">
        <v>0</v>
      </c>
      <c r="BG15" s="37" t="s">
        <v>274</v>
      </c>
      <c r="BH15" s="81" t="s">
        <v>231</v>
      </c>
      <c r="BI15" s="105">
        <v>78</v>
      </c>
      <c r="BJ15" s="106">
        <v>2648770</v>
      </c>
      <c r="BK15" s="107">
        <v>0</v>
      </c>
      <c r="BL15" s="105">
        <v>128</v>
      </c>
      <c r="BM15" s="106">
        <v>3837522</v>
      </c>
      <c r="BN15" s="107">
        <v>0</v>
      </c>
      <c r="BO15" s="105">
        <v>104</v>
      </c>
      <c r="BP15" s="106">
        <v>3765032</v>
      </c>
      <c r="BQ15" s="107">
        <v>0</v>
      </c>
      <c r="BR15" s="105">
        <v>67</v>
      </c>
      <c r="BS15" s="106">
        <v>2401837</v>
      </c>
      <c r="BT15" s="107">
        <v>0</v>
      </c>
      <c r="BU15" s="37" t="s">
        <v>274</v>
      </c>
      <c r="BV15" s="81" t="s">
        <v>231</v>
      </c>
      <c r="BW15" s="105">
        <v>94</v>
      </c>
      <c r="BX15" s="106">
        <v>3010948</v>
      </c>
      <c r="BY15" s="107">
        <v>0</v>
      </c>
      <c r="BZ15" s="105">
        <v>103</v>
      </c>
      <c r="CA15" s="106">
        <v>3206487</v>
      </c>
      <c r="CB15" s="107">
        <v>0</v>
      </c>
      <c r="CC15" s="105">
        <v>98</v>
      </c>
      <c r="CD15" s="106">
        <v>3908589</v>
      </c>
      <c r="CE15" s="107">
        <v>0</v>
      </c>
      <c r="CF15" s="105">
        <v>93</v>
      </c>
      <c r="CG15" s="106">
        <v>3751148</v>
      </c>
      <c r="CH15" s="107">
        <v>0</v>
      </c>
      <c r="CI15" s="37" t="s">
        <v>274</v>
      </c>
      <c r="CJ15" s="81" t="s">
        <v>231</v>
      </c>
      <c r="CK15" s="105">
        <v>127</v>
      </c>
      <c r="CL15" s="106">
        <v>4148129</v>
      </c>
      <c r="CM15" s="107">
        <v>0</v>
      </c>
      <c r="CN15" s="105">
        <v>81</v>
      </c>
      <c r="CO15" s="106">
        <v>2969740</v>
      </c>
      <c r="CP15" s="107">
        <v>0</v>
      </c>
      <c r="CQ15" s="105">
        <v>83</v>
      </c>
      <c r="CR15" s="106">
        <v>2909611</v>
      </c>
      <c r="CS15" s="107">
        <v>0</v>
      </c>
      <c r="CT15" s="105">
        <v>46</v>
      </c>
      <c r="CU15" s="106">
        <v>1779790</v>
      </c>
      <c r="CV15" s="107">
        <v>0</v>
      </c>
      <c r="CW15" s="37" t="s">
        <v>274</v>
      </c>
      <c r="CX15" s="81" t="s">
        <v>231</v>
      </c>
      <c r="CY15" s="105">
        <v>103</v>
      </c>
      <c r="CZ15" s="106">
        <v>3721502</v>
      </c>
      <c r="DA15" s="107">
        <v>0</v>
      </c>
      <c r="DB15" s="105">
        <v>44</v>
      </c>
      <c r="DC15" s="106">
        <v>859446</v>
      </c>
      <c r="DD15" s="107">
        <v>0</v>
      </c>
      <c r="DE15" s="105">
        <v>135</v>
      </c>
      <c r="DF15" s="106">
        <v>5141050</v>
      </c>
      <c r="DG15" s="107">
        <v>0</v>
      </c>
      <c r="DH15" s="105">
        <v>64</v>
      </c>
      <c r="DI15" s="106">
        <v>2880904</v>
      </c>
      <c r="DJ15" s="107">
        <v>0</v>
      </c>
      <c r="DK15" s="37" t="s">
        <v>274</v>
      </c>
      <c r="DL15" s="81" t="s">
        <v>231</v>
      </c>
      <c r="DM15" s="105">
        <v>201</v>
      </c>
      <c r="DN15" s="106">
        <v>11679369</v>
      </c>
      <c r="DO15" s="107">
        <v>0</v>
      </c>
      <c r="DP15" s="105">
        <v>132</v>
      </c>
      <c r="DQ15" s="106">
        <v>6855366</v>
      </c>
      <c r="DR15" s="107">
        <v>0</v>
      </c>
      <c r="DS15" s="105">
        <v>168</v>
      </c>
      <c r="DT15" s="106">
        <v>9162389</v>
      </c>
      <c r="DU15" s="107">
        <v>0</v>
      </c>
      <c r="DV15" s="105">
        <v>117</v>
      </c>
      <c r="DW15" s="106">
        <v>6774357</v>
      </c>
      <c r="DX15" s="107">
        <v>0</v>
      </c>
      <c r="DY15" s="37" t="s">
        <v>274</v>
      </c>
      <c r="DZ15" s="81" t="s">
        <v>231</v>
      </c>
      <c r="EA15" s="105">
        <v>174</v>
      </c>
      <c r="EB15" s="106">
        <v>10188298</v>
      </c>
      <c r="EC15" s="107">
        <v>0</v>
      </c>
      <c r="ED15" s="105">
        <v>225</v>
      </c>
      <c r="EE15" s="106">
        <v>13163189</v>
      </c>
      <c r="EF15" s="107">
        <v>0</v>
      </c>
      <c r="EG15" s="37" t="s">
        <v>274</v>
      </c>
    </row>
    <row r="16" spans="1:137" ht="16.5" customHeight="1">
      <c r="A16" s="81" t="s">
        <v>232</v>
      </c>
      <c r="B16" s="103">
        <v>347</v>
      </c>
      <c r="C16" s="104">
        <v>6101759</v>
      </c>
      <c r="D16" s="107">
        <v>0</v>
      </c>
      <c r="E16" s="105">
        <v>204</v>
      </c>
      <c r="F16" s="106">
        <v>3526728</v>
      </c>
      <c r="G16" s="107">
        <v>0</v>
      </c>
      <c r="H16" s="105">
        <v>143</v>
      </c>
      <c r="I16" s="106">
        <v>2575031</v>
      </c>
      <c r="J16" s="107">
        <v>0</v>
      </c>
      <c r="K16" s="105">
        <v>22</v>
      </c>
      <c r="L16" s="106">
        <v>213845</v>
      </c>
      <c r="M16" s="107">
        <v>0</v>
      </c>
      <c r="N16" s="105">
        <v>12</v>
      </c>
      <c r="O16" s="106">
        <v>102721</v>
      </c>
      <c r="P16" s="107">
        <v>0</v>
      </c>
      <c r="Q16" s="37" t="s">
        <v>275</v>
      </c>
      <c r="R16" s="81" t="s">
        <v>232</v>
      </c>
      <c r="S16" s="105">
        <v>7</v>
      </c>
      <c r="T16" s="106">
        <v>36955</v>
      </c>
      <c r="U16" s="107">
        <v>0</v>
      </c>
      <c r="V16" s="105">
        <v>7</v>
      </c>
      <c r="W16" s="106">
        <v>76501</v>
      </c>
      <c r="X16" s="107">
        <v>0</v>
      </c>
      <c r="Y16" s="105">
        <v>1</v>
      </c>
      <c r="Z16" s="106">
        <v>12818</v>
      </c>
      <c r="AA16" s="107">
        <v>0</v>
      </c>
      <c r="AB16" s="105">
        <v>5</v>
      </c>
      <c r="AC16" s="106">
        <v>54138</v>
      </c>
      <c r="AD16" s="107">
        <v>0</v>
      </c>
      <c r="AE16" s="37" t="s">
        <v>275</v>
      </c>
      <c r="AF16" s="81" t="s">
        <v>232</v>
      </c>
      <c r="AG16" s="105">
        <v>15</v>
      </c>
      <c r="AH16" s="106">
        <v>190754</v>
      </c>
      <c r="AI16" s="107">
        <v>0</v>
      </c>
      <c r="AJ16" s="105">
        <v>1</v>
      </c>
      <c r="AK16" s="106">
        <v>6481</v>
      </c>
      <c r="AL16" s="107">
        <v>0</v>
      </c>
      <c r="AM16" s="105">
        <v>56</v>
      </c>
      <c r="AN16" s="106">
        <v>647850</v>
      </c>
      <c r="AO16" s="107">
        <v>0</v>
      </c>
      <c r="AP16" s="105">
        <v>7</v>
      </c>
      <c r="AQ16" s="106">
        <v>127643</v>
      </c>
      <c r="AR16" s="107">
        <v>0</v>
      </c>
      <c r="AS16" s="37" t="s">
        <v>275</v>
      </c>
      <c r="AT16" s="81" t="s">
        <v>232</v>
      </c>
      <c r="AU16" s="105">
        <v>12</v>
      </c>
      <c r="AV16" s="106">
        <v>117277</v>
      </c>
      <c r="AW16" s="107">
        <v>0</v>
      </c>
      <c r="AX16" s="105">
        <v>9</v>
      </c>
      <c r="AY16" s="106">
        <v>169733</v>
      </c>
      <c r="AZ16" s="107">
        <v>0</v>
      </c>
      <c r="BA16" s="105">
        <v>4</v>
      </c>
      <c r="BB16" s="106">
        <v>45460</v>
      </c>
      <c r="BC16" s="107">
        <v>0</v>
      </c>
      <c r="BD16" s="105">
        <v>11</v>
      </c>
      <c r="BE16" s="106">
        <v>212346</v>
      </c>
      <c r="BF16" s="107">
        <v>0</v>
      </c>
      <c r="BG16" s="37" t="s">
        <v>275</v>
      </c>
      <c r="BH16" s="81" t="s">
        <v>232</v>
      </c>
      <c r="BI16" s="105">
        <v>7</v>
      </c>
      <c r="BJ16" s="106">
        <v>97792</v>
      </c>
      <c r="BK16" s="107">
        <v>0</v>
      </c>
      <c r="BL16" s="105">
        <v>12</v>
      </c>
      <c r="BM16" s="106">
        <v>224350</v>
      </c>
      <c r="BN16" s="107">
        <v>0</v>
      </c>
      <c r="BO16" s="105">
        <v>4</v>
      </c>
      <c r="BP16" s="106">
        <v>68950</v>
      </c>
      <c r="BQ16" s="107">
        <v>0</v>
      </c>
      <c r="BR16" s="105">
        <v>5</v>
      </c>
      <c r="BS16" s="106">
        <v>56779</v>
      </c>
      <c r="BT16" s="107">
        <v>0</v>
      </c>
      <c r="BU16" s="37" t="s">
        <v>275</v>
      </c>
      <c r="BV16" s="81" t="s">
        <v>232</v>
      </c>
      <c r="BW16" s="105">
        <v>10</v>
      </c>
      <c r="BX16" s="106">
        <v>178622</v>
      </c>
      <c r="BY16" s="107">
        <v>0</v>
      </c>
      <c r="BZ16" s="105">
        <v>6</v>
      </c>
      <c r="CA16" s="106">
        <v>71094</v>
      </c>
      <c r="CB16" s="107">
        <v>0</v>
      </c>
      <c r="CC16" s="105">
        <v>4</v>
      </c>
      <c r="CD16" s="106">
        <v>84747</v>
      </c>
      <c r="CE16" s="107">
        <v>0</v>
      </c>
      <c r="CF16" s="105">
        <v>8</v>
      </c>
      <c r="CG16" s="106">
        <v>121635</v>
      </c>
      <c r="CH16" s="107">
        <v>0</v>
      </c>
      <c r="CI16" s="37" t="s">
        <v>275</v>
      </c>
      <c r="CJ16" s="81" t="s">
        <v>232</v>
      </c>
      <c r="CK16" s="105">
        <v>11</v>
      </c>
      <c r="CL16" s="106">
        <v>154295</v>
      </c>
      <c r="CM16" s="107">
        <v>0</v>
      </c>
      <c r="CN16" s="105">
        <v>6</v>
      </c>
      <c r="CO16" s="106">
        <v>113723</v>
      </c>
      <c r="CP16" s="107">
        <v>0</v>
      </c>
      <c r="CQ16" s="105">
        <v>4</v>
      </c>
      <c r="CR16" s="106">
        <v>68798</v>
      </c>
      <c r="CS16" s="107">
        <v>0</v>
      </c>
      <c r="CT16" s="105">
        <v>6</v>
      </c>
      <c r="CU16" s="106">
        <v>154981</v>
      </c>
      <c r="CV16" s="107">
        <v>0</v>
      </c>
      <c r="CW16" s="37" t="s">
        <v>275</v>
      </c>
      <c r="CX16" s="81" t="s">
        <v>232</v>
      </c>
      <c r="CY16" s="105">
        <v>4</v>
      </c>
      <c r="CZ16" s="106">
        <v>51385</v>
      </c>
      <c r="DA16" s="107">
        <v>0</v>
      </c>
      <c r="DB16" s="105">
        <v>5</v>
      </c>
      <c r="DC16" s="106">
        <v>54408</v>
      </c>
      <c r="DD16" s="107">
        <v>0</v>
      </c>
      <c r="DE16" s="105">
        <v>13</v>
      </c>
      <c r="DF16" s="106">
        <v>625724</v>
      </c>
      <c r="DG16" s="107">
        <v>0</v>
      </c>
      <c r="DH16" s="105">
        <v>5</v>
      </c>
      <c r="DI16" s="106">
        <v>43175</v>
      </c>
      <c r="DJ16" s="107">
        <v>0</v>
      </c>
      <c r="DK16" s="37" t="s">
        <v>275</v>
      </c>
      <c r="DL16" s="81" t="s">
        <v>232</v>
      </c>
      <c r="DM16" s="105">
        <v>15</v>
      </c>
      <c r="DN16" s="106">
        <v>587844</v>
      </c>
      <c r="DO16" s="107">
        <v>0</v>
      </c>
      <c r="DP16" s="105">
        <v>10</v>
      </c>
      <c r="DQ16" s="106">
        <v>229810</v>
      </c>
      <c r="DR16" s="107">
        <v>0</v>
      </c>
      <c r="DS16" s="105">
        <v>6</v>
      </c>
      <c r="DT16" s="106">
        <v>78236</v>
      </c>
      <c r="DU16" s="107">
        <v>0</v>
      </c>
      <c r="DV16" s="105">
        <v>12</v>
      </c>
      <c r="DW16" s="106">
        <v>300694</v>
      </c>
      <c r="DX16" s="107">
        <v>0</v>
      </c>
      <c r="DY16" s="37" t="s">
        <v>275</v>
      </c>
      <c r="DZ16" s="81" t="s">
        <v>232</v>
      </c>
      <c r="EA16" s="105">
        <v>9</v>
      </c>
      <c r="EB16" s="106">
        <v>265376</v>
      </c>
      <c r="EC16" s="107">
        <v>0</v>
      </c>
      <c r="ED16" s="105">
        <v>16</v>
      </c>
      <c r="EE16" s="106">
        <v>454819</v>
      </c>
      <c r="EF16" s="107">
        <v>0</v>
      </c>
      <c r="EG16" s="37" t="s">
        <v>275</v>
      </c>
    </row>
    <row r="17" spans="1:137" ht="16.5" customHeight="1">
      <c r="A17" s="80" t="s">
        <v>259</v>
      </c>
      <c r="B17" s="101">
        <v>431601</v>
      </c>
      <c r="C17" s="102">
        <v>22259367762</v>
      </c>
      <c r="D17" s="102">
        <v>1010618839</v>
      </c>
      <c r="E17" s="99">
        <v>205361</v>
      </c>
      <c r="F17" s="108">
        <v>11492007183</v>
      </c>
      <c r="G17" s="108">
        <v>534224238</v>
      </c>
      <c r="H17" s="99">
        <v>226240</v>
      </c>
      <c r="I17" s="108">
        <v>10767360579</v>
      </c>
      <c r="J17" s="108">
        <v>476394601</v>
      </c>
      <c r="K17" s="99">
        <v>17789</v>
      </c>
      <c r="L17" s="108">
        <v>433401228</v>
      </c>
      <c r="M17" s="108">
        <v>7056381</v>
      </c>
      <c r="N17" s="99">
        <v>14099</v>
      </c>
      <c r="O17" s="108">
        <v>342428587</v>
      </c>
      <c r="P17" s="108">
        <v>5760382</v>
      </c>
      <c r="Q17" s="35" t="s">
        <v>276</v>
      </c>
      <c r="R17" s="80" t="s">
        <v>259</v>
      </c>
      <c r="S17" s="99">
        <f t="shared" ref="S17:AD17" si="18">SUM(S18:S21)</f>
        <v>6378</v>
      </c>
      <c r="T17" s="108">
        <f t="shared" si="18"/>
        <v>119442242</v>
      </c>
      <c r="U17" s="108">
        <f t="shared" si="18"/>
        <v>8485530</v>
      </c>
      <c r="V17" s="99">
        <f t="shared" si="18"/>
        <v>5611</v>
      </c>
      <c r="W17" s="108">
        <f t="shared" si="18"/>
        <v>103832524</v>
      </c>
      <c r="X17" s="108">
        <f t="shared" si="18"/>
        <v>7491122</v>
      </c>
      <c r="Y17" s="99">
        <f t="shared" si="18"/>
        <v>3690</v>
      </c>
      <c r="Z17" s="108">
        <f t="shared" si="18"/>
        <v>99953994</v>
      </c>
      <c r="AA17" s="108">
        <f t="shared" si="18"/>
        <v>6192012</v>
      </c>
      <c r="AB17" s="99">
        <f t="shared" si="18"/>
        <v>2859</v>
      </c>
      <c r="AC17" s="108">
        <f t="shared" si="18"/>
        <v>73993416</v>
      </c>
      <c r="AD17" s="108">
        <f t="shared" si="18"/>
        <v>4800241</v>
      </c>
      <c r="AE17" s="35" t="s">
        <v>276</v>
      </c>
      <c r="AF17" s="80" t="s">
        <v>259</v>
      </c>
      <c r="AG17" s="99">
        <f t="shared" ref="AG17:AR17" si="19">SUM(AG18:AG21)</f>
        <v>5362</v>
      </c>
      <c r="AH17" s="108">
        <f t="shared" si="19"/>
        <v>200194461</v>
      </c>
      <c r="AI17" s="108">
        <f t="shared" si="19"/>
        <v>13333099</v>
      </c>
      <c r="AJ17" s="99">
        <f t="shared" si="19"/>
        <v>4411</v>
      </c>
      <c r="AK17" s="108">
        <f t="shared" si="19"/>
        <v>152274009</v>
      </c>
      <c r="AL17" s="108">
        <f t="shared" si="19"/>
        <v>7551577</v>
      </c>
      <c r="AM17" s="99">
        <f t="shared" si="19"/>
        <v>5818</v>
      </c>
      <c r="AN17" s="108">
        <f t="shared" si="19"/>
        <v>220560786</v>
      </c>
      <c r="AO17" s="108">
        <f t="shared" si="19"/>
        <v>14868330</v>
      </c>
      <c r="AP17" s="99">
        <f t="shared" si="19"/>
        <v>8484</v>
      </c>
      <c r="AQ17" s="108">
        <f t="shared" si="19"/>
        <v>304914188</v>
      </c>
      <c r="AR17" s="108">
        <f t="shared" si="19"/>
        <v>9642360</v>
      </c>
      <c r="AS17" s="35" t="s">
        <v>276</v>
      </c>
      <c r="AT17" s="80" t="s">
        <v>259</v>
      </c>
      <c r="AU17" s="99">
        <f t="shared" ref="AU17:BF17" si="20">SUM(AU18:AU21)</f>
        <v>6599</v>
      </c>
      <c r="AV17" s="108">
        <f t="shared" si="20"/>
        <v>264621083</v>
      </c>
      <c r="AW17" s="108">
        <f t="shared" si="20"/>
        <v>15378981</v>
      </c>
      <c r="AX17" s="99">
        <f t="shared" si="20"/>
        <v>21627</v>
      </c>
      <c r="AY17" s="108">
        <f t="shared" si="20"/>
        <v>778840271</v>
      </c>
      <c r="AZ17" s="108">
        <f t="shared" si="20"/>
        <v>15696186</v>
      </c>
      <c r="BA17" s="99">
        <f t="shared" si="20"/>
        <v>9263</v>
      </c>
      <c r="BB17" s="108">
        <f t="shared" si="20"/>
        <v>399089514</v>
      </c>
      <c r="BC17" s="108">
        <f t="shared" si="20"/>
        <v>22834277</v>
      </c>
      <c r="BD17" s="99">
        <f t="shared" si="20"/>
        <v>31992</v>
      </c>
      <c r="BE17" s="108">
        <f t="shared" si="20"/>
        <v>1198807147</v>
      </c>
      <c r="BF17" s="108">
        <f t="shared" si="20"/>
        <v>23160309</v>
      </c>
      <c r="BG17" s="35" t="s">
        <v>276</v>
      </c>
      <c r="BH17" s="80" t="s">
        <v>259</v>
      </c>
      <c r="BI17" s="99">
        <f t="shared" ref="BI17:BT17" si="21">SUM(BI18:BI21)</f>
        <v>10554</v>
      </c>
      <c r="BJ17" s="108">
        <f t="shared" si="21"/>
        <v>493143188</v>
      </c>
      <c r="BK17" s="108">
        <f t="shared" si="21"/>
        <v>25747041</v>
      </c>
      <c r="BL17" s="99">
        <f t="shared" si="21"/>
        <v>18118</v>
      </c>
      <c r="BM17" s="108">
        <f t="shared" si="21"/>
        <v>730037872</v>
      </c>
      <c r="BN17" s="108">
        <f t="shared" si="21"/>
        <v>22641166</v>
      </c>
      <c r="BO17" s="99">
        <f t="shared" si="21"/>
        <v>12230</v>
      </c>
      <c r="BP17" s="108">
        <f t="shared" si="21"/>
        <v>665760183</v>
      </c>
      <c r="BQ17" s="108">
        <f t="shared" si="21"/>
        <v>29382627</v>
      </c>
      <c r="BR17" s="99">
        <f t="shared" si="21"/>
        <v>11275</v>
      </c>
      <c r="BS17" s="108">
        <f t="shared" si="21"/>
        <v>504098411</v>
      </c>
      <c r="BT17" s="108">
        <f t="shared" si="21"/>
        <v>23999473</v>
      </c>
      <c r="BU17" s="35" t="s">
        <v>276</v>
      </c>
      <c r="BV17" s="80" t="s">
        <v>259</v>
      </c>
      <c r="BW17" s="99">
        <f t="shared" ref="BW17:CH17" si="22">SUM(BW18:BW21)</f>
        <v>14109</v>
      </c>
      <c r="BX17" s="108">
        <f t="shared" si="22"/>
        <v>808478795</v>
      </c>
      <c r="BY17" s="108">
        <f t="shared" si="22"/>
        <v>37132199</v>
      </c>
      <c r="BZ17" s="99">
        <f t="shared" si="22"/>
        <v>11665</v>
      </c>
      <c r="CA17" s="108">
        <f t="shared" si="22"/>
        <v>591074729</v>
      </c>
      <c r="CB17" s="108">
        <f t="shared" si="22"/>
        <v>29439656</v>
      </c>
      <c r="CC17" s="99">
        <f t="shared" si="22"/>
        <v>14915</v>
      </c>
      <c r="CD17" s="108">
        <f t="shared" si="22"/>
        <v>911020622</v>
      </c>
      <c r="CE17" s="108">
        <f t="shared" si="22"/>
        <v>43282132</v>
      </c>
      <c r="CF17" s="99">
        <f t="shared" si="22"/>
        <v>12228</v>
      </c>
      <c r="CG17" s="108">
        <f t="shared" si="22"/>
        <v>643080847</v>
      </c>
      <c r="CH17" s="108">
        <f t="shared" si="22"/>
        <v>31834037</v>
      </c>
      <c r="CI17" s="35" t="s">
        <v>276</v>
      </c>
      <c r="CJ17" s="80" t="s">
        <v>259</v>
      </c>
      <c r="CK17" s="99">
        <f t="shared" ref="CK17:CV17" si="23">SUM(CK18:CK21)</f>
        <v>15414</v>
      </c>
      <c r="CL17" s="108">
        <f t="shared" si="23"/>
        <v>1011043248</v>
      </c>
      <c r="CM17" s="108">
        <f t="shared" si="23"/>
        <v>48715660</v>
      </c>
      <c r="CN17" s="99">
        <f t="shared" si="23"/>
        <v>13086</v>
      </c>
      <c r="CO17" s="108">
        <f t="shared" si="23"/>
        <v>714677333</v>
      </c>
      <c r="CP17" s="108">
        <f t="shared" si="23"/>
        <v>36050192</v>
      </c>
      <c r="CQ17" s="99">
        <f t="shared" si="23"/>
        <v>14003</v>
      </c>
      <c r="CR17" s="108">
        <f t="shared" si="23"/>
        <v>950548964</v>
      </c>
      <c r="CS17" s="108">
        <f t="shared" si="23"/>
        <v>48446697</v>
      </c>
      <c r="CT17" s="99">
        <f t="shared" si="23"/>
        <v>12023</v>
      </c>
      <c r="CU17" s="108">
        <f t="shared" si="23"/>
        <v>729279795</v>
      </c>
      <c r="CV17" s="108">
        <f t="shared" si="23"/>
        <v>37569167</v>
      </c>
      <c r="CW17" s="35" t="s">
        <v>276</v>
      </c>
      <c r="CX17" s="80" t="s">
        <v>259</v>
      </c>
      <c r="CY17" s="99">
        <f t="shared" ref="CY17:DJ17" si="24">SUM(CY18:CY21)</f>
        <v>11358</v>
      </c>
      <c r="CZ17" s="108">
        <f t="shared" si="24"/>
        <v>787346243</v>
      </c>
      <c r="DA17" s="108">
        <f t="shared" si="24"/>
        <v>41279975</v>
      </c>
      <c r="DB17" s="99">
        <f t="shared" si="24"/>
        <v>10261</v>
      </c>
      <c r="DC17" s="108">
        <f t="shared" si="24"/>
        <v>663905735</v>
      </c>
      <c r="DD17" s="108">
        <f t="shared" si="24"/>
        <v>35189333</v>
      </c>
      <c r="DE17" s="99">
        <f t="shared" si="24"/>
        <v>13152</v>
      </c>
      <c r="DF17" s="108">
        <f t="shared" si="24"/>
        <v>962569623</v>
      </c>
      <c r="DG17" s="108">
        <f t="shared" si="24"/>
        <v>50597740</v>
      </c>
      <c r="DH17" s="99">
        <f t="shared" si="24"/>
        <v>12661</v>
      </c>
      <c r="DI17" s="108">
        <f t="shared" si="24"/>
        <v>846280618</v>
      </c>
      <c r="DJ17" s="108">
        <f t="shared" si="24"/>
        <v>47948127</v>
      </c>
      <c r="DK17" s="35" t="s">
        <v>276</v>
      </c>
      <c r="DL17" s="80" t="s">
        <v>259</v>
      </c>
      <c r="DM17" s="99">
        <f t="shared" ref="DM17:DX17" si="25">SUM(DM18:DM21)</f>
        <v>13376</v>
      </c>
      <c r="DN17" s="108">
        <f t="shared" si="25"/>
        <v>963631766</v>
      </c>
      <c r="DO17" s="108">
        <f t="shared" si="25"/>
        <v>48238808</v>
      </c>
      <c r="DP17" s="99">
        <f t="shared" si="25"/>
        <v>12690</v>
      </c>
      <c r="DQ17" s="108">
        <f t="shared" si="25"/>
        <v>870052752</v>
      </c>
      <c r="DR17" s="108">
        <f t="shared" si="25"/>
        <v>48430137</v>
      </c>
      <c r="DS17" s="99">
        <f t="shared" si="25"/>
        <v>16580</v>
      </c>
      <c r="DT17" s="108">
        <f t="shared" si="25"/>
        <v>1156310902</v>
      </c>
      <c r="DU17" s="108">
        <f t="shared" si="25"/>
        <v>38699614</v>
      </c>
      <c r="DV17" s="99">
        <f t="shared" si="25"/>
        <v>11416</v>
      </c>
      <c r="DW17" s="108">
        <f t="shared" si="25"/>
        <v>760882215</v>
      </c>
      <c r="DX17" s="108">
        <f t="shared" si="25"/>
        <v>41900171</v>
      </c>
      <c r="DY17" s="35" t="s">
        <v>276</v>
      </c>
      <c r="DZ17" s="80" t="s">
        <v>259</v>
      </c>
      <c r="EA17" s="99">
        <f t="shared" ref="EA17:EF17" si="26">SUM(EA18:EA21)</f>
        <v>14771</v>
      </c>
      <c r="EB17" s="108">
        <f t="shared" si="26"/>
        <v>1044890341</v>
      </c>
      <c r="EC17" s="108">
        <f t="shared" si="26"/>
        <v>34553135</v>
      </c>
      <c r="ED17" s="99">
        <f t="shared" si="26"/>
        <v>11734</v>
      </c>
      <c r="EE17" s="108">
        <f t="shared" si="26"/>
        <v>758900130</v>
      </c>
      <c r="EF17" s="108">
        <f t="shared" si="26"/>
        <v>47290965</v>
      </c>
      <c r="EG17" s="35" t="s">
        <v>276</v>
      </c>
    </row>
    <row r="18" spans="1:137" ht="15.75" customHeight="1">
      <c r="A18" s="81" t="s">
        <v>233</v>
      </c>
      <c r="B18" s="103">
        <v>67666</v>
      </c>
      <c r="C18" s="104">
        <v>2731751506</v>
      </c>
      <c r="D18" s="104">
        <v>130834841</v>
      </c>
      <c r="E18" s="105">
        <v>29501</v>
      </c>
      <c r="F18" s="106">
        <v>1315825916</v>
      </c>
      <c r="G18" s="106">
        <v>70654972</v>
      </c>
      <c r="H18" s="105">
        <v>38165</v>
      </c>
      <c r="I18" s="106">
        <v>1415925590</v>
      </c>
      <c r="J18" s="106">
        <v>60179869</v>
      </c>
      <c r="K18" s="105">
        <v>3532</v>
      </c>
      <c r="L18" s="106">
        <v>72420802</v>
      </c>
      <c r="M18" s="106">
        <v>1205089</v>
      </c>
      <c r="N18" s="105">
        <v>3359</v>
      </c>
      <c r="O18" s="106">
        <v>73997224</v>
      </c>
      <c r="P18" s="106">
        <v>1044077</v>
      </c>
      <c r="Q18" s="37" t="s">
        <v>62</v>
      </c>
      <c r="R18" s="81" t="s">
        <v>233</v>
      </c>
      <c r="S18" s="105">
        <v>1060</v>
      </c>
      <c r="T18" s="106">
        <v>14702660</v>
      </c>
      <c r="U18" s="106">
        <v>1337293</v>
      </c>
      <c r="V18" s="105">
        <v>981</v>
      </c>
      <c r="W18" s="106">
        <v>12058399</v>
      </c>
      <c r="X18" s="106">
        <v>1227210</v>
      </c>
      <c r="Y18" s="105">
        <v>501</v>
      </c>
      <c r="Z18" s="106">
        <v>8325070</v>
      </c>
      <c r="AA18" s="106">
        <v>816004</v>
      </c>
      <c r="AB18" s="105">
        <v>449</v>
      </c>
      <c r="AC18" s="106">
        <v>6517876</v>
      </c>
      <c r="AD18" s="106">
        <v>566611</v>
      </c>
      <c r="AE18" s="37" t="s">
        <v>62</v>
      </c>
      <c r="AF18" s="81" t="s">
        <v>233</v>
      </c>
      <c r="AG18" s="105">
        <v>749</v>
      </c>
      <c r="AH18" s="106">
        <v>24738654</v>
      </c>
      <c r="AI18" s="106">
        <v>2025243</v>
      </c>
      <c r="AJ18" s="105">
        <v>591</v>
      </c>
      <c r="AK18" s="106">
        <v>13846989</v>
      </c>
      <c r="AL18" s="106">
        <v>878010</v>
      </c>
      <c r="AM18" s="105">
        <v>791</v>
      </c>
      <c r="AN18" s="106">
        <v>22521217</v>
      </c>
      <c r="AO18" s="106">
        <v>2019784</v>
      </c>
      <c r="AP18" s="105">
        <v>1457</v>
      </c>
      <c r="AQ18" s="106">
        <v>43375267</v>
      </c>
      <c r="AR18" s="106">
        <v>1339815</v>
      </c>
      <c r="AS18" s="37" t="s">
        <v>62</v>
      </c>
      <c r="AT18" s="81" t="s">
        <v>233</v>
      </c>
      <c r="AU18" s="105">
        <v>893</v>
      </c>
      <c r="AV18" s="106">
        <v>29356475</v>
      </c>
      <c r="AW18" s="106">
        <v>2150707</v>
      </c>
      <c r="AX18" s="105">
        <v>4328</v>
      </c>
      <c r="AY18" s="106">
        <v>132705649</v>
      </c>
      <c r="AZ18" s="106">
        <v>2205790</v>
      </c>
      <c r="BA18" s="105">
        <v>1264</v>
      </c>
      <c r="BB18" s="106">
        <v>43886520</v>
      </c>
      <c r="BC18" s="106">
        <v>3488553</v>
      </c>
      <c r="BD18" s="105">
        <v>7139</v>
      </c>
      <c r="BE18" s="106">
        <v>227187950</v>
      </c>
      <c r="BF18" s="106">
        <v>3404882</v>
      </c>
      <c r="BG18" s="37" t="s">
        <v>62</v>
      </c>
      <c r="BH18" s="81" t="s">
        <v>233</v>
      </c>
      <c r="BI18" s="105">
        <v>1317</v>
      </c>
      <c r="BJ18" s="106">
        <v>49299593</v>
      </c>
      <c r="BK18" s="106">
        <v>3411544</v>
      </c>
      <c r="BL18" s="105">
        <v>3418</v>
      </c>
      <c r="BM18" s="106">
        <v>110592261</v>
      </c>
      <c r="BN18" s="106">
        <v>2848856</v>
      </c>
      <c r="BO18" s="105">
        <v>1507</v>
      </c>
      <c r="BP18" s="106">
        <v>61943456</v>
      </c>
      <c r="BQ18" s="106">
        <v>3791648</v>
      </c>
      <c r="BR18" s="105">
        <v>1519</v>
      </c>
      <c r="BS18" s="106">
        <v>58426122</v>
      </c>
      <c r="BT18" s="106">
        <v>2878783</v>
      </c>
      <c r="BU18" s="37" t="s">
        <v>62</v>
      </c>
      <c r="BV18" s="81" t="s">
        <v>233</v>
      </c>
      <c r="BW18" s="105">
        <v>1724</v>
      </c>
      <c r="BX18" s="106">
        <v>77098668</v>
      </c>
      <c r="BY18" s="106">
        <v>4213726</v>
      </c>
      <c r="BZ18" s="105">
        <v>1459</v>
      </c>
      <c r="CA18" s="106">
        <v>53844421</v>
      </c>
      <c r="CB18" s="106">
        <v>3662431</v>
      </c>
      <c r="CC18" s="105">
        <v>1889</v>
      </c>
      <c r="CD18" s="106">
        <v>91220917</v>
      </c>
      <c r="CE18" s="106">
        <v>5279637</v>
      </c>
      <c r="CF18" s="105">
        <v>1550</v>
      </c>
      <c r="CG18" s="106">
        <v>60683235</v>
      </c>
      <c r="CH18" s="106">
        <v>3685665</v>
      </c>
      <c r="CI18" s="37" t="s">
        <v>62</v>
      </c>
      <c r="CJ18" s="81" t="s">
        <v>233</v>
      </c>
      <c r="CK18" s="105">
        <v>2072</v>
      </c>
      <c r="CL18" s="106">
        <v>110668163</v>
      </c>
      <c r="CM18" s="106">
        <v>5853942</v>
      </c>
      <c r="CN18" s="105">
        <v>1653</v>
      </c>
      <c r="CO18" s="106">
        <v>72350703</v>
      </c>
      <c r="CP18" s="106">
        <v>4004047</v>
      </c>
      <c r="CQ18" s="105">
        <v>1870</v>
      </c>
      <c r="CR18" s="106">
        <v>103345868</v>
      </c>
      <c r="CS18" s="106">
        <v>5643704</v>
      </c>
      <c r="CT18" s="105">
        <v>1648</v>
      </c>
      <c r="CU18" s="106">
        <v>81074110</v>
      </c>
      <c r="CV18" s="106">
        <v>4639661</v>
      </c>
      <c r="CW18" s="37" t="s">
        <v>62</v>
      </c>
      <c r="CX18" s="81" t="s">
        <v>233</v>
      </c>
      <c r="CY18" s="105">
        <v>1806</v>
      </c>
      <c r="CZ18" s="106">
        <v>99043930</v>
      </c>
      <c r="DA18" s="106">
        <v>5248075</v>
      </c>
      <c r="DB18" s="105">
        <v>1521</v>
      </c>
      <c r="DC18" s="106">
        <v>79568730</v>
      </c>
      <c r="DD18" s="106">
        <v>4624829</v>
      </c>
      <c r="DE18" s="105">
        <v>2089</v>
      </c>
      <c r="DF18" s="106">
        <v>123979723</v>
      </c>
      <c r="DG18" s="106">
        <v>7158330</v>
      </c>
      <c r="DH18" s="105">
        <v>1859</v>
      </c>
      <c r="DI18" s="106">
        <v>97806311</v>
      </c>
      <c r="DJ18" s="106">
        <v>5869379</v>
      </c>
      <c r="DK18" s="37" t="s">
        <v>62</v>
      </c>
      <c r="DL18" s="81" t="s">
        <v>233</v>
      </c>
      <c r="DM18" s="105">
        <v>2068</v>
      </c>
      <c r="DN18" s="106">
        <v>123576272</v>
      </c>
      <c r="DO18" s="106">
        <v>6820408</v>
      </c>
      <c r="DP18" s="105">
        <v>1796</v>
      </c>
      <c r="DQ18" s="106">
        <v>101377658</v>
      </c>
      <c r="DR18" s="106">
        <v>6274384</v>
      </c>
      <c r="DS18" s="105">
        <v>2199</v>
      </c>
      <c r="DT18" s="106">
        <v>128371310</v>
      </c>
      <c r="DU18" s="106">
        <v>5500555</v>
      </c>
      <c r="DV18" s="105">
        <v>1698</v>
      </c>
      <c r="DW18" s="106">
        <v>93996791</v>
      </c>
      <c r="DX18" s="106">
        <v>5312393</v>
      </c>
      <c r="DY18" s="37" t="s">
        <v>62</v>
      </c>
      <c r="DZ18" s="81" t="s">
        <v>233</v>
      </c>
      <c r="EA18" s="105">
        <v>2170</v>
      </c>
      <c r="EB18" s="106">
        <v>131326618</v>
      </c>
      <c r="EC18" s="106">
        <v>4690730</v>
      </c>
      <c r="ED18" s="105">
        <v>1740</v>
      </c>
      <c r="EE18" s="106">
        <v>96515894</v>
      </c>
      <c r="EF18" s="106">
        <v>5713046</v>
      </c>
      <c r="EG18" s="37" t="s">
        <v>62</v>
      </c>
    </row>
    <row r="19" spans="1:137" ht="16.5" customHeight="1">
      <c r="A19" s="81" t="s">
        <v>234</v>
      </c>
      <c r="B19" s="103">
        <v>283504</v>
      </c>
      <c r="C19" s="104">
        <v>15810580053</v>
      </c>
      <c r="D19" s="104">
        <v>717814362</v>
      </c>
      <c r="E19" s="105">
        <v>134606</v>
      </c>
      <c r="F19" s="106">
        <v>8186278047</v>
      </c>
      <c r="G19" s="106">
        <v>378014776</v>
      </c>
      <c r="H19" s="105">
        <v>148898</v>
      </c>
      <c r="I19" s="106">
        <v>7624302006</v>
      </c>
      <c r="J19" s="106">
        <v>339799586</v>
      </c>
      <c r="K19" s="105">
        <v>12088</v>
      </c>
      <c r="L19" s="106">
        <v>326582862</v>
      </c>
      <c r="M19" s="106">
        <v>4914519</v>
      </c>
      <c r="N19" s="105">
        <v>9060</v>
      </c>
      <c r="O19" s="106">
        <v>246997883</v>
      </c>
      <c r="P19" s="106">
        <v>3920708</v>
      </c>
      <c r="Q19" s="37" t="s">
        <v>64</v>
      </c>
      <c r="R19" s="81" t="s">
        <v>234</v>
      </c>
      <c r="S19" s="105">
        <v>4170</v>
      </c>
      <c r="T19" s="106">
        <v>88689020</v>
      </c>
      <c r="U19" s="106">
        <v>5829053</v>
      </c>
      <c r="V19" s="105">
        <v>3635</v>
      </c>
      <c r="W19" s="106">
        <v>75547845</v>
      </c>
      <c r="X19" s="106">
        <v>5182738</v>
      </c>
      <c r="Y19" s="105">
        <v>2478</v>
      </c>
      <c r="Z19" s="106">
        <v>75752760</v>
      </c>
      <c r="AA19" s="106">
        <v>4486759</v>
      </c>
      <c r="AB19" s="105">
        <v>1939</v>
      </c>
      <c r="AC19" s="106">
        <v>60179792</v>
      </c>
      <c r="AD19" s="106">
        <v>3694831</v>
      </c>
      <c r="AE19" s="37" t="s">
        <v>64</v>
      </c>
      <c r="AF19" s="81" t="s">
        <v>234</v>
      </c>
      <c r="AG19" s="105">
        <v>3558</v>
      </c>
      <c r="AH19" s="106">
        <v>148216232</v>
      </c>
      <c r="AI19" s="106">
        <v>9447867</v>
      </c>
      <c r="AJ19" s="105">
        <v>2994</v>
      </c>
      <c r="AK19" s="106">
        <v>119609068</v>
      </c>
      <c r="AL19" s="106">
        <v>5590719</v>
      </c>
      <c r="AM19" s="105">
        <v>4066</v>
      </c>
      <c r="AN19" s="106">
        <v>171880485</v>
      </c>
      <c r="AO19" s="106">
        <v>11338374</v>
      </c>
      <c r="AP19" s="105">
        <v>5465</v>
      </c>
      <c r="AQ19" s="106">
        <v>212759923</v>
      </c>
      <c r="AR19" s="106">
        <v>7170763</v>
      </c>
      <c r="AS19" s="37" t="s">
        <v>64</v>
      </c>
      <c r="AT19" s="81" t="s">
        <v>234</v>
      </c>
      <c r="AU19" s="105">
        <v>4361</v>
      </c>
      <c r="AV19" s="106">
        <v>187452934</v>
      </c>
      <c r="AW19" s="106">
        <v>11234083</v>
      </c>
      <c r="AX19" s="105">
        <v>13957</v>
      </c>
      <c r="AY19" s="106">
        <v>535734423</v>
      </c>
      <c r="AZ19" s="106">
        <v>11725135</v>
      </c>
      <c r="BA19" s="105">
        <v>5933</v>
      </c>
      <c r="BB19" s="106">
        <v>272781946</v>
      </c>
      <c r="BC19" s="106">
        <v>16080833</v>
      </c>
      <c r="BD19" s="105">
        <v>20527</v>
      </c>
      <c r="BE19" s="106">
        <v>820714551</v>
      </c>
      <c r="BF19" s="106">
        <v>17279170</v>
      </c>
      <c r="BG19" s="37" t="s">
        <v>64</v>
      </c>
      <c r="BH19" s="81" t="s">
        <v>234</v>
      </c>
      <c r="BI19" s="105">
        <v>6874</v>
      </c>
      <c r="BJ19" s="106">
        <v>344203938</v>
      </c>
      <c r="BK19" s="106">
        <v>18701611</v>
      </c>
      <c r="BL19" s="105">
        <v>12173</v>
      </c>
      <c r="BM19" s="106">
        <v>524438114</v>
      </c>
      <c r="BN19" s="106">
        <v>17489806</v>
      </c>
      <c r="BO19" s="105">
        <v>8068</v>
      </c>
      <c r="BP19" s="106">
        <v>479242921</v>
      </c>
      <c r="BQ19" s="106">
        <v>21378214</v>
      </c>
      <c r="BR19" s="105">
        <v>7989</v>
      </c>
      <c r="BS19" s="106">
        <v>378464120</v>
      </c>
      <c r="BT19" s="106">
        <v>18533225</v>
      </c>
      <c r="BU19" s="37" t="s">
        <v>64</v>
      </c>
      <c r="BV19" s="81" t="s">
        <v>234</v>
      </c>
      <c r="BW19" s="105">
        <v>9332</v>
      </c>
      <c r="BX19" s="106">
        <v>585413516</v>
      </c>
      <c r="BY19" s="106">
        <v>27867249</v>
      </c>
      <c r="BZ19" s="105">
        <v>8310</v>
      </c>
      <c r="CA19" s="106">
        <v>452761186</v>
      </c>
      <c r="CB19" s="106">
        <v>22738167</v>
      </c>
      <c r="CC19" s="105">
        <v>9962</v>
      </c>
      <c r="CD19" s="106">
        <v>676856190</v>
      </c>
      <c r="CE19" s="106">
        <v>31514855</v>
      </c>
      <c r="CF19" s="105">
        <v>8748</v>
      </c>
      <c r="CG19" s="106">
        <v>499883579</v>
      </c>
      <c r="CH19" s="106">
        <v>24107182</v>
      </c>
      <c r="CI19" s="37" t="s">
        <v>64</v>
      </c>
      <c r="CJ19" s="81" t="s">
        <v>234</v>
      </c>
      <c r="CK19" s="105">
        <v>10656</v>
      </c>
      <c r="CL19" s="106">
        <v>769854607</v>
      </c>
      <c r="CM19" s="106">
        <v>36684942</v>
      </c>
      <c r="CN19" s="105">
        <v>9444</v>
      </c>
      <c r="CO19" s="106">
        <v>555112302</v>
      </c>
      <c r="CP19" s="106">
        <v>27540093</v>
      </c>
      <c r="CQ19" s="105">
        <v>9612</v>
      </c>
      <c r="CR19" s="106">
        <v>718339293</v>
      </c>
      <c r="CS19" s="106">
        <v>36412033</v>
      </c>
      <c r="CT19" s="105">
        <v>8392</v>
      </c>
      <c r="CU19" s="106">
        <v>553205124</v>
      </c>
      <c r="CV19" s="106">
        <v>27661890</v>
      </c>
      <c r="CW19" s="37" t="s">
        <v>64</v>
      </c>
      <c r="CX19" s="81" t="s">
        <v>234</v>
      </c>
      <c r="CY19" s="105">
        <v>7342</v>
      </c>
      <c r="CZ19" s="106">
        <v>568461374</v>
      </c>
      <c r="DA19" s="106">
        <v>30074936</v>
      </c>
      <c r="DB19" s="105">
        <v>6886</v>
      </c>
      <c r="DC19" s="106">
        <v>479557413</v>
      </c>
      <c r="DD19" s="106">
        <v>25073854</v>
      </c>
      <c r="DE19" s="105">
        <v>8130</v>
      </c>
      <c r="DF19" s="106">
        <v>653939559</v>
      </c>
      <c r="DG19" s="106">
        <v>34483763</v>
      </c>
      <c r="DH19" s="105">
        <v>8091</v>
      </c>
      <c r="DI19" s="106">
        <v>587755136</v>
      </c>
      <c r="DJ19" s="106">
        <v>33192123</v>
      </c>
      <c r="DK19" s="37" t="s">
        <v>64</v>
      </c>
      <c r="DL19" s="81" t="s">
        <v>234</v>
      </c>
      <c r="DM19" s="105">
        <v>8152</v>
      </c>
      <c r="DN19" s="106">
        <v>647527932</v>
      </c>
      <c r="DO19" s="106">
        <v>31978023</v>
      </c>
      <c r="DP19" s="105">
        <v>7899</v>
      </c>
      <c r="DQ19" s="106">
        <v>587587053</v>
      </c>
      <c r="DR19" s="106">
        <v>31995613</v>
      </c>
      <c r="DS19" s="105">
        <v>10745</v>
      </c>
      <c r="DT19" s="106">
        <v>792973112</v>
      </c>
      <c r="DU19" s="106">
        <v>23992300</v>
      </c>
      <c r="DV19" s="105">
        <v>6775</v>
      </c>
      <c r="DW19" s="106">
        <v>486204768</v>
      </c>
      <c r="DX19" s="106">
        <v>27434028</v>
      </c>
      <c r="DY19" s="37" t="s">
        <v>64</v>
      </c>
      <c r="DZ19" s="81" t="s">
        <v>234</v>
      </c>
      <c r="EA19" s="105">
        <v>9079</v>
      </c>
      <c r="EB19" s="106">
        <v>678109366</v>
      </c>
      <c r="EC19" s="106">
        <v>21595362</v>
      </c>
      <c r="ED19" s="105">
        <v>6614</v>
      </c>
      <c r="EE19" s="106">
        <v>447789726</v>
      </c>
      <c r="EF19" s="106">
        <v>29469541</v>
      </c>
      <c r="EG19" s="37" t="s">
        <v>64</v>
      </c>
    </row>
    <row r="20" spans="1:137" ht="15.75" customHeight="1">
      <c r="A20" s="81" t="s">
        <v>235</v>
      </c>
      <c r="B20" s="103">
        <v>25895</v>
      </c>
      <c r="C20" s="104">
        <v>1258355106</v>
      </c>
      <c r="D20" s="104">
        <v>42813875</v>
      </c>
      <c r="E20" s="105">
        <v>13114</v>
      </c>
      <c r="F20" s="106">
        <v>663348308</v>
      </c>
      <c r="G20" s="106">
        <v>23415896</v>
      </c>
      <c r="H20" s="105">
        <v>12781</v>
      </c>
      <c r="I20" s="106">
        <v>595006798</v>
      </c>
      <c r="J20" s="106">
        <v>19397979</v>
      </c>
      <c r="K20" s="105">
        <v>807</v>
      </c>
      <c r="L20" s="106">
        <v>16635286</v>
      </c>
      <c r="M20" s="106">
        <v>292165</v>
      </c>
      <c r="N20" s="105">
        <v>566</v>
      </c>
      <c r="O20" s="106">
        <v>7292537</v>
      </c>
      <c r="P20" s="106">
        <v>220513</v>
      </c>
      <c r="Q20" s="37" t="s">
        <v>66</v>
      </c>
      <c r="R20" s="81" t="s">
        <v>235</v>
      </c>
      <c r="S20" s="105">
        <v>368</v>
      </c>
      <c r="T20" s="106">
        <v>7028454</v>
      </c>
      <c r="U20" s="106">
        <v>394415</v>
      </c>
      <c r="V20" s="105">
        <v>299</v>
      </c>
      <c r="W20" s="106">
        <v>6996188</v>
      </c>
      <c r="X20" s="106">
        <v>280061</v>
      </c>
      <c r="Y20" s="105">
        <v>208</v>
      </c>
      <c r="Z20" s="106">
        <v>8820326</v>
      </c>
      <c r="AA20" s="106">
        <v>228941</v>
      </c>
      <c r="AB20" s="105">
        <v>109</v>
      </c>
      <c r="AC20" s="106">
        <v>1309107</v>
      </c>
      <c r="AD20" s="106">
        <v>131247</v>
      </c>
      <c r="AE20" s="37" t="s">
        <v>66</v>
      </c>
      <c r="AF20" s="81" t="s">
        <v>235</v>
      </c>
      <c r="AG20" s="105">
        <v>259</v>
      </c>
      <c r="AH20" s="106">
        <v>7544699</v>
      </c>
      <c r="AI20" s="106">
        <v>501916</v>
      </c>
      <c r="AJ20" s="105">
        <v>256</v>
      </c>
      <c r="AK20" s="106">
        <v>6654854</v>
      </c>
      <c r="AL20" s="106">
        <v>288718</v>
      </c>
      <c r="AM20" s="105">
        <v>288</v>
      </c>
      <c r="AN20" s="106">
        <v>8845420</v>
      </c>
      <c r="AO20" s="106">
        <v>398991</v>
      </c>
      <c r="AP20" s="105">
        <v>516</v>
      </c>
      <c r="AQ20" s="106">
        <v>17100700</v>
      </c>
      <c r="AR20" s="106">
        <v>305679</v>
      </c>
      <c r="AS20" s="37" t="s">
        <v>66</v>
      </c>
      <c r="AT20" s="81" t="s">
        <v>235</v>
      </c>
      <c r="AU20" s="105">
        <v>436</v>
      </c>
      <c r="AV20" s="106">
        <v>20583791</v>
      </c>
      <c r="AW20" s="106">
        <v>559339</v>
      </c>
      <c r="AX20" s="105">
        <v>1268</v>
      </c>
      <c r="AY20" s="106">
        <v>46361901</v>
      </c>
      <c r="AZ20" s="106">
        <v>495399</v>
      </c>
      <c r="BA20" s="105">
        <v>576</v>
      </c>
      <c r="BB20" s="106">
        <v>23430728</v>
      </c>
      <c r="BC20" s="106">
        <v>927129</v>
      </c>
      <c r="BD20" s="105">
        <v>2004</v>
      </c>
      <c r="BE20" s="106">
        <v>75865238</v>
      </c>
      <c r="BF20" s="106">
        <v>716055</v>
      </c>
      <c r="BG20" s="37" t="s">
        <v>66</v>
      </c>
      <c r="BH20" s="81" t="s">
        <v>235</v>
      </c>
      <c r="BI20" s="105">
        <v>693</v>
      </c>
      <c r="BJ20" s="106">
        <v>31168101</v>
      </c>
      <c r="BK20" s="106">
        <v>971939</v>
      </c>
      <c r="BL20" s="105">
        <v>1072</v>
      </c>
      <c r="BM20" s="106">
        <v>45994190</v>
      </c>
      <c r="BN20" s="106">
        <v>654203</v>
      </c>
      <c r="BO20" s="105">
        <v>735</v>
      </c>
      <c r="BP20" s="106">
        <v>33476847</v>
      </c>
      <c r="BQ20" s="106">
        <v>1033181</v>
      </c>
      <c r="BR20" s="105">
        <v>633</v>
      </c>
      <c r="BS20" s="106">
        <v>28813507</v>
      </c>
      <c r="BT20" s="106">
        <v>793294</v>
      </c>
      <c r="BU20" s="37" t="s">
        <v>66</v>
      </c>
      <c r="BV20" s="81" t="s">
        <v>235</v>
      </c>
      <c r="BW20" s="105">
        <v>910</v>
      </c>
      <c r="BX20" s="106">
        <v>44912096</v>
      </c>
      <c r="BY20" s="106">
        <v>1137947</v>
      </c>
      <c r="BZ20" s="105">
        <v>544</v>
      </c>
      <c r="CA20" s="106">
        <v>26987967</v>
      </c>
      <c r="CB20" s="106">
        <v>812756</v>
      </c>
      <c r="CC20" s="105">
        <v>894</v>
      </c>
      <c r="CD20" s="106">
        <v>45112908</v>
      </c>
      <c r="CE20" s="106">
        <v>1588321</v>
      </c>
      <c r="CF20" s="105">
        <v>539</v>
      </c>
      <c r="CG20" s="106">
        <v>26576916</v>
      </c>
      <c r="CH20" s="106">
        <v>833499</v>
      </c>
      <c r="CI20" s="37" t="s">
        <v>66</v>
      </c>
      <c r="CJ20" s="81" t="s">
        <v>235</v>
      </c>
      <c r="CK20" s="105">
        <v>726</v>
      </c>
      <c r="CL20" s="106">
        <v>34343464</v>
      </c>
      <c r="CM20" s="106">
        <v>1321240</v>
      </c>
      <c r="CN20" s="105">
        <v>505</v>
      </c>
      <c r="CO20" s="106">
        <v>24699622</v>
      </c>
      <c r="CP20" s="106">
        <v>1004216</v>
      </c>
      <c r="CQ20" s="105">
        <v>663</v>
      </c>
      <c r="CR20" s="106">
        <v>32763771</v>
      </c>
      <c r="CS20" s="106">
        <v>1458606</v>
      </c>
      <c r="CT20" s="105">
        <v>539</v>
      </c>
      <c r="CU20" s="106">
        <v>28056648</v>
      </c>
      <c r="CV20" s="106">
        <v>1120884</v>
      </c>
      <c r="CW20" s="37" t="s">
        <v>66</v>
      </c>
      <c r="CX20" s="81" t="s">
        <v>235</v>
      </c>
      <c r="CY20" s="105">
        <v>604</v>
      </c>
      <c r="CZ20" s="106">
        <v>33893709</v>
      </c>
      <c r="DA20" s="106">
        <v>1566223</v>
      </c>
      <c r="DB20" s="105">
        <v>499</v>
      </c>
      <c r="DC20" s="106">
        <v>29335193</v>
      </c>
      <c r="DD20" s="106">
        <v>1133322</v>
      </c>
      <c r="DE20" s="105">
        <v>747</v>
      </c>
      <c r="DF20" s="106">
        <v>41847214</v>
      </c>
      <c r="DG20" s="106">
        <v>2169594</v>
      </c>
      <c r="DH20" s="105">
        <v>698</v>
      </c>
      <c r="DI20" s="106">
        <v>41871615</v>
      </c>
      <c r="DJ20" s="106">
        <v>2093529</v>
      </c>
      <c r="DK20" s="37" t="s">
        <v>66</v>
      </c>
      <c r="DL20" s="81" t="s">
        <v>235</v>
      </c>
      <c r="DM20" s="105">
        <v>1048</v>
      </c>
      <c r="DN20" s="106">
        <v>64970344</v>
      </c>
      <c r="DO20" s="106">
        <v>3119013</v>
      </c>
      <c r="DP20" s="105">
        <v>894</v>
      </c>
      <c r="DQ20" s="106">
        <v>61115503</v>
      </c>
      <c r="DR20" s="106">
        <v>2761201</v>
      </c>
      <c r="DS20" s="105">
        <v>1495</v>
      </c>
      <c r="DT20" s="106">
        <v>95813881</v>
      </c>
      <c r="DU20" s="106">
        <v>2974906</v>
      </c>
      <c r="DV20" s="105">
        <v>745</v>
      </c>
      <c r="DW20" s="106">
        <v>49818791</v>
      </c>
      <c r="DX20" s="106">
        <v>2049827</v>
      </c>
      <c r="DY20" s="37" t="s">
        <v>66</v>
      </c>
      <c r="DZ20" s="81" t="s">
        <v>235</v>
      </c>
      <c r="EA20" s="105">
        <v>1657</v>
      </c>
      <c r="EB20" s="106">
        <v>112157269</v>
      </c>
      <c r="EC20" s="106">
        <v>2772030</v>
      </c>
      <c r="ED20" s="105">
        <v>1095</v>
      </c>
      <c r="EE20" s="106">
        <v>70156321</v>
      </c>
      <c r="EF20" s="106">
        <v>3703576</v>
      </c>
      <c r="EG20" s="37" t="s">
        <v>66</v>
      </c>
    </row>
    <row r="21" spans="1:137" ht="16.5" customHeight="1">
      <c r="A21" s="81" t="s">
        <v>236</v>
      </c>
      <c r="B21" s="103">
        <v>54536</v>
      </c>
      <c r="C21" s="104">
        <v>2458681097</v>
      </c>
      <c r="D21" s="104">
        <v>119155761</v>
      </c>
      <c r="E21" s="105">
        <v>28140</v>
      </c>
      <c r="F21" s="106">
        <v>1326554912</v>
      </c>
      <c r="G21" s="106">
        <v>62138594</v>
      </c>
      <c r="H21" s="105">
        <v>26396</v>
      </c>
      <c r="I21" s="106">
        <v>1132126185</v>
      </c>
      <c r="J21" s="106">
        <v>57017167</v>
      </c>
      <c r="K21" s="105">
        <v>1362</v>
      </c>
      <c r="L21" s="106">
        <v>17762278</v>
      </c>
      <c r="M21" s="106">
        <v>644608</v>
      </c>
      <c r="N21" s="105">
        <v>1114</v>
      </c>
      <c r="O21" s="106">
        <v>14140943</v>
      </c>
      <c r="P21" s="106">
        <v>575084</v>
      </c>
      <c r="Q21" s="37" t="s">
        <v>68</v>
      </c>
      <c r="R21" s="81" t="s">
        <v>236</v>
      </c>
      <c r="S21" s="105">
        <v>780</v>
      </c>
      <c r="T21" s="106">
        <v>9022108</v>
      </c>
      <c r="U21" s="106">
        <v>924769</v>
      </c>
      <c r="V21" s="105">
        <v>696</v>
      </c>
      <c r="W21" s="106">
        <v>9230092</v>
      </c>
      <c r="X21" s="106">
        <v>801113</v>
      </c>
      <c r="Y21" s="105">
        <v>503</v>
      </c>
      <c r="Z21" s="106">
        <v>7055838</v>
      </c>
      <c r="AA21" s="106">
        <v>660308</v>
      </c>
      <c r="AB21" s="105">
        <v>362</v>
      </c>
      <c r="AC21" s="106">
        <v>5986641</v>
      </c>
      <c r="AD21" s="106">
        <v>407552</v>
      </c>
      <c r="AE21" s="37" t="s">
        <v>68</v>
      </c>
      <c r="AF21" s="81" t="s">
        <v>236</v>
      </c>
      <c r="AG21" s="105">
        <v>796</v>
      </c>
      <c r="AH21" s="106">
        <v>19694876</v>
      </c>
      <c r="AI21" s="106">
        <v>1358073</v>
      </c>
      <c r="AJ21" s="105">
        <v>570</v>
      </c>
      <c r="AK21" s="106">
        <v>12163098</v>
      </c>
      <c r="AL21" s="106">
        <v>794130</v>
      </c>
      <c r="AM21" s="105">
        <v>673</v>
      </c>
      <c r="AN21" s="106">
        <v>17313664</v>
      </c>
      <c r="AO21" s="106">
        <v>1111181</v>
      </c>
      <c r="AP21" s="105">
        <v>1046</v>
      </c>
      <c r="AQ21" s="106">
        <v>31678298</v>
      </c>
      <c r="AR21" s="106">
        <v>826103</v>
      </c>
      <c r="AS21" s="37" t="s">
        <v>68</v>
      </c>
      <c r="AT21" s="81" t="s">
        <v>236</v>
      </c>
      <c r="AU21" s="105">
        <v>909</v>
      </c>
      <c r="AV21" s="106">
        <v>27227883</v>
      </c>
      <c r="AW21" s="106">
        <v>1434852</v>
      </c>
      <c r="AX21" s="105">
        <v>2074</v>
      </c>
      <c r="AY21" s="106">
        <v>64038298</v>
      </c>
      <c r="AZ21" s="106">
        <v>1269862</v>
      </c>
      <c r="BA21" s="105">
        <v>1490</v>
      </c>
      <c r="BB21" s="106">
        <v>58990320</v>
      </c>
      <c r="BC21" s="106">
        <v>2337762</v>
      </c>
      <c r="BD21" s="105">
        <v>2322</v>
      </c>
      <c r="BE21" s="106">
        <v>75039408</v>
      </c>
      <c r="BF21" s="106">
        <v>1760202</v>
      </c>
      <c r="BG21" s="37" t="s">
        <v>68</v>
      </c>
      <c r="BH21" s="81" t="s">
        <v>236</v>
      </c>
      <c r="BI21" s="105">
        <v>1670</v>
      </c>
      <c r="BJ21" s="106">
        <v>68471556</v>
      </c>
      <c r="BK21" s="106">
        <v>2661947</v>
      </c>
      <c r="BL21" s="105">
        <v>1455</v>
      </c>
      <c r="BM21" s="106">
        <v>49013307</v>
      </c>
      <c r="BN21" s="106">
        <v>1648301</v>
      </c>
      <c r="BO21" s="105">
        <v>1920</v>
      </c>
      <c r="BP21" s="106">
        <v>91096959</v>
      </c>
      <c r="BQ21" s="106">
        <v>3179584</v>
      </c>
      <c r="BR21" s="105">
        <v>1134</v>
      </c>
      <c r="BS21" s="106">
        <v>38394662</v>
      </c>
      <c r="BT21" s="106">
        <v>1794171</v>
      </c>
      <c r="BU21" s="37" t="s">
        <v>68</v>
      </c>
      <c r="BV21" s="81" t="s">
        <v>236</v>
      </c>
      <c r="BW21" s="105">
        <v>2143</v>
      </c>
      <c r="BX21" s="106">
        <v>101054515</v>
      </c>
      <c r="BY21" s="106">
        <v>3913277</v>
      </c>
      <c r="BZ21" s="105">
        <v>1352</v>
      </c>
      <c r="CA21" s="106">
        <v>57481155</v>
      </c>
      <c r="CB21" s="106">
        <v>2226302</v>
      </c>
      <c r="CC21" s="105">
        <v>2170</v>
      </c>
      <c r="CD21" s="106">
        <v>97830607</v>
      </c>
      <c r="CE21" s="106">
        <v>4899319</v>
      </c>
      <c r="CF21" s="105">
        <v>1391</v>
      </c>
      <c r="CG21" s="106">
        <v>55937117</v>
      </c>
      <c r="CH21" s="106">
        <v>3207691</v>
      </c>
      <c r="CI21" s="37" t="s">
        <v>68</v>
      </c>
      <c r="CJ21" s="81" t="s">
        <v>236</v>
      </c>
      <c r="CK21" s="105">
        <v>1960</v>
      </c>
      <c r="CL21" s="106">
        <v>96177014</v>
      </c>
      <c r="CM21" s="106">
        <v>4855536</v>
      </c>
      <c r="CN21" s="105">
        <v>1484</v>
      </c>
      <c r="CO21" s="106">
        <v>62514706</v>
      </c>
      <c r="CP21" s="106">
        <v>3501836</v>
      </c>
      <c r="CQ21" s="105">
        <v>1858</v>
      </c>
      <c r="CR21" s="106">
        <v>96100032</v>
      </c>
      <c r="CS21" s="106">
        <v>4932354</v>
      </c>
      <c r="CT21" s="105">
        <v>1444</v>
      </c>
      <c r="CU21" s="106">
        <v>66943913</v>
      </c>
      <c r="CV21" s="106">
        <v>4146732</v>
      </c>
      <c r="CW21" s="37" t="s">
        <v>68</v>
      </c>
      <c r="CX21" s="81" t="s">
        <v>236</v>
      </c>
      <c r="CY21" s="105">
        <v>1606</v>
      </c>
      <c r="CZ21" s="106">
        <v>85947230</v>
      </c>
      <c r="DA21" s="106">
        <v>4390741</v>
      </c>
      <c r="DB21" s="105">
        <v>1355</v>
      </c>
      <c r="DC21" s="106">
        <v>75444399</v>
      </c>
      <c r="DD21" s="106">
        <v>4357328</v>
      </c>
      <c r="DE21" s="105">
        <v>2186</v>
      </c>
      <c r="DF21" s="106">
        <v>142803127</v>
      </c>
      <c r="DG21" s="106">
        <v>6786053</v>
      </c>
      <c r="DH21" s="105">
        <v>2013</v>
      </c>
      <c r="DI21" s="106">
        <v>118847556</v>
      </c>
      <c r="DJ21" s="106">
        <v>6793096</v>
      </c>
      <c r="DK21" s="37" t="s">
        <v>68</v>
      </c>
      <c r="DL21" s="81" t="s">
        <v>236</v>
      </c>
      <c r="DM21" s="105">
        <v>2108</v>
      </c>
      <c r="DN21" s="106">
        <v>127557218</v>
      </c>
      <c r="DO21" s="106">
        <v>6321364</v>
      </c>
      <c r="DP21" s="105">
        <v>2101</v>
      </c>
      <c r="DQ21" s="106">
        <v>119972538</v>
      </c>
      <c r="DR21" s="106">
        <v>7398939</v>
      </c>
      <c r="DS21" s="105">
        <v>2141</v>
      </c>
      <c r="DT21" s="106">
        <v>139152599</v>
      </c>
      <c r="DU21" s="106">
        <v>6231853</v>
      </c>
      <c r="DV21" s="105">
        <v>2198</v>
      </c>
      <c r="DW21" s="106">
        <v>130861865</v>
      </c>
      <c r="DX21" s="106">
        <v>7103923</v>
      </c>
      <c r="DY21" s="37" t="s">
        <v>68</v>
      </c>
      <c r="DZ21" s="81" t="s">
        <v>236</v>
      </c>
      <c r="EA21" s="105">
        <v>1865</v>
      </c>
      <c r="EB21" s="106">
        <v>123297088</v>
      </c>
      <c r="EC21" s="106">
        <v>5495013</v>
      </c>
      <c r="ED21" s="105">
        <v>2285</v>
      </c>
      <c r="EE21" s="106">
        <v>144438189</v>
      </c>
      <c r="EF21" s="106">
        <v>8404802</v>
      </c>
      <c r="EG21" s="37" t="s">
        <v>68</v>
      </c>
    </row>
    <row r="22" spans="1:137" ht="16.5" customHeight="1">
      <c r="A22" s="80" t="s">
        <v>260</v>
      </c>
      <c r="B22" s="101">
        <v>651750</v>
      </c>
      <c r="C22" s="102">
        <v>32991849033</v>
      </c>
      <c r="D22" s="102">
        <v>1453847454</v>
      </c>
      <c r="E22" s="99">
        <v>319507</v>
      </c>
      <c r="F22" s="108">
        <v>17627992293</v>
      </c>
      <c r="G22" s="108">
        <v>775722290</v>
      </c>
      <c r="H22" s="99">
        <v>332243</v>
      </c>
      <c r="I22" s="108">
        <v>15363856740</v>
      </c>
      <c r="J22" s="108">
        <v>678125164</v>
      </c>
      <c r="K22" s="99">
        <v>22459</v>
      </c>
      <c r="L22" s="108">
        <v>541687766</v>
      </c>
      <c r="M22" s="108">
        <v>8303494</v>
      </c>
      <c r="N22" s="99">
        <v>17614</v>
      </c>
      <c r="O22" s="108">
        <v>432863222</v>
      </c>
      <c r="P22" s="108">
        <v>6924771</v>
      </c>
      <c r="Q22" s="35" t="s">
        <v>277</v>
      </c>
      <c r="R22" s="80" t="s">
        <v>260</v>
      </c>
      <c r="S22" s="99">
        <f t="shared" ref="S22:AD22" si="27">SUM(S23:S25)</f>
        <v>7820</v>
      </c>
      <c r="T22" s="108">
        <f t="shared" si="27"/>
        <v>137771456</v>
      </c>
      <c r="U22" s="108">
        <f t="shared" si="27"/>
        <v>9533190</v>
      </c>
      <c r="V22" s="99">
        <f t="shared" si="27"/>
        <v>6685</v>
      </c>
      <c r="W22" s="108">
        <f t="shared" si="27"/>
        <v>113034658</v>
      </c>
      <c r="X22" s="108">
        <f t="shared" si="27"/>
        <v>8151270</v>
      </c>
      <c r="Y22" s="99">
        <f t="shared" si="27"/>
        <v>5123</v>
      </c>
      <c r="Z22" s="108">
        <f t="shared" si="27"/>
        <v>162520974</v>
      </c>
      <c r="AA22" s="108">
        <f t="shared" si="27"/>
        <v>8217441</v>
      </c>
      <c r="AB22" s="99">
        <f t="shared" si="27"/>
        <v>3761</v>
      </c>
      <c r="AC22" s="108">
        <f t="shared" si="27"/>
        <v>107868718</v>
      </c>
      <c r="AD22" s="108">
        <f t="shared" si="27"/>
        <v>5846882</v>
      </c>
      <c r="AE22" s="35" t="s">
        <v>277</v>
      </c>
      <c r="AF22" s="80" t="s">
        <v>260</v>
      </c>
      <c r="AG22" s="99">
        <f t="shared" ref="AG22:AR22" si="28">SUM(AG23:AG25)</f>
        <v>7025</v>
      </c>
      <c r="AH22" s="108">
        <f t="shared" si="28"/>
        <v>288702866</v>
      </c>
      <c r="AI22" s="108">
        <f t="shared" si="28"/>
        <v>17761805</v>
      </c>
      <c r="AJ22" s="99">
        <f t="shared" si="28"/>
        <v>5601</v>
      </c>
      <c r="AK22" s="108">
        <f t="shared" si="28"/>
        <v>188116953</v>
      </c>
      <c r="AL22" s="108">
        <f t="shared" si="28"/>
        <v>10538136</v>
      </c>
      <c r="AM22" s="99">
        <f t="shared" si="28"/>
        <v>8483</v>
      </c>
      <c r="AN22" s="108">
        <f t="shared" si="28"/>
        <v>336216723</v>
      </c>
      <c r="AO22" s="108">
        <f t="shared" si="28"/>
        <v>20982601</v>
      </c>
      <c r="AP22" s="99">
        <f t="shared" si="28"/>
        <v>11910</v>
      </c>
      <c r="AQ22" s="108">
        <f t="shared" si="28"/>
        <v>401682002</v>
      </c>
      <c r="AR22" s="108">
        <f t="shared" si="28"/>
        <v>13692499</v>
      </c>
      <c r="AS22" s="35" t="s">
        <v>277</v>
      </c>
      <c r="AT22" s="80" t="s">
        <v>260</v>
      </c>
      <c r="AU22" s="99">
        <f t="shared" ref="AU22:BF22" si="29">SUM(AU23:AU25)</f>
        <v>9520</v>
      </c>
      <c r="AV22" s="108">
        <f t="shared" si="29"/>
        <v>383364715</v>
      </c>
      <c r="AW22" s="108">
        <f t="shared" si="29"/>
        <v>21164117</v>
      </c>
      <c r="AX22" s="99">
        <f t="shared" si="29"/>
        <v>27993</v>
      </c>
      <c r="AY22" s="108">
        <f t="shared" si="29"/>
        <v>968824432</v>
      </c>
      <c r="AZ22" s="108">
        <f t="shared" si="29"/>
        <v>19677699</v>
      </c>
      <c r="BA22" s="99">
        <f t="shared" si="29"/>
        <v>14316</v>
      </c>
      <c r="BB22" s="108">
        <f t="shared" si="29"/>
        <v>597031778</v>
      </c>
      <c r="BC22" s="108">
        <f t="shared" si="29"/>
        <v>31654407</v>
      </c>
      <c r="BD22" s="99">
        <f t="shared" si="29"/>
        <v>37033</v>
      </c>
      <c r="BE22" s="108">
        <f t="shared" si="29"/>
        <v>1341882874</v>
      </c>
      <c r="BF22" s="108">
        <f t="shared" si="29"/>
        <v>29290090</v>
      </c>
      <c r="BG22" s="35" t="s">
        <v>277</v>
      </c>
      <c r="BH22" s="80" t="s">
        <v>260</v>
      </c>
      <c r="BI22" s="99">
        <f t="shared" ref="BI22:BT22" si="30">SUM(BI23:BI25)</f>
        <v>17276</v>
      </c>
      <c r="BJ22" s="108">
        <f t="shared" si="30"/>
        <v>769669083</v>
      </c>
      <c r="BK22" s="108">
        <f t="shared" si="30"/>
        <v>36402818</v>
      </c>
      <c r="BL22" s="99">
        <f t="shared" si="30"/>
        <v>22181</v>
      </c>
      <c r="BM22" s="108">
        <f t="shared" si="30"/>
        <v>848524420</v>
      </c>
      <c r="BN22" s="108">
        <f t="shared" si="30"/>
        <v>27096731</v>
      </c>
      <c r="BO22" s="99">
        <f t="shared" si="30"/>
        <v>19375</v>
      </c>
      <c r="BP22" s="108">
        <f t="shared" si="30"/>
        <v>954693697</v>
      </c>
      <c r="BQ22" s="108">
        <f t="shared" si="30"/>
        <v>42581522</v>
      </c>
      <c r="BR22" s="99">
        <f t="shared" si="30"/>
        <v>17073</v>
      </c>
      <c r="BS22" s="108">
        <f t="shared" si="30"/>
        <v>679549514</v>
      </c>
      <c r="BT22" s="108">
        <f t="shared" si="30"/>
        <v>32994155</v>
      </c>
      <c r="BU22" s="35" t="s">
        <v>277</v>
      </c>
      <c r="BV22" s="80" t="s">
        <v>260</v>
      </c>
      <c r="BW22" s="99">
        <f t="shared" ref="BW22:CH22" si="31">SUM(BW23:BW25)</f>
        <v>23246</v>
      </c>
      <c r="BX22" s="108">
        <f t="shared" si="31"/>
        <v>1294555814</v>
      </c>
      <c r="BY22" s="108">
        <f t="shared" si="31"/>
        <v>53203007</v>
      </c>
      <c r="BZ22" s="99">
        <f t="shared" si="31"/>
        <v>19913</v>
      </c>
      <c r="CA22" s="108">
        <f t="shared" si="31"/>
        <v>837037529</v>
      </c>
      <c r="CB22" s="108">
        <f t="shared" si="31"/>
        <v>41248194</v>
      </c>
      <c r="CC22" s="99">
        <f t="shared" si="31"/>
        <v>25467</v>
      </c>
      <c r="CD22" s="108">
        <f t="shared" si="31"/>
        <v>1475982754</v>
      </c>
      <c r="CE22" s="108">
        <f t="shared" si="31"/>
        <v>62122796</v>
      </c>
      <c r="CF22" s="99">
        <f t="shared" si="31"/>
        <v>21808</v>
      </c>
      <c r="CG22" s="108">
        <f t="shared" si="31"/>
        <v>972996022</v>
      </c>
      <c r="CH22" s="108">
        <f t="shared" si="31"/>
        <v>45161494</v>
      </c>
      <c r="CI22" s="35" t="s">
        <v>277</v>
      </c>
      <c r="CJ22" s="80" t="s">
        <v>260</v>
      </c>
      <c r="CK22" s="99">
        <f t="shared" ref="CK22:CV22" si="32">SUM(CK23:CK25)</f>
        <v>27133</v>
      </c>
      <c r="CL22" s="108">
        <f t="shared" si="32"/>
        <v>1700801000</v>
      </c>
      <c r="CM22" s="108">
        <f t="shared" si="32"/>
        <v>72253833</v>
      </c>
      <c r="CN22" s="99">
        <f t="shared" si="32"/>
        <v>21995</v>
      </c>
      <c r="CO22" s="108">
        <f t="shared" si="32"/>
        <v>1064140893</v>
      </c>
      <c r="CP22" s="108">
        <f t="shared" si="32"/>
        <v>50506457</v>
      </c>
      <c r="CQ22" s="99">
        <f t="shared" si="32"/>
        <v>25649</v>
      </c>
      <c r="CR22" s="108">
        <f t="shared" si="32"/>
        <v>1660016534</v>
      </c>
      <c r="CS22" s="108">
        <f t="shared" si="32"/>
        <v>73412929</v>
      </c>
      <c r="CT22" s="99">
        <f t="shared" si="32"/>
        <v>20663</v>
      </c>
      <c r="CU22" s="108">
        <f t="shared" si="32"/>
        <v>1124204911</v>
      </c>
      <c r="CV22" s="108">
        <f t="shared" si="32"/>
        <v>56795096</v>
      </c>
      <c r="CW22" s="35" t="s">
        <v>277</v>
      </c>
      <c r="CX22" s="80" t="s">
        <v>260</v>
      </c>
      <c r="CY22" s="99">
        <f t="shared" ref="CY22:DJ22" si="33">SUM(CY23:CY25)</f>
        <v>19862</v>
      </c>
      <c r="CZ22" s="108">
        <f t="shared" si="33"/>
        <v>1331541475</v>
      </c>
      <c r="DA22" s="108">
        <f t="shared" si="33"/>
        <v>61092637</v>
      </c>
      <c r="DB22" s="99">
        <f t="shared" si="33"/>
        <v>16735</v>
      </c>
      <c r="DC22" s="108">
        <f t="shared" si="33"/>
        <v>994060575</v>
      </c>
      <c r="DD22" s="108">
        <f t="shared" si="33"/>
        <v>50831452</v>
      </c>
      <c r="DE22" s="99">
        <f t="shared" si="33"/>
        <v>23104</v>
      </c>
      <c r="DF22" s="108">
        <f t="shared" si="33"/>
        <v>1585843633</v>
      </c>
      <c r="DG22" s="108">
        <f t="shared" si="33"/>
        <v>76998978</v>
      </c>
      <c r="DH22" s="99">
        <f t="shared" si="33"/>
        <v>20955</v>
      </c>
      <c r="DI22" s="108">
        <f t="shared" si="33"/>
        <v>1368086655</v>
      </c>
      <c r="DJ22" s="108">
        <f t="shared" si="33"/>
        <v>71617413</v>
      </c>
      <c r="DK22" s="35" t="s">
        <v>277</v>
      </c>
      <c r="DL22" s="80" t="s">
        <v>260</v>
      </c>
      <c r="DM22" s="99">
        <f t="shared" ref="DM22:DX22" si="34">SUM(DM23:DM25)</f>
        <v>22925</v>
      </c>
      <c r="DN22" s="108">
        <f t="shared" si="34"/>
        <v>1578758811</v>
      </c>
      <c r="DO22" s="108">
        <f t="shared" si="34"/>
        <v>74432140</v>
      </c>
      <c r="DP22" s="99">
        <f t="shared" si="34"/>
        <v>21551</v>
      </c>
      <c r="DQ22" s="108">
        <f t="shared" si="34"/>
        <v>1419297620</v>
      </c>
      <c r="DR22" s="108">
        <f t="shared" si="34"/>
        <v>73480574</v>
      </c>
      <c r="DS22" s="99">
        <f t="shared" si="34"/>
        <v>22746</v>
      </c>
      <c r="DT22" s="108">
        <f t="shared" si="34"/>
        <v>1593118709</v>
      </c>
      <c r="DU22" s="108">
        <f t="shared" si="34"/>
        <v>59987480</v>
      </c>
      <c r="DV22" s="99">
        <f t="shared" si="34"/>
        <v>19410</v>
      </c>
      <c r="DW22" s="108">
        <f t="shared" si="34"/>
        <v>1269699267</v>
      </c>
      <c r="DX22" s="108">
        <f t="shared" si="34"/>
        <v>67457338</v>
      </c>
      <c r="DY22" s="35" t="s">
        <v>277</v>
      </c>
      <c r="DZ22" s="80" t="s">
        <v>260</v>
      </c>
      <c r="EA22" s="99">
        <f t="shared" ref="EA22:EF22" si="35">SUM(EA23:EA25)</f>
        <v>17978</v>
      </c>
      <c r="EB22" s="108">
        <f t="shared" si="35"/>
        <v>1235714505</v>
      </c>
      <c r="EC22" s="108">
        <f t="shared" si="35"/>
        <v>45617095</v>
      </c>
      <c r="ED22" s="99">
        <f t="shared" si="35"/>
        <v>19362</v>
      </c>
      <c r="EE22" s="108">
        <f t="shared" si="35"/>
        <v>1231986475</v>
      </c>
      <c r="EF22" s="108">
        <f t="shared" si="35"/>
        <v>66814913</v>
      </c>
      <c r="EG22" s="35" t="s">
        <v>277</v>
      </c>
    </row>
    <row r="23" spans="1:137" ht="15.75" customHeight="1">
      <c r="A23" s="81" t="s">
        <v>323</v>
      </c>
      <c r="B23" s="103">
        <v>428066</v>
      </c>
      <c r="C23" s="104">
        <v>22653516653</v>
      </c>
      <c r="D23" s="104">
        <v>998913057</v>
      </c>
      <c r="E23" s="105">
        <v>207287</v>
      </c>
      <c r="F23" s="106">
        <v>12097321166</v>
      </c>
      <c r="G23" s="106">
        <v>535869171</v>
      </c>
      <c r="H23" s="105">
        <v>220779</v>
      </c>
      <c r="I23" s="106">
        <v>10556195487</v>
      </c>
      <c r="J23" s="106">
        <v>463043886</v>
      </c>
      <c r="K23" s="105">
        <v>13327</v>
      </c>
      <c r="L23" s="106">
        <v>387700790</v>
      </c>
      <c r="M23" s="106">
        <v>4435919</v>
      </c>
      <c r="N23" s="105">
        <v>10420</v>
      </c>
      <c r="O23" s="106">
        <v>317044718</v>
      </c>
      <c r="P23" s="106">
        <v>3702039</v>
      </c>
      <c r="Q23" s="37" t="s">
        <v>71</v>
      </c>
      <c r="R23" s="81" t="s">
        <v>323</v>
      </c>
      <c r="S23" s="105">
        <v>4821</v>
      </c>
      <c r="T23" s="106">
        <v>94808531</v>
      </c>
      <c r="U23" s="106">
        <v>6075785</v>
      </c>
      <c r="V23" s="105">
        <v>4058</v>
      </c>
      <c r="W23" s="106">
        <v>79831351</v>
      </c>
      <c r="X23" s="106">
        <v>5110975</v>
      </c>
      <c r="Y23" s="105">
        <v>3301</v>
      </c>
      <c r="Z23" s="106">
        <v>122887814</v>
      </c>
      <c r="AA23" s="106">
        <v>5480637</v>
      </c>
      <c r="AB23" s="105">
        <v>2362</v>
      </c>
      <c r="AC23" s="106">
        <v>79753328</v>
      </c>
      <c r="AD23" s="106">
        <v>4098052</v>
      </c>
      <c r="AE23" s="37" t="s">
        <v>71</v>
      </c>
      <c r="AF23" s="81" t="s">
        <v>323</v>
      </c>
      <c r="AG23" s="105">
        <v>4877</v>
      </c>
      <c r="AH23" s="106">
        <v>212360260</v>
      </c>
      <c r="AI23" s="106">
        <v>12791362</v>
      </c>
      <c r="AJ23" s="105">
        <v>3759</v>
      </c>
      <c r="AK23" s="106">
        <v>135600155</v>
      </c>
      <c r="AL23" s="106">
        <v>7722790</v>
      </c>
      <c r="AM23" s="105">
        <v>6026</v>
      </c>
      <c r="AN23" s="106">
        <v>244160109</v>
      </c>
      <c r="AO23" s="106">
        <v>16154320</v>
      </c>
      <c r="AP23" s="105">
        <v>7670</v>
      </c>
      <c r="AQ23" s="106">
        <v>259882553</v>
      </c>
      <c r="AR23" s="106">
        <v>10197826</v>
      </c>
      <c r="AS23" s="37" t="s">
        <v>71</v>
      </c>
      <c r="AT23" s="81" t="s">
        <v>323</v>
      </c>
      <c r="AU23" s="105">
        <v>6284</v>
      </c>
      <c r="AV23" s="106">
        <v>253550258</v>
      </c>
      <c r="AW23" s="106">
        <v>15485508</v>
      </c>
      <c r="AX23" s="105">
        <v>18240</v>
      </c>
      <c r="AY23" s="106">
        <v>629349975</v>
      </c>
      <c r="AZ23" s="106">
        <v>14247876</v>
      </c>
      <c r="BA23" s="105">
        <v>9079</v>
      </c>
      <c r="BB23" s="106">
        <v>386369204</v>
      </c>
      <c r="BC23" s="106">
        <v>23391599</v>
      </c>
      <c r="BD23" s="105">
        <v>25615</v>
      </c>
      <c r="BE23" s="106">
        <v>929290286</v>
      </c>
      <c r="BF23" s="106">
        <v>21450679</v>
      </c>
      <c r="BG23" s="37" t="s">
        <v>71</v>
      </c>
      <c r="BH23" s="81" t="s">
        <v>323</v>
      </c>
      <c r="BI23" s="105">
        <v>10889</v>
      </c>
      <c r="BJ23" s="106">
        <v>509904880</v>
      </c>
      <c r="BK23" s="106">
        <v>26453624</v>
      </c>
      <c r="BL23" s="105">
        <v>15293</v>
      </c>
      <c r="BM23" s="106">
        <v>583058201</v>
      </c>
      <c r="BN23" s="106">
        <v>19549537</v>
      </c>
      <c r="BO23" s="105">
        <v>12658</v>
      </c>
      <c r="BP23" s="106">
        <v>658541648</v>
      </c>
      <c r="BQ23" s="106">
        <v>31103725</v>
      </c>
      <c r="BR23" s="105">
        <v>12077</v>
      </c>
      <c r="BS23" s="106">
        <v>483285764</v>
      </c>
      <c r="BT23" s="106">
        <v>23882018</v>
      </c>
      <c r="BU23" s="37" t="s">
        <v>71</v>
      </c>
      <c r="BV23" s="81" t="s">
        <v>323</v>
      </c>
      <c r="BW23" s="105">
        <v>15228</v>
      </c>
      <c r="BX23" s="106">
        <v>881328087</v>
      </c>
      <c r="BY23" s="106">
        <v>38465306</v>
      </c>
      <c r="BZ23" s="105">
        <v>14009</v>
      </c>
      <c r="CA23" s="106">
        <v>594933333</v>
      </c>
      <c r="CB23" s="106">
        <v>29580654</v>
      </c>
      <c r="CC23" s="105">
        <v>17211</v>
      </c>
      <c r="CD23" s="106">
        <v>1049615866</v>
      </c>
      <c r="CE23" s="106">
        <v>44861906</v>
      </c>
      <c r="CF23" s="105">
        <v>15351</v>
      </c>
      <c r="CG23" s="106">
        <v>706847026</v>
      </c>
      <c r="CH23" s="106">
        <v>33150002</v>
      </c>
      <c r="CI23" s="37" t="s">
        <v>71</v>
      </c>
      <c r="CJ23" s="81" t="s">
        <v>323</v>
      </c>
      <c r="CK23" s="105">
        <v>18733</v>
      </c>
      <c r="CL23" s="106">
        <v>1231897888</v>
      </c>
      <c r="CM23" s="106">
        <v>52869371</v>
      </c>
      <c r="CN23" s="105">
        <v>15506</v>
      </c>
      <c r="CO23" s="106">
        <v>771692450</v>
      </c>
      <c r="CP23" s="106">
        <v>36816280</v>
      </c>
      <c r="CQ23" s="105">
        <v>17597</v>
      </c>
      <c r="CR23" s="106">
        <v>1197865353</v>
      </c>
      <c r="CS23" s="106">
        <v>53247263</v>
      </c>
      <c r="CT23" s="105">
        <v>14626</v>
      </c>
      <c r="CU23" s="106">
        <v>822523893</v>
      </c>
      <c r="CV23" s="106">
        <v>40545222</v>
      </c>
      <c r="CW23" s="37" t="s">
        <v>71</v>
      </c>
      <c r="CX23" s="81" t="s">
        <v>323</v>
      </c>
      <c r="CY23" s="105">
        <v>13250</v>
      </c>
      <c r="CZ23" s="106">
        <v>927168859</v>
      </c>
      <c r="DA23" s="106">
        <v>43171563</v>
      </c>
      <c r="DB23" s="105">
        <v>11596</v>
      </c>
      <c r="DC23" s="106">
        <v>711824595</v>
      </c>
      <c r="DD23" s="106">
        <v>36265770</v>
      </c>
      <c r="DE23" s="105">
        <v>14746</v>
      </c>
      <c r="DF23" s="106">
        <v>1079642578</v>
      </c>
      <c r="DG23" s="106">
        <v>52564549</v>
      </c>
      <c r="DH23" s="105">
        <v>14184</v>
      </c>
      <c r="DI23" s="106">
        <v>974341960</v>
      </c>
      <c r="DJ23" s="106">
        <v>50132093</v>
      </c>
      <c r="DK23" s="37" t="s">
        <v>71</v>
      </c>
      <c r="DL23" s="81" t="s">
        <v>323</v>
      </c>
      <c r="DM23" s="105">
        <v>13900</v>
      </c>
      <c r="DN23" s="106">
        <v>1011695521</v>
      </c>
      <c r="DO23" s="106">
        <v>46911582</v>
      </c>
      <c r="DP23" s="105">
        <v>13613</v>
      </c>
      <c r="DQ23" s="106">
        <v>953110273</v>
      </c>
      <c r="DR23" s="106">
        <v>48386235</v>
      </c>
      <c r="DS23" s="105">
        <v>14145</v>
      </c>
      <c r="DT23" s="106">
        <v>1038473288</v>
      </c>
      <c r="DU23" s="106">
        <v>35382137</v>
      </c>
      <c r="DV23" s="105">
        <v>11538</v>
      </c>
      <c r="DW23" s="106">
        <v>796192259</v>
      </c>
      <c r="DX23" s="106">
        <v>41077869</v>
      </c>
      <c r="DY23" s="37" t="s">
        <v>71</v>
      </c>
      <c r="DZ23" s="81" t="s">
        <v>323</v>
      </c>
      <c r="EA23" s="105">
        <v>11215</v>
      </c>
      <c r="EB23" s="106">
        <v>809350232</v>
      </c>
      <c r="EC23" s="106">
        <v>27023015</v>
      </c>
      <c r="ED23" s="105">
        <v>10862</v>
      </c>
      <c r="EE23" s="106">
        <v>727633367</v>
      </c>
      <c r="EF23" s="106">
        <v>37127969</v>
      </c>
      <c r="EG23" s="37" t="s">
        <v>71</v>
      </c>
    </row>
    <row r="24" spans="1:137" ht="16.5" customHeight="1">
      <c r="A24" s="81" t="s">
        <v>237</v>
      </c>
      <c r="B24" s="103">
        <v>163022</v>
      </c>
      <c r="C24" s="104">
        <v>8149748309</v>
      </c>
      <c r="D24" s="104">
        <v>352083398</v>
      </c>
      <c r="E24" s="105">
        <v>79916</v>
      </c>
      <c r="F24" s="106">
        <v>4338901846</v>
      </c>
      <c r="G24" s="106">
        <v>186859770</v>
      </c>
      <c r="H24" s="105">
        <v>83106</v>
      </c>
      <c r="I24" s="106">
        <v>3810846463</v>
      </c>
      <c r="J24" s="106">
        <v>165223628</v>
      </c>
      <c r="K24" s="105">
        <v>6995</v>
      </c>
      <c r="L24" s="106">
        <v>127965372</v>
      </c>
      <c r="M24" s="106">
        <v>2618591</v>
      </c>
      <c r="N24" s="105">
        <v>5409</v>
      </c>
      <c r="O24" s="106">
        <v>94212861</v>
      </c>
      <c r="P24" s="106">
        <v>2097114</v>
      </c>
      <c r="Q24" s="37" t="s">
        <v>75</v>
      </c>
      <c r="R24" s="81" t="s">
        <v>237</v>
      </c>
      <c r="S24" s="105">
        <v>2277</v>
      </c>
      <c r="T24" s="106">
        <v>36016744</v>
      </c>
      <c r="U24" s="106">
        <v>2765091</v>
      </c>
      <c r="V24" s="105">
        <v>1916</v>
      </c>
      <c r="W24" s="106">
        <v>26542678</v>
      </c>
      <c r="X24" s="106">
        <v>2368581</v>
      </c>
      <c r="Y24" s="105">
        <v>1397</v>
      </c>
      <c r="Z24" s="106">
        <v>33854978</v>
      </c>
      <c r="AA24" s="106">
        <v>2207102</v>
      </c>
      <c r="AB24" s="105">
        <v>1054</v>
      </c>
      <c r="AC24" s="106">
        <v>24342173</v>
      </c>
      <c r="AD24" s="106">
        <v>1374227</v>
      </c>
      <c r="AE24" s="37" t="s">
        <v>75</v>
      </c>
      <c r="AF24" s="81" t="s">
        <v>237</v>
      </c>
      <c r="AG24" s="105">
        <v>1663</v>
      </c>
      <c r="AH24" s="106">
        <v>65453688</v>
      </c>
      <c r="AI24" s="106">
        <v>4143954</v>
      </c>
      <c r="AJ24" s="105">
        <v>1313</v>
      </c>
      <c r="AK24" s="106">
        <v>40561285</v>
      </c>
      <c r="AL24" s="106">
        <v>2251432</v>
      </c>
      <c r="AM24" s="105">
        <v>1788</v>
      </c>
      <c r="AN24" s="106">
        <v>71741117</v>
      </c>
      <c r="AO24" s="106">
        <v>4132392</v>
      </c>
      <c r="AP24" s="105">
        <v>3173</v>
      </c>
      <c r="AQ24" s="106">
        <v>109345947</v>
      </c>
      <c r="AR24" s="106">
        <v>2931663</v>
      </c>
      <c r="AS24" s="37" t="s">
        <v>75</v>
      </c>
      <c r="AT24" s="81" t="s">
        <v>237</v>
      </c>
      <c r="AU24" s="105">
        <v>2205</v>
      </c>
      <c r="AV24" s="106">
        <v>97772364</v>
      </c>
      <c r="AW24" s="106">
        <v>4625942</v>
      </c>
      <c r="AX24" s="105">
        <v>7796</v>
      </c>
      <c r="AY24" s="106">
        <v>279813224</v>
      </c>
      <c r="AZ24" s="106">
        <v>4479564</v>
      </c>
      <c r="BA24" s="105">
        <v>3470</v>
      </c>
      <c r="BB24" s="106">
        <v>155695982</v>
      </c>
      <c r="BC24" s="106">
        <v>6645839</v>
      </c>
      <c r="BD24" s="105">
        <v>9141</v>
      </c>
      <c r="BE24" s="106">
        <v>341372859</v>
      </c>
      <c r="BF24" s="106">
        <v>6553997</v>
      </c>
      <c r="BG24" s="37" t="s">
        <v>75</v>
      </c>
      <c r="BH24" s="81" t="s">
        <v>237</v>
      </c>
      <c r="BI24" s="105">
        <v>4235</v>
      </c>
      <c r="BJ24" s="106">
        <v>189835270</v>
      </c>
      <c r="BK24" s="106">
        <v>7680620</v>
      </c>
      <c r="BL24" s="105">
        <v>5003</v>
      </c>
      <c r="BM24" s="106">
        <v>205665479</v>
      </c>
      <c r="BN24" s="106">
        <v>6138037</v>
      </c>
      <c r="BO24" s="105">
        <v>4441</v>
      </c>
      <c r="BP24" s="106">
        <v>220464736</v>
      </c>
      <c r="BQ24" s="106">
        <v>8823800</v>
      </c>
      <c r="BR24" s="105">
        <v>3594</v>
      </c>
      <c r="BS24" s="106">
        <v>150893740</v>
      </c>
      <c r="BT24" s="106">
        <v>7435000</v>
      </c>
      <c r="BU24" s="37" t="s">
        <v>75</v>
      </c>
      <c r="BV24" s="81" t="s">
        <v>237</v>
      </c>
      <c r="BW24" s="105">
        <v>5240</v>
      </c>
      <c r="BX24" s="106">
        <v>315232607</v>
      </c>
      <c r="BY24" s="106">
        <v>11571928</v>
      </c>
      <c r="BZ24" s="105">
        <v>4085</v>
      </c>
      <c r="CA24" s="106">
        <v>178801643</v>
      </c>
      <c r="CB24" s="106">
        <v>9532598</v>
      </c>
      <c r="CC24" s="105">
        <v>5988</v>
      </c>
      <c r="CD24" s="106">
        <v>350950075</v>
      </c>
      <c r="CE24" s="106">
        <v>14043366</v>
      </c>
      <c r="CF24" s="105">
        <v>4772</v>
      </c>
      <c r="CG24" s="106">
        <v>210580865</v>
      </c>
      <c r="CH24" s="106">
        <v>9527476</v>
      </c>
      <c r="CI24" s="37" t="s">
        <v>75</v>
      </c>
      <c r="CJ24" s="81" t="s">
        <v>237</v>
      </c>
      <c r="CK24" s="105">
        <v>6380</v>
      </c>
      <c r="CL24" s="106">
        <v>395419222</v>
      </c>
      <c r="CM24" s="106">
        <v>15731291</v>
      </c>
      <c r="CN24" s="105">
        <v>4809</v>
      </c>
      <c r="CO24" s="106">
        <v>236040946</v>
      </c>
      <c r="CP24" s="106">
        <v>10518513</v>
      </c>
      <c r="CQ24" s="105">
        <v>6188</v>
      </c>
      <c r="CR24" s="106">
        <v>394106571</v>
      </c>
      <c r="CS24" s="106">
        <v>16305028</v>
      </c>
      <c r="CT24" s="105">
        <v>4541</v>
      </c>
      <c r="CU24" s="106">
        <v>244260728</v>
      </c>
      <c r="CV24" s="106">
        <v>12585609</v>
      </c>
      <c r="CW24" s="37" t="s">
        <v>75</v>
      </c>
      <c r="CX24" s="81" t="s">
        <v>237</v>
      </c>
      <c r="CY24" s="105">
        <v>5013</v>
      </c>
      <c r="CZ24" s="106">
        <v>339072624</v>
      </c>
      <c r="DA24" s="106">
        <v>14291017</v>
      </c>
      <c r="DB24" s="105">
        <v>3759</v>
      </c>
      <c r="DC24" s="106">
        <v>221039533</v>
      </c>
      <c r="DD24" s="106">
        <v>10965889</v>
      </c>
      <c r="DE24" s="105">
        <v>6323</v>
      </c>
      <c r="DF24" s="106">
        <v>420678042</v>
      </c>
      <c r="DG24" s="106">
        <v>18933344</v>
      </c>
      <c r="DH24" s="105">
        <v>5005</v>
      </c>
      <c r="DI24" s="106">
        <v>314562765</v>
      </c>
      <c r="DJ24" s="106">
        <v>16133183</v>
      </c>
      <c r="DK24" s="37" t="s">
        <v>75</v>
      </c>
      <c r="DL24" s="81" t="s">
        <v>237</v>
      </c>
      <c r="DM24" s="105">
        <v>6488</v>
      </c>
      <c r="DN24" s="106">
        <v>444582937</v>
      </c>
      <c r="DO24" s="106">
        <v>20785780</v>
      </c>
      <c r="DP24" s="105">
        <v>5849</v>
      </c>
      <c r="DQ24" s="106">
        <v>373386945</v>
      </c>
      <c r="DR24" s="106">
        <v>19295202</v>
      </c>
      <c r="DS24" s="105">
        <v>5800</v>
      </c>
      <c r="DT24" s="106">
        <v>407722103</v>
      </c>
      <c r="DU24" s="106">
        <v>18402551</v>
      </c>
      <c r="DV24" s="105">
        <v>5682</v>
      </c>
      <c r="DW24" s="106">
        <v>369119886</v>
      </c>
      <c r="DX24" s="106">
        <v>19417495</v>
      </c>
      <c r="DY24" s="37" t="s">
        <v>75</v>
      </c>
      <c r="DZ24" s="81" t="s">
        <v>237</v>
      </c>
      <c r="EA24" s="105">
        <v>4025</v>
      </c>
      <c r="EB24" s="106">
        <v>272337414</v>
      </c>
      <c r="EC24" s="106">
        <v>13152134</v>
      </c>
      <c r="ED24" s="105">
        <v>6205</v>
      </c>
      <c r="EE24" s="106">
        <v>390302906</v>
      </c>
      <c r="EF24" s="106">
        <v>21618048</v>
      </c>
      <c r="EG24" s="37" t="s">
        <v>75</v>
      </c>
    </row>
    <row r="25" spans="1:137" ht="15.75" customHeight="1">
      <c r="A25" s="81" t="s">
        <v>238</v>
      </c>
      <c r="B25" s="103">
        <v>60662</v>
      </c>
      <c r="C25" s="104">
        <v>2188584071</v>
      </c>
      <c r="D25" s="104">
        <v>102850999</v>
      </c>
      <c r="E25" s="105">
        <v>32304</v>
      </c>
      <c r="F25" s="106">
        <v>1191769281</v>
      </c>
      <c r="G25" s="106">
        <v>52993349</v>
      </c>
      <c r="H25" s="105">
        <v>28358</v>
      </c>
      <c r="I25" s="106">
        <v>996814790</v>
      </c>
      <c r="J25" s="106">
        <v>49857650</v>
      </c>
      <c r="K25" s="105">
        <v>2137</v>
      </c>
      <c r="L25" s="106">
        <v>26021604</v>
      </c>
      <c r="M25" s="106">
        <v>1248984</v>
      </c>
      <c r="N25" s="105">
        <v>1785</v>
      </c>
      <c r="O25" s="106">
        <v>21605643</v>
      </c>
      <c r="P25" s="106">
        <v>1125618</v>
      </c>
      <c r="Q25" s="37" t="s">
        <v>77</v>
      </c>
      <c r="R25" s="81" t="s">
        <v>238</v>
      </c>
      <c r="S25" s="105">
        <v>722</v>
      </c>
      <c r="T25" s="106">
        <v>6946181</v>
      </c>
      <c r="U25" s="106">
        <v>692314</v>
      </c>
      <c r="V25" s="105">
        <v>711</v>
      </c>
      <c r="W25" s="106">
        <v>6660629</v>
      </c>
      <c r="X25" s="106">
        <v>671714</v>
      </c>
      <c r="Y25" s="105">
        <v>425</v>
      </c>
      <c r="Z25" s="106">
        <v>5778182</v>
      </c>
      <c r="AA25" s="106">
        <v>529702</v>
      </c>
      <c r="AB25" s="105">
        <v>345</v>
      </c>
      <c r="AC25" s="106">
        <v>3773217</v>
      </c>
      <c r="AD25" s="106">
        <v>374603</v>
      </c>
      <c r="AE25" s="37" t="s">
        <v>77</v>
      </c>
      <c r="AF25" s="81" t="s">
        <v>238</v>
      </c>
      <c r="AG25" s="105">
        <v>485</v>
      </c>
      <c r="AH25" s="106">
        <v>10888918</v>
      </c>
      <c r="AI25" s="106">
        <v>826489</v>
      </c>
      <c r="AJ25" s="105">
        <v>529</v>
      </c>
      <c r="AK25" s="106">
        <v>11955513</v>
      </c>
      <c r="AL25" s="106">
        <v>563914</v>
      </c>
      <c r="AM25" s="105">
        <v>669</v>
      </c>
      <c r="AN25" s="106">
        <v>20315497</v>
      </c>
      <c r="AO25" s="106">
        <v>695889</v>
      </c>
      <c r="AP25" s="105">
        <v>1067</v>
      </c>
      <c r="AQ25" s="106">
        <v>32453502</v>
      </c>
      <c r="AR25" s="106">
        <v>563010</v>
      </c>
      <c r="AS25" s="37" t="s">
        <v>77</v>
      </c>
      <c r="AT25" s="81" t="s">
        <v>238</v>
      </c>
      <c r="AU25" s="105">
        <v>1031</v>
      </c>
      <c r="AV25" s="106">
        <v>32042093</v>
      </c>
      <c r="AW25" s="106">
        <v>1052667</v>
      </c>
      <c r="AX25" s="105">
        <v>1957</v>
      </c>
      <c r="AY25" s="106">
        <v>59661233</v>
      </c>
      <c r="AZ25" s="106">
        <v>950259</v>
      </c>
      <c r="BA25" s="105">
        <v>1767</v>
      </c>
      <c r="BB25" s="106">
        <v>54966592</v>
      </c>
      <c r="BC25" s="106">
        <v>1616969</v>
      </c>
      <c r="BD25" s="105">
        <v>2277</v>
      </c>
      <c r="BE25" s="106">
        <v>71219729</v>
      </c>
      <c r="BF25" s="106">
        <v>1285414</v>
      </c>
      <c r="BG25" s="37" t="s">
        <v>77</v>
      </c>
      <c r="BH25" s="81" t="s">
        <v>238</v>
      </c>
      <c r="BI25" s="105">
        <v>2152</v>
      </c>
      <c r="BJ25" s="106">
        <v>69928933</v>
      </c>
      <c r="BK25" s="106">
        <v>2268574</v>
      </c>
      <c r="BL25" s="105">
        <v>1885</v>
      </c>
      <c r="BM25" s="106">
        <v>59800740</v>
      </c>
      <c r="BN25" s="106">
        <v>1409157</v>
      </c>
      <c r="BO25" s="105">
        <v>2276</v>
      </c>
      <c r="BP25" s="106">
        <v>75687313</v>
      </c>
      <c r="BQ25" s="106">
        <v>2653997</v>
      </c>
      <c r="BR25" s="105">
        <v>1402</v>
      </c>
      <c r="BS25" s="106">
        <v>45370010</v>
      </c>
      <c r="BT25" s="106">
        <v>1677137</v>
      </c>
      <c r="BU25" s="37" t="s">
        <v>77</v>
      </c>
      <c r="BV25" s="81" t="s">
        <v>238</v>
      </c>
      <c r="BW25" s="105">
        <v>2778</v>
      </c>
      <c r="BX25" s="106">
        <v>97995120</v>
      </c>
      <c r="BY25" s="106">
        <v>3165773</v>
      </c>
      <c r="BZ25" s="105">
        <v>1819</v>
      </c>
      <c r="CA25" s="106">
        <v>63302553</v>
      </c>
      <c r="CB25" s="106">
        <v>2134942</v>
      </c>
      <c r="CC25" s="105">
        <v>2268</v>
      </c>
      <c r="CD25" s="106">
        <v>75416813</v>
      </c>
      <c r="CE25" s="106">
        <v>3217524</v>
      </c>
      <c r="CF25" s="105">
        <v>1685</v>
      </c>
      <c r="CG25" s="106">
        <v>55568131</v>
      </c>
      <c r="CH25" s="106">
        <v>2484016</v>
      </c>
      <c r="CI25" s="37" t="s">
        <v>77</v>
      </c>
      <c r="CJ25" s="81" t="s">
        <v>238</v>
      </c>
      <c r="CK25" s="105">
        <v>2020</v>
      </c>
      <c r="CL25" s="106">
        <v>73483890</v>
      </c>
      <c r="CM25" s="106">
        <v>3653171</v>
      </c>
      <c r="CN25" s="105">
        <v>1680</v>
      </c>
      <c r="CO25" s="106">
        <v>56407497</v>
      </c>
      <c r="CP25" s="106">
        <v>3171664</v>
      </c>
      <c r="CQ25" s="105">
        <v>1864</v>
      </c>
      <c r="CR25" s="106">
        <v>68044610</v>
      </c>
      <c r="CS25" s="106">
        <v>3860638</v>
      </c>
      <c r="CT25" s="105">
        <v>1496</v>
      </c>
      <c r="CU25" s="106">
        <v>57420290</v>
      </c>
      <c r="CV25" s="106">
        <v>3664265</v>
      </c>
      <c r="CW25" s="37" t="s">
        <v>77</v>
      </c>
      <c r="CX25" s="81" t="s">
        <v>238</v>
      </c>
      <c r="CY25" s="105">
        <v>1599</v>
      </c>
      <c r="CZ25" s="106">
        <v>65299992</v>
      </c>
      <c r="DA25" s="106">
        <v>3630057</v>
      </c>
      <c r="DB25" s="105">
        <v>1380</v>
      </c>
      <c r="DC25" s="106">
        <v>61196447</v>
      </c>
      <c r="DD25" s="106">
        <v>3599793</v>
      </c>
      <c r="DE25" s="105">
        <v>2035</v>
      </c>
      <c r="DF25" s="106">
        <v>85523013</v>
      </c>
      <c r="DG25" s="106">
        <v>5501085</v>
      </c>
      <c r="DH25" s="105">
        <v>1766</v>
      </c>
      <c r="DI25" s="106">
        <v>79181930</v>
      </c>
      <c r="DJ25" s="106">
        <v>5352137</v>
      </c>
      <c r="DK25" s="37" t="s">
        <v>77</v>
      </c>
      <c r="DL25" s="81" t="s">
        <v>238</v>
      </c>
      <c r="DM25" s="105">
        <v>2537</v>
      </c>
      <c r="DN25" s="106">
        <v>122480353</v>
      </c>
      <c r="DO25" s="106">
        <v>6734778</v>
      </c>
      <c r="DP25" s="105">
        <v>2089</v>
      </c>
      <c r="DQ25" s="106">
        <v>92800402</v>
      </c>
      <c r="DR25" s="106">
        <v>5799137</v>
      </c>
      <c r="DS25" s="105">
        <v>2801</v>
      </c>
      <c r="DT25" s="106">
        <v>146923318</v>
      </c>
      <c r="DU25" s="106">
        <v>6202792</v>
      </c>
      <c r="DV25" s="105">
        <v>2190</v>
      </c>
      <c r="DW25" s="106">
        <v>104387122</v>
      </c>
      <c r="DX25" s="106">
        <v>6961974</v>
      </c>
      <c r="DY25" s="37" t="s">
        <v>77</v>
      </c>
      <c r="DZ25" s="81" t="s">
        <v>238</v>
      </c>
      <c r="EA25" s="105">
        <v>2738</v>
      </c>
      <c r="EB25" s="106">
        <v>154026859</v>
      </c>
      <c r="EC25" s="106">
        <v>5441946</v>
      </c>
      <c r="ED25" s="105">
        <v>2295</v>
      </c>
      <c r="EE25" s="106">
        <v>114050202</v>
      </c>
      <c r="EF25" s="106">
        <v>8068896</v>
      </c>
      <c r="EG25" s="37" t="s">
        <v>77</v>
      </c>
    </row>
    <row r="26" spans="1:137" ht="16.5" customHeight="1">
      <c r="A26" s="80" t="s">
        <v>262</v>
      </c>
      <c r="B26" s="101">
        <v>462378</v>
      </c>
      <c r="C26" s="102">
        <v>24207676835</v>
      </c>
      <c r="D26" s="102">
        <v>1056724468</v>
      </c>
      <c r="E26" s="99">
        <v>232451</v>
      </c>
      <c r="F26" s="108">
        <v>13064243195</v>
      </c>
      <c r="G26" s="108">
        <v>560305510</v>
      </c>
      <c r="H26" s="99">
        <v>229927</v>
      </c>
      <c r="I26" s="108">
        <v>11143433640</v>
      </c>
      <c r="J26" s="108">
        <v>496418958</v>
      </c>
      <c r="K26" s="99">
        <v>12475</v>
      </c>
      <c r="L26" s="108">
        <v>262870110</v>
      </c>
      <c r="M26" s="108">
        <v>4278277</v>
      </c>
      <c r="N26" s="99">
        <v>11104</v>
      </c>
      <c r="O26" s="108">
        <v>253624431</v>
      </c>
      <c r="P26" s="108">
        <v>3137031</v>
      </c>
      <c r="Q26" s="35" t="s">
        <v>278</v>
      </c>
      <c r="R26" s="80" t="s">
        <v>262</v>
      </c>
      <c r="S26" s="99">
        <f t="shared" ref="S26:AD26" si="36">SUM(S27:S30)</f>
        <v>4108</v>
      </c>
      <c r="T26" s="108">
        <f t="shared" si="36"/>
        <v>87743356</v>
      </c>
      <c r="U26" s="108">
        <f t="shared" si="36"/>
        <v>4951075</v>
      </c>
      <c r="V26" s="99">
        <f t="shared" si="36"/>
        <v>3298</v>
      </c>
      <c r="W26" s="108">
        <f t="shared" si="36"/>
        <v>51172734</v>
      </c>
      <c r="X26" s="108">
        <f t="shared" si="36"/>
        <v>3877433</v>
      </c>
      <c r="Y26" s="99">
        <f t="shared" si="36"/>
        <v>2791</v>
      </c>
      <c r="Z26" s="108">
        <f t="shared" si="36"/>
        <v>78932480</v>
      </c>
      <c r="AA26" s="108">
        <f t="shared" si="36"/>
        <v>4673302</v>
      </c>
      <c r="AB26" s="99">
        <f t="shared" si="36"/>
        <v>1820</v>
      </c>
      <c r="AC26" s="108">
        <f t="shared" si="36"/>
        <v>50491260</v>
      </c>
      <c r="AD26" s="108">
        <f t="shared" si="36"/>
        <v>2587153</v>
      </c>
      <c r="AE26" s="35" t="s">
        <v>278</v>
      </c>
      <c r="AF26" s="80" t="s">
        <v>262</v>
      </c>
      <c r="AG26" s="99">
        <f t="shared" ref="AG26:AR26" si="37">SUM(AG27:AG30)</f>
        <v>3998</v>
      </c>
      <c r="AH26" s="108">
        <f t="shared" si="37"/>
        <v>159925877</v>
      </c>
      <c r="AI26" s="108">
        <f t="shared" si="37"/>
        <v>10395408</v>
      </c>
      <c r="AJ26" s="99">
        <f t="shared" si="37"/>
        <v>3041</v>
      </c>
      <c r="AK26" s="108">
        <f t="shared" si="37"/>
        <v>105230098</v>
      </c>
      <c r="AL26" s="108">
        <f t="shared" si="37"/>
        <v>5563913</v>
      </c>
      <c r="AM26" s="99">
        <f t="shared" si="37"/>
        <v>4399</v>
      </c>
      <c r="AN26" s="108">
        <f t="shared" si="37"/>
        <v>176568264</v>
      </c>
      <c r="AO26" s="108">
        <f t="shared" si="37"/>
        <v>11518202</v>
      </c>
      <c r="AP26" s="99">
        <f t="shared" si="37"/>
        <v>6709</v>
      </c>
      <c r="AQ26" s="108">
        <f t="shared" si="37"/>
        <v>233721610</v>
      </c>
      <c r="AR26" s="108">
        <f t="shared" si="37"/>
        <v>7805973</v>
      </c>
      <c r="AS26" s="35" t="s">
        <v>278</v>
      </c>
      <c r="AT26" s="80" t="s">
        <v>262</v>
      </c>
      <c r="AU26" s="99">
        <f t="shared" ref="AU26:BF26" si="38">SUM(AU27:AU30)</f>
        <v>5095</v>
      </c>
      <c r="AV26" s="108">
        <f t="shared" si="38"/>
        <v>205372127</v>
      </c>
      <c r="AW26" s="108">
        <f t="shared" si="38"/>
        <v>11874023</v>
      </c>
      <c r="AX26" s="99">
        <f t="shared" si="38"/>
        <v>16123</v>
      </c>
      <c r="AY26" s="108">
        <f t="shared" si="38"/>
        <v>535408498</v>
      </c>
      <c r="AZ26" s="108">
        <f t="shared" si="38"/>
        <v>11172307</v>
      </c>
      <c r="BA26" s="99">
        <f t="shared" si="38"/>
        <v>7532</v>
      </c>
      <c r="BB26" s="108">
        <f t="shared" si="38"/>
        <v>320635959</v>
      </c>
      <c r="BC26" s="108">
        <f t="shared" si="38"/>
        <v>17596924</v>
      </c>
      <c r="BD26" s="99">
        <f t="shared" si="38"/>
        <v>22111</v>
      </c>
      <c r="BE26" s="108">
        <f t="shared" si="38"/>
        <v>773213504</v>
      </c>
      <c r="BF26" s="108">
        <f t="shared" si="38"/>
        <v>16716442</v>
      </c>
      <c r="BG26" s="35" t="s">
        <v>278</v>
      </c>
      <c r="BH26" s="80" t="s">
        <v>262</v>
      </c>
      <c r="BI26" s="99">
        <f t="shared" ref="BI26:BT26" si="39">SUM(BI27:BI30)</f>
        <v>9638</v>
      </c>
      <c r="BJ26" s="108">
        <f t="shared" si="39"/>
        <v>460148296</v>
      </c>
      <c r="BK26" s="108">
        <f t="shared" si="39"/>
        <v>21733644</v>
      </c>
      <c r="BL26" s="99">
        <f t="shared" si="39"/>
        <v>12959</v>
      </c>
      <c r="BM26" s="108">
        <f t="shared" si="39"/>
        <v>500890097</v>
      </c>
      <c r="BN26" s="108">
        <f t="shared" si="39"/>
        <v>16341113</v>
      </c>
      <c r="BO26" s="99">
        <f t="shared" si="39"/>
        <v>11820</v>
      </c>
      <c r="BP26" s="108">
        <f t="shared" si="39"/>
        <v>597777872</v>
      </c>
      <c r="BQ26" s="108">
        <f t="shared" si="39"/>
        <v>25894411</v>
      </c>
      <c r="BR26" s="99">
        <f t="shared" si="39"/>
        <v>10418</v>
      </c>
      <c r="BS26" s="108">
        <f t="shared" si="39"/>
        <v>453898260</v>
      </c>
      <c r="BT26" s="108">
        <f t="shared" si="39"/>
        <v>20446590</v>
      </c>
      <c r="BU26" s="35" t="s">
        <v>278</v>
      </c>
      <c r="BV26" s="80" t="s">
        <v>262</v>
      </c>
      <c r="BW26" s="99">
        <f t="shared" ref="BW26:CH26" si="40">SUM(BW27:BW30)</f>
        <v>15545</v>
      </c>
      <c r="BX26" s="108">
        <f t="shared" si="40"/>
        <v>865082519</v>
      </c>
      <c r="BY26" s="108">
        <f t="shared" si="40"/>
        <v>35400619</v>
      </c>
      <c r="BZ26" s="99">
        <f t="shared" si="40"/>
        <v>12194</v>
      </c>
      <c r="CA26" s="108">
        <f t="shared" si="40"/>
        <v>562335317</v>
      </c>
      <c r="CB26" s="108">
        <f t="shared" si="40"/>
        <v>24614310</v>
      </c>
      <c r="CC26" s="99">
        <f t="shared" si="40"/>
        <v>18519</v>
      </c>
      <c r="CD26" s="108">
        <f t="shared" si="40"/>
        <v>1087735029</v>
      </c>
      <c r="CE26" s="108">
        <f t="shared" si="40"/>
        <v>43331432</v>
      </c>
      <c r="CF26" s="99">
        <f t="shared" si="40"/>
        <v>14454</v>
      </c>
      <c r="CG26" s="108">
        <f t="shared" si="40"/>
        <v>701754695</v>
      </c>
      <c r="CH26" s="108">
        <f t="shared" si="40"/>
        <v>30141412</v>
      </c>
      <c r="CI26" s="35" t="s">
        <v>278</v>
      </c>
      <c r="CJ26" s="80" t="s">
        <v>262</v>
      </c>
      <c r="CK26" s="99">
        <f t="shared" ref="CK26:CV26" si="41">SUM(CK27:CK30)</f>
        <v>21066</v>
      </c>
      <c r="CL26" s="108">
        <f t="shared" si="41"/>
        <v>1274207543</v>
      </c>
      <c r="CM26" s="108">
        <f t="shared" si="41"/>
        <v>51573172</v>
      </c>
      <c r="CN26" s="99">
        <f t="shared" si="41"/>
        <v>15756</v>
      </c>
      <c r="CO26" s="108">
        <f t="shared" si="41"/>
        <v>768046942</v>
      </c>
      <c r="CP26" s="108">
        <f t="shared" si="41"/>
        <v>34798352</v>
      </c>
      <c r="CQ26" s="99">
        <f t="shared" si="41"/>
        <v>21645</v>
      </c>
      <c r="CR26" s="108">
        <f t="shared" si="41"/>
        <v>1330932903</v>
      </c>
      <c r="CS26" s="108">
        <f t="shared" si="41"/>
        <v>56460873</v>
      </c>
      <c r="CT26" s="99">
        <f t="shared" si="41"/>
        <v>15847</v>
      </c>
      <c r="CU26" s="108">
        <f t="shared" si="41"/>
        <v>860522703</v>
      </c>
      <c r="CV26" s="108">
        <f t="shared" si="41"/>
        <v>41432484</v>
      </c>
      <c r="CW26" s="35" t="s">
        <v>278</v>
      </c>
      <c r="CX26" s="80" t="s">
        <v>262</v>
      </c>
      <c r="CY26" s="99">
        <f t="shared" ref="CY26:DJ26" si="42">SUM(CY27:CY30)</f>
        <v>16704</v>
      </c>
      <c r="CZ26" s="108">
        <f t="shared" si="42"/>
        <v>1036763737</v>
      </c>
      <c r="DA26" s="108">
        <f t="shared" si="42"/>
        <v>47855905</v>
      </c>
      <c r="DB26" s="99">
        <f t="shared" si="42"/>
        <v>13773</v>
      </c>
      <c r="DC26" s="108">
        <f t="shared" si="42"/>
        <v>841648269</v>
      </c>
      <c r="DD26" s="108">
        <f t="shared" si="42"/>
        <v>41106158</v>
      </c>
      <c r="DE26" s="99">
        <f t="shared" si="42"/>
        <v>20389</v>
      </c>
      <c r="DF26" s="108">
        <f t="shared" si="42"/>
        <v>1311981122</v>
      </c>
      <c r="DG26" s="108">
        <f t="shared" si="42"/>
        <v>61267928</v>
      </c>
      <c r="DH26" s="99">
        <f t="shared" si="42"/>
        <v>17955</v>
      </c>
      <c r="DI26" s="108">
        <f t="shared" si="42"/>
        <v>1112530024</v>
      </c>
      <c r="DJ26" s="108">
        <f t="shared" si="42"/>
        <v>57848507</v>
      </c>
      <c r="DK26" s="35" t="s">
        <v>278</v>
      </c>
      <c r="DL26" s="80" t="s">
        <v>262</v>
      </c>
      <c r="DM26" s="99">
        <f t="shared" ref="DM26:DX26" si="43">SUM(DM27:DM30)</f>
        <v>20327</v>
      </c>
      <c r="DN26" s="108">
        <f t="shared" si="43"/>
        <v>1336108167</v>
      </c>
      <c r="DO26" s="108">
        <f t="shared" si="43"/>
        <v>61308927</v>
      </c>
      <c r="DP26" s="99">
        <f t="shared" si="43"/>
        <v>19191</v>
      </c>
      <c r="DQ26" s="108">
        <f t="shared" si="43"/>
        <v>1244547455</v>
      </c>
      <c r="DR26" s="108">
        <f t="shared" si="43"/>
        <v>64922327</v>
      </c>
      <c r="DS26" s="99">
        <f t="shared" si="43"/>
        <v>19992</v>
      </c>
      <c r="DT26" s="108">
        <f t="shared" si="43"/>
        <v>1369260846</v>
      </c>
      <c r="DU26" s="108">
        <f t="shared" si="43"/>
        <v>52243321</v>
      </c>
      <c r="DV26" s="99">
        <f t="shared" si="43"/>
        <v>16538</v>
      </c>
      <c r="DW26" s="108">
        <f t="shared" si="43"/>
        <v>1030695121</v>
      </c>
      <c r="DX26" s="108">
        <f t="shared" si="43"/>
        <v>56166872</v>
      </c>
      <c r="DY26" s="35" t="s">
        <v>278</v>
      </c>
      <c r="DZ26" s="80" t="s">
        <v>262</v>
      </c>
      <c r="EA26" s="99">
        <f t="shared" ref="EA26:EF26" si="44">SUM(EA27:EA30)</f>
        <v>16408</v>
      </c>
      <c r="EB26" s="108">
        <f t="shared" si="44"/>
        <v>1102196988</v>
      </c>
      <c r="EC26" s="108">
        <f t="shared" si="44"/>
        <v>37948067</v>
      </c>
      <c r="ED26" s="99">
        <f t="shared" si="44"/>
        <v>16636</v>
      </c>
      <c r="EE26" s="108">
        <f t="shared" si="44"/>
        <v>1063702622</v>
      </c>
      <c r="EF26" s="108">
        <f t="shared" si="44"/>
        <v>57740581</v>
      </c>
      <c r="EG26" s="35" t="s">
        <v>278</v>
      </c>
    </row>
    <row r="27" spans="1:137" ht="15.75" customHeight="1">
      <c r="A27" s="81" t="s">
        <v>324</v>
      </c>
      <c r="B27" s="103">
        <v>240116</v>
      </c>
      <c r="C27" s="104">
        <v>13104529955</v>
      </c>
      <c r="D27" s="104">
        <v>526101594</v>
      </c>
      <c r="E27" s="105">
        <v>117539</v>
      </c>
      <c r="F27" s="106">
        <v>6969401591</v>
      </c>
      <c r="G27" s="106">
        <v>280156177</v>
      </c>
      <c r="H27" s="105">
        <v>122577</v>
      </c>
      <c r="I27" s="106">
        <v>6135128364</v>
      </c>
      <c r="J27" s="106">
        <v>245945417</v>
      </c>
      <c r="K27" s="105">
        <v>5818</v>
      </c>
      <c r="L27" s="106">
        <v>152927781</v>
      </c>
      <c r="M27" s="106">
        <v>2012749</v>
      </c>
      <c r="N27" s="105">
        <v>4981</v>
      </c>
      <c r="O27" s="106">
        <v>138464089</v>
      </c>
      <c r="P27" s="106">
        <v>1507300</v>
      </c>
      <c r="Q27" s="37" t="s">
        <v>80</v>
      </c>
      <c r="R27" s="81" t="s">
        <v>324</v>
      </c>
      <c r="S27" s="105">
        <v>1981</v>
      </c>
      <c r="T27" s="106">
        <v>62277819</v>
      </c>
      <c r="U27" s="106">
        <v>2468337</v>
      </c>
      <c r="V27" s="105">
        <v>1552</v>
      </c>
      <c r="W27" s="106">
        <v>30831479</v>
      </c>
      <c r="X27" s="106">
        <v>1970738</v>
      </c>
      <c r="Y27" s="105">
        <v>1347</v>
      </c>
      <c r="Z27" s="106">
        <v>44285478</v>
      </c>
      <c r="AA27" s="106">
        <v>2458854</v>
      </c>
      <c r="AB27" s="105">
        <v>936</v>
      </c>
      <c r="AC27" s="106">
        <v>22807050</v>
      </c>
      <c r="AD27" s="106">
        <v>1409009</v>
      </c>
      <c r="AE27" s="37" t="s">
        <v>80</v>
      </c>
      <c r="AF27" s="81" t="s">
        <v>324</v>
      </c>
      <c r="AG27" s="105">
        <v>2005</v>
      </c>
      <c r="AH27" s="106">
        <v>85042615</v>
      </c>
      <c r="AI27" s="106">
        <v>5206601</v>
      </c>
      <c r="AJ27" s="105">
        <v>1551</v>
      </c>
      <c r="AK27" s="106">
        <v>61310298</v>
      </c>
      <c r="AL27" s="106">
        <v>2953501</v>
      </c>
      <c r="AM27" s="105">
        <v>2455</v>
      </c>
      <c r="AN27" s="106">
        <v>105865475</v>
      </c>
      <c r="AO27" s="106">
        <v>6498511</v>
      </c>
      <c r="AP27" s="105">
        <v>3547</v>
      </c>
      <c r="AQ27" s="106">
        <v>133137189</v>
      </c>
      <c r="AR27" s="106">
        <v>4537164</v>
      </c>
      <c r="AS27" s="37" t="s">
        <v>80</v>
      </c>
      <c r="AT27" s="81" t="s">
        <v>324</v>
      </c>
      <c r="AU27" s="105">
        <v>2698</v>
      </c>
      <c r="AV27" s="106">
        <v>109881901</v>
      </c>
      <c r="AW27" s="106">
        <v>6595077</v>
      </c>
      <c r="AX27" s="105">
        <v>9290</v>
      </c>
      <c r="AY27" s="106">
        <v>317630516</v>
      </c>
      <c r="AZ27" s="106">
        <v>6591047</v>
      </c>
      <c r="BA27" s="105">
        <v>3893</v>
      </c>
      <c r="BB27" s="106">
        <v>175991351</v>
      </c>
      <c r="BC27" s="106">
        <v>9533547</v>
      </c>
      <c r="BD27" s="105">
        <v>13627</v>
      </c>
      <c r="BE27" s="106">
        <v>487778535</v>
      </c>
      <c r="BF27" s="106">
        <v>9619779</v>
      </c>
      <c r="BG27" s="37" t="s">
        <v>80</v>
      </c>
      <c r="BH27" s="81" t="s">
        <v>324</v>
      </c>
      <c r="BI27" s="105">
        <v>4620</v>
      </c>
      <c r="BJ27" s="106">
        <v>235484617</v>
      </c>
      <c r="BK27" s="106">
        <v>10568857</v>
      </c>
      <c r="BL27" s="105">
        <v>7592</v>
      </c>
      <c r="BM27" s="106">
        <v>304741893</v>
      </c>
      <c r="BN27" s="106">
        <v>9191024</v>
      </c>
      <c r="BO27" s="105">
        <v>5761</v>
      </c>
      <c r="BP27" s="106">
        <v>314861020</v>
      </c>
      <c r="BQ27" s="106">
        <v>13306040</v>
      </c>
      <c r="BR27" s="105">
        <v>5860</v>
      </c>
      <c r="BS27" s="106">
        <v>263305368</v>
      </c>
      <c r="BT27" s="106">
        <v>11518974</v>
      </c>
      <c r="BU27" s="37" t="s">
        <v>80</v>
      </c>
      <c r="BV27" s="81" t="s">
        <v>324</v>
      </c>
      <c r="BW27" s="105">
        <v>7633</v>
      </c>
      <c r="BX27" s="106">
        <v>456692354</v>
      </c>
      <c r="BY27" s="106">
        <v>18228829</v>
      </c>
      <c r="BZ27" s="105">
        <v>6841</v>
      </c>
      <c r="CA27" s="106">
        <v>327616051</v>
      </c>
      <c r="CB27" s="106">
        <v>13293239</v>
      </c>
      <c r="CC27" s="105">
        <v>9992</v>
      </c>
      <c r="CD27" s="106">
        <v>624408813</v>
      </c>
      <c r="CE27" s="106">
        <v>23217578</v>
      </c>
      <c r="CF27" s="105">
        <v>8234</v>
      </c>
      <c r="CG27" s="106">
        <v>414579546</v>
      </c>
      <c r="CH27" s="106">
        <v>15460555</v>
      </c>
      <c r="CI27" s="37" t="s">
        <v>80</v>
      </c>
      <c r="CJ27" s="81" t="s">
        <v>324</v>
      </c>
      <c r="CK27" s="105">
        <v>11263</v>
      </c>
      <c r="CL27" s="106">
        <v>714262495</v>
      </c>
      <c r="CM27" s="106">
        <v>26794584</v>
      </c>
      <c r="CN27" s="105">
        <v>8681</v>
      </c>
      <c r="CO27" s="106">
        <v>446194520</v>
      </c>
      <c r="CP27" s="106">
        <v>17670669</v>
      </c>
      <c r="CQ27" s="105">
        <v>11468</v>
      </c>
      <c r="CR27" s="106">
        <v>759131372</v>
      </c>
      <c r="CS27" s="106">
        <v>30020886</v>
      </c>
      <c r="CT27" s="105">
        <v>8473</v>
      </c>
      <c r="CU27" s="106">
        <v>471621138</v>
      </c>
      <c r="CV27" s="106">
        <v>19777757</v>
      </c>
      <c r="CW27" s="37" t="s">
        <v>80</v>
      </c>
      <c r="CX27" s="81" t="s">
        <v>324</v>
      </c>
      <c r="CY27" s="105">
        <v>8286</v>
      </c>
      <c r="CZ27" s="106">
        <v>547373746</v>
      </c>
      <c r="DA27" s="106">
        <v>24106054</v>
      </c>
      <c r="DB27" s="105">
        <v>6893</v>
      </c>
      <c r="DC27" s="106">
        <v>439305569</v>
      </c>
      <c r="DD27" s="106">
        <v>18832707</v>
      </c>
      <c r="DE27" s="105">
        <v>9854</v>
      </c>
      <c r="DF27" s="106">
        <v>672128265</v>
      </c>
      <c r="DG27" s="106">
        <v>29303807</v>
      </c>
      <c r="DH27" s="105">
        <v>8730</v>
      </c>
      <c r="DI27" s="106">
        <v>570115152</v>
      </c>
      <c r="DJ27" s="106">
        <v>27171652</v>
      </c>
      <c r="DK27" s="37" t="s">
        <v>80</v>
      </c>
      <c r="DL27" s="81" t="s">
        <v>324</v>
      </c>
      <c r="DM27" s="105">
        <v>10136</v>
      </c>
      <c r="DN27" s="106">
        <v>688424549</v>
      </c>
      <c r="DO27" s="106">
        <v>28437737</v>
      </c>
      <c r="DP27" s="105">
        <v>9595</v>
      </c>
      <c r="DQ27" s="106">
        <v>649691325</v>
      </c>
      <c r="DR27" s="106">
        <v>31533357</v>
      </c>
      <c r="DS27" s="105">
        <v>10052</v>
      </c>
      <c r="DT27" s="106">
        <v>680365164</v>
      </c>
      <c r="DU27" s="106">
        <v>23169256</v>
      </c>
      <c r="DV27" s="105">
        <v>8106</v>
      </c>
      <c r="DW27" s="106">
        <v>520669813</v>
      </c>
      <c r="DX27" s="106">
        <v>26112566</v>
      </c>
      <c r="DY27" s="37" t="s">
        <v>80</v>
      </c>
      <c r="DZ27" s="81" t="s">
        <v>324</v>
      </c>
      <c r="EA27" s="105">
        <v>8277</v>
      </c>
      <c r="EB27" s="106">
        <v>539996776</v>
      </c>
      <c r="EC27" s="106">
        <v>18228873</v>
      </c>
      <c r="ED27" s="105">
        <v>8088</v>
      </c>
      <c r="EE27" s="106">
        <v>535328833</v>
      </c>
      <c r="EF27" s="106">
        <v>26794379</v>
      </c>
      <c r="EG27" s="37" t="s">
        <v>80</v>
      </c>
    </row>
    <row r="28" spans="1:137" ht="16.5" customHeight="1">
      <c r="A28" s="81" t="s">
        <v>239</v>
      </c>
      <c r="B28" s="103">
        <v>84143</v>
      </c>
      <c r="C28" s="104">
        <v>4245032202</v>
      </c>
      <c r="D28" s="104">
        <v>182476943</v>
      </c>
      <c r="E28" s="105">
        <v>42147</v>
      </c>
      <c r="F28" s="106">
        <v>2277185800</v>
      </c>
      <c r="G28" s="106">
        <v>94542331</v>
      </c>
      <c r="H28" s="105">
        <v>41996</v>
      </c>
      <c r="I28" s="106">
        <v>1967846402</v>
      </c>
      <c r="J28" s="106">
        <v>87934612</v>
      </c>
      <c r="K28" s="105">
        <v>2700</v>
      </c>
      <c r="L28" s="106">
        <v>52928839</v>
      </c>
      <c r="M28" s="106">
        <v>911625</v>
      </c>
      <c r="N28" s="105">
        <v>2679</v>
      </c>
      <c r="O28" s="106">
        <v>55658559</v>
      </c>
      <c r="P28" s="106">
        <v>579841</v>
      </c>
      <c r="Q28" s="37" t="s">
        <v>82</v>
      </c>
      <c r="R28" s="81" t="s">
        <v>239</v>
      </c>
      <c r="S28" s="105">
        <v>720</v>
      </c>
      <c r="T28" s="106">
        <v>8544798</v>
      </c>
      <c r="U28" s="106">
        <v>859119</v>
      </c>
      <c r="V28" s="105">
        <v>614</v>
      </c>
      <c r="W28" s="106">
        <v>7608625</v>
      </c>
      <c r="X28" s="106">
        <v>740440</v>
      </c>
      <c r="Y28" s="105">
        <v>567</v>
      </c>
      <c r="Z28" s="106">
        <v>11223367</v>
      </c>
      <c r="AA28" s="106">
        <v>887010</v>
      </c>
      <c r="AB28" s="105">
        <v>340</v>
      </c>
      <c r="AC28" s="106">
        <v>7003041</v>
      </c>
      <c r="AD28" s="106">
        <v>468680</v>
      </c>
      <c r="AE28" s="37" t="s">
        <v>82</v>
      </c>
      <c r="AF28" s="81" t="s">
        <v>239</v>
      </c>
      <c r="AG28" s="105">
        <v>806</v>
      </c>
      <c r="AH28" s="106">
        <v>28228404</v>
      </c>
      <c r="AI28" s="106">
        <v>2253582</v>
      </c>
      <c r="AJ28" s="105">
        <v>595</v>
      </c>
      <c r="AK28" s="106">
        <v>18494531</v>
      </c>
      <c r="AL28" s="106">
        <v>1209745</v>
      </c>
      <c r="AM28" s="105">
        <v>759</v>
      </c>
      <c r="AN28" s="106">
        <v>24857190</v>
      </c>
      <c r="AO28" s="106">
        <v>2105246</v>
      </c>
      <c r="AP28" s="105">
        <v>1319</v>
      </c>
      <c r="AQ28" s="106">
        <v>40167391</v>
      </c>
      <c r="AR28" s="106">
        <v>1493005</v>
      </c>
      <c r="AS28" s="37" t="s">
        <v>82</v>
      </c>
      <c r="AT28" s="81" t="s">
        <v>239</v>
      </c>
      <c r="AU28" s="105">
        <v>898</v>
      </c>
      <c r="AV28" s="106">
        <v>35693795</v>
      </c>
      <c r="AW28" s="106">
        <v>2035005</v>
      </c>
      <c r="AX28" s="105">
        <v>2952</v>
      </c>
      <c r="AY28" s="106">
        <v>95711590</v>
      </c>
      <c r="AZ28" s="106">
        <v>1826220</v>
      </c>
      <c r="BA28" s="105">
        <v>1233</v>
      </c>
      <c r="BB28" s="106">
        <v>51628258</v>
      </c>
      <c r="BC28" s="106">
        <v>2883646</v>
      </c>
      <c r="BD28" s="105">
        <v>3855</v>
      </c>
      <c r="BE28" s="106">
        <v>129254419</v>
      </c>
      <c r="BF28" s="106">
        <v>2976377</v>
      </c>
      <c r="BG28" s="37" t="s">
        <v>82</v>
      </c>
      <c r="BH28" s="81" t="s">
        <v>239</v>
      </c>
      <c r="BI28" s="105">
        <v>1836</v>
      </c>
      <c r="BJ28" s="106">
        <v>79684997</v>
      </c>
      <c r="BK28" s="106">
        <v>3922415</v>
      </c>
      <c r="BL28" s="105">
        <v>2465</v>
      </c>
      <c r="BM28" s="106">
        <v>85121161</v>
      </c>
      <c r="BN28" s="106">
        <v>3056259</v>
      </c>
      <c r="BO28" s="105">
        <v>2149</v>
      </c>
      <c r="BP28" s="106">
        <v>99085655</v>
      </c>
      <c r="BQ28" s="106">
        <v>4588860</v>
      </c>
      <c r="BR28" s="105">
        <v>2046</v>
      </c>
      <c r="BS28" s="106">
        <v>81326988</v>
      </c>
      <c r="BT28" s="106">
        <v>3877439</v>
      </c>
      <c r="BU28" s="37" t="s">
        <v>82</v>
      </c>
      <c r="BV28" s="81" t="s">
        <v>239</v>
      </c>
      <c r="BW28" s="105">
        <v>2888</v>
      </c>
      <c r="BX28" s="106">
        <v>144842467</v>
      </c>
      <c r="BY28" s="106">
        <v>6167366</v>
      </c>
      <c r="BZ28" s="105">
        <v>2143</v>
      </c>
      <c r="CA28" s="106">
        <v>96514508</v>
      </c>
      <c r="CB28" s="106">
        <v>4131475</v>
      </c>
      <c r="CC28" s="105">
        <v>3089</v>
      </c>
      <c r="CD28" s="106">
        <v>167478354</v>
      </c>
      <c r="CE28" s="106">
        <v>6608660</v>
      </c>
      <c r="CF28" s="105">
        <v>2385</v>
      </c>
      <c r="CG28" s="106">
        <v>108081406</v>
      </c>
      <c r="CH28" s="106">
        <v>5461608</v>
      </c>
      <c r="CI28" s="37" t="s">
        <v>82</v>
      </c>
      <c r="CJ28" s="81" t="s">
        <v>239</v>
      </c>
      <c r="CK28" s="105">
        <v>3572</v>
      </c>
      <c r="CL28" s="106">
        <v>200206572</v>
      </c>
      <c r="CM28" s="106">
        <v>8603412</v>
      </c>
      <c r="CN28" s="105">
        <v>2811</v>
      </c>
      <c r="CO28" s="106">
        <v>122574668</v>
      </c>
      <c r="CP28" s="106">
        <v>5895878</v>
      </c>
      <c r="CQ28" s="105">
        <v>3671</v>
      </c>
      <c r="CR28" s="106">
        <v>197816595</v>
      </c>
      <c r="CS28" s="106">
        <v>8963946</v>
      </c>
      <c r="CT28" s="105">
        <v>2896</v>
      </c>
      <c r="CU28" s="106">
        <v>151225252</v>
      </c>
      <c r="CV28" s="106">
        <v>7701729</v>
      </c>
      <c r="CW28" s="37" t="s">
        <v>82</v>
      </c>
      <c r="CX28" s="81" t="s">
        <v>239</v>
      </c>
      <c r="CY28" s="105">
        <v>2858</v>
      </c>
      <c r="CZ28" s="106">
        <v>168185131</v>
      </c>
      <c r="DA28" s="106">
        <v>7290852</v>
      </c>
      <c r="DB28" s="105">
        <v>2396</v>
      </c>
      <c r="DC28" s="106">
        <v>144583959</v>
      </c>
      <c r="DD28" s="106">
        <v>6866424</v>
      </c>
      <c r="DE28" s="105">
        <v>3540</v>
      </c>
      <c r="DF28" s="106">
        <v>222776357</v>
      </c>
      <c r="DG28" s="106">
        <v>10092100</v>
      </c>
      <c r="DH28" s="105">
        <v>3149</v>
      </c>
      <c r="DI28" s="106">
        <v>196336876</v>
      </c>
      <c r="DJ28" s="106">
        <v>9952363</v>
      </c>
      <c r="DK28" s="37" t="s">
        <v>82</v>
      </c>
      <c r="DL28" s="81" t="s">
        <v>239</v>
      </c>
      <c r="DM28" s="105">
        <v>3366</v>
      </c>
      <c r="DN28" s="106">
        <v>226310678</v>
      </c>
      <c r="DO28" s="106">
        <v>10110914</v>
      </c>
      <c r="DP28" s="105">
        <v>3442</v>
      </c>
      <c r="DQ28" s="106">
        <v>232763489</v>
      </c>
      <c r="DR28" s="106">
        <v>11409355</v>
      </c>
      <c r="DS28" s="105">
        <v>3873</v>
      </c>
      <c r="DT28" s="106">
        <v>282102049</v>
      </c>
      <c r="DU28" s="106">
        <v>9136654</v>
      </c>
      <c r="DV28" s="105">
        <v>2865</v>
      </c>
      <c r="DW28" s="106">
        <v>193677785</v>
      </c>
      <c r="DX28" s="106">
        <v>9852415</v>
      </c>
      <c r="DY28" s="37" t="s">
        <v>82</v>
      </c>
      <c r="DZ28" s="81" t="s">
        <v>239</v>
      </c>
      <c r="EA28" s="105">
        <v>3622</v>
      </c>
      <c r="EB28" s="106">
        <v>275592294</v>
      </c>
      <c r="EC28" s="106">
        <v>7121919</v>
      </c>
      <c r="ED28" s="105">
        <v>3044</v>
      </c>
      <c r="EE28" s="106">
        <v>201742154</v>
      </c>
      <c r="EF28" s="106">
        <v>10435359</v>
      </c>
      <c r="EG28" s="37" t="s">
        <v>82</v>
      </c>
    </row>
    <row r="29" spans="1:137" ht="15.75" customHeight="1">
      <c r="A29" s="81" t="s">
        <v>240</v>
      </c>
      <c r="B29" s="103">
        <v>71556</v>
      </c>
      <c r="C29" s="104">
        <v>3190799539</v>
      </c>
      <c r="D29" s="104">
        <v>172924641</v>
      </c>
      <c r="E29" s="105">
        <v>36973</v>
      </c>
      <c r="F29" s="106">
        <v>1712140827</v>
      </c>
      <c r="G29" s="106">
        <v>91618984</v>
      </c>
      <c r="H29" s="105">
        <v>34583</v>
      </c>
      <c r="I29" s="106">
        <v>1478658712</v>
      </c>
      <c r="J29" s="106">
        <v>81305657</v>
      </c>
      <c r="K29" s="105">
        <v>2608</v>
      </c>
      <c r="L29" s="106">
        <v>34199680</v>
      </c>
      <c r="M29" s="106">
        <v>894756</v>
      </c>
      <c r="N29" s="105">
        <v>2035</v>
      </c>
      <c r="O29" s="106">
        <v>27502370</v>
      </c>
      <c r="P29" s="106">
        <v>701273</v>
      </c>
      <c r="Q29" s="37" t="s">
        <v>84</v>
      </c>
      <c r="R29" s="81" t="s">
        <v>240</v>
      </c>
      <c r="S29" s="105">
        <v>937</v>
      </c>
      <c r="T29" s="106">
        <v>11123025</v>
      </c>
      <c r="U29" s="106">
        <v>1077795</v>
      </c>
      <c r="V29" s="105">
        <v>759</v>
      </c>
      <c r="W29" s="106">
        <v>8157264</v>
      </c>
      <c r="X29" s="106">
        <v>805741</v>
      </c>
      <c r="Y29" s="105">
        <v>536</v>
      </c>
      <c r="Z29" s="106">
        <v>10804171</v>
      </c>
      <c r="AA29" s="106">
        <v>789485</v>
      </c>
      <c r="AB29" s="105">
        <v>311</v>
      </c>
      <c r="AC29" s="106">
        <v>5174883</v>
      </c>
      <c r="AD29" s="106">
        <v>346778</v>
      </c>
      <c r="AE29" s="37" t="s">
        <v>84</v>
      </c>
      <c r="AF29" s="81" t="s">
        <v>240</v>
      </c>
      <c r="AG29" s="105">
        <v>682</v>
      </c>
      <c r="AH29" s="106">
        <v>24161724</v>
      </c>
      <c r="AI29" s="106">
        <v>1700331</v>
      </c>
      <c r="AJ29" s="105">
        <v>485</v>
      </c>
      <c r="AK29" s="106">
        <v>13580324</v>
      </c>
      <c r="AL29" s="106">
        <v>753133</v>
      </c>
      <c r="AM29" s="105">
        <v>613</v>
      </c>
      <c r="AN29" s="106">
        <v>19181896</v>
      </c>
      <c r="AO29" s="106">
        <v>1414396</v>
      </c>
      <c r="AP29" s="105">
        <v>1212</v>
      </c>
      <c r="AQ29" s="106">
        <v>35028918</v>
      </c>
      <c r="AR29" s="106">
        <v>881265</v>
      </c>
      <c r="AS29" s="37" t="s">
        <v>84</v>
      </c>
      <c r="AT29" s="81" t="s">
        <v>240</v>
      </c>
      <c r="AU29" s="105">
        <v>831</v>
      </c>
      <c r="AV29" s="106">
        <v>28754148</v>
      </c>
      <c r="AW29" s="106">
        <v>1717565</v>
      </c>
      <c r="AX29" s="105">
        <v>2627</v>
      </c>
      <c r="AY29" s="106">
        <v>78073051</v>
      </c>
      <c r="AZ29" s="106">
        <v>1512435</v>
      </c>
      <c r="BA29" s="105">
        <v>1271</v>
      </c>
      <c r="BB29" s="106">
        <v>47570868</v>
      </c>
      <c r="BC29" s="106">
        <v>2536367</v>
      </c>
      <c r="BD29" s="105">
        <v>2917</v>
      </c>
      <c r="BE29" s="106">
        <v>91239306</v>
      </c>
      <c r="BF29" s="106">
        <v>2205648</v>
      </c>
      <c r="BG29" s="37" t="s">
        <v>84</v>
      </c>
      <c r="BH29" s="81" t="s">
        <v>240</v>
      </c>
      <c r="BI29" s="105">
        <v>1681</v>
      </c>
      <c r="BJ29" s="106">
        <v>68991311</v>
      </c>
      <c r="BK29" s="106">
        <v>3499831</v>
      </c>
      <c r="BL29" s="105">
        <v>1537</v>
      </c>
      <c r="BM29" s="106">
        <v>53526214</v>
      </c>
      <c r="BN29" s="106">
        <v>1890428</v>
      </c>
      <c r="BO29" s="105">
        <v>2082</v>
      </c>
      <c r="BP29" s="106">
        <v>90072845</v>
      </c>
      <c r="BQ29" s="106">
        <v>4269232</v>
      </c>
      <c r="BR29" s="105">
        <v>1097</v>
      </c>
      <c r="BS29" s="106">
        <v>42880062</v>
      </c>
      <c r="BT29" s="106">
        <v>2189272</v>
      </c>
      <c r="BU29" s="37" t="s">
        <v>84</v>
      </c>
      <c r="BV29" s="81" t="s">
        <v>240</v>
      </c>
      <c r="BW29" s="105">
        <v>2518</v>
      </c>
      <c r="BX29" s="106">
        <v>111727082</v>
      </c>
      <c r="BY29" s="106">
        <v>5361918</v>
      </c>
      <c r="BZ29" s="105">
        <v>1410</v>
      </c>
      <c r="CA29" s="106">
        <v>53971441</v>
      </c>
      <c r="CB29" s="106">
        <v>3163018</v>
      </c>
      <c r="CC29" s="105">
        <v>2571</v>
      </c>
      <c r="CD29" s="106">
        <v>119643113</v>
      </c>
      <c r="CE29" s="106">
        <v>6377473</v>
      </c>
      <c r="CF29" s="105">
        <v>1567</v>
      </c>
      <c r="CG29" s="106">
        <v>63147749</v>
      </c>
      <c r="CH29" s="106">
        <v>3896474</v>
      </c>
      <c r="CI29" s="37" t="s">
        <v>84</v>
      </c>
      <c r="CJ29" s="81" t="s">
        <v>240</v>
      </c>
      <c r="CK29" s="105">
        <v>2928</v>
      </c>
      <c r="CL29" s="106">
        <v>143998291</v>
      </c>
      <c r="CM29" s="106">
        <v>7101101</v>
      </c>
      <c r="CN29" s="105">
        <v>1882</v>
      </c>
      <c r="CO29" s="106">
        <v>76147236</v>
      </c>
      <c r="CP29" s="106">
        <v>5127364</v>
      </c>
      <c r="CQ29" s="105">
        <v>2987</v>
      </c>
      <c r="CR29" s="106">
        <v>155482471</v>
      </c>
      <c r="CS29" s="106">
        <v>8336258</v>
      </c>
      <c r="CT29" s="105">
        <v>2023</v>
      </c>
      <c r="CU29" s="106">
        <v>95985806</v>
      </c>
      <c r="CV29" s="106">
        <v>6663796</v>
      </c>
      <c r="CW29" s="37" t="s">
        <v>84</v>
      </c>
      <c r="CX29" s="81" t="s">
        <v>240</v>
      </c>
      <c r="CY29" s="105">
        <v>2731</v>
      </c>
      <c r="CZ29" s="106">
        <v>141724754</v>
      </c>
      <c r="DA29" s="106">
        <v>7806913</v>
      </c>
      <c r="DB29" s="105">
        <v>2222</v>
      </c>
      <c r="DC29" s="106">
        <v>121832240</v>
      </c>
      <c r="DD29" s="106">
        <v>7219941</v>
      </c>
      <c r="DE29" s="105">
        <v>3414</v>
      </c>
      <c r="DF29" s="106">
        <v>193258986</v>
      </c>
      <c r="DG29" s="106">
        <v>10416516</v>
      </c>
      <c r="DH29" s="105">
        <v>2902</v>
      </c>
      <c r="DI29" s="106">
        <v>157264029</v>
      </c>
      <c r="DJ29" s="106">
        <v>9815125</v>
      </c>
      <c r="DK29" s="37" t="s">
        <v>84</v>
      </c>
      <c r="DL29" s="81" t="s">
        <v>240</v>
      </c>
      <c r="DM29" s="105">
        <v>3372</v>
      </c>
      <c r="DN29" s="106">
        <v>193961656</v>
      </c>
      <c r="DO29" s="106">
        <v>11362916</v>
      </c>
      <c r="DP29" s="105">
        <v>3111</v>
      </c>
      <c r="DQ29" s="106">
        <v>173788652</v>
      </c>
      <c r="DR29" s="106">
        <v>10650704</v>
      </c>
      <c r="DS29" s="105">
        <v>3057</v>
      </c>
      <c r="DT29" s="106">
        <v>191617655</v>
      </c>
      <c r="DU29" s="106">
        <v>10344785</v>
      </c>
      <c r="DV29" s="105">
        <v>3142</v>
      </c>
      <c r="DW29" s="106">
        <v>178160368</v>
      </c>
      <c r="DX29" s="106">
        <v>11018240</v>
      </c>
      <c r="DY29" s="37" t="s">
        <v>84</v>
      </c>
      <c r="DZ29" s="81" t="s">
        <v>240</v>
      </c>
      <c r="EA29" s="105">
        <v>2154</v>
      </c>
      <c r="EB29" s="106">
        <v>125867151</v>
      </c>
      <c r="EC29" s="106">
        <v>6611346</v>
      </c>
      <c r="ED29" s="105">
        <v>3344</v>
      </c>
      <c r="EE29" s="106">
        <v>203198799</v>
      </c>
      <c r="EF29" s="106">
        <v>12465022</v>
      </c>
      <c r="EG29" s="37" t="s">
        <v>84</v>
      </c>
    </row>
    <row r="30" spans="1:137" ht="16.5" customHeight="1">
      <c r="A30" s="81" t="s">
        <v>241</v>
      </c>
      <c r="B30" s="103">
        <v>66563</v>
      </c>
      <c r="C30" s="104">
        <v>3667315139</v>
      </c>
      <c r="D30" s="104">
        <v>175221290</v>
      </c>
      <c r="E30" s="105">
        <v>35792</v>
      </c>
      <c r="F30" s="106">
        <v>2105514977</v>
      </c>
      <c r="G30" s="106">
        <v>93988018</v>
      </c>
      <c r="H30" s="105">
        <v>30771</v>
      </c>
      <c r="I30" s="106">
        <v>1561800162</v>
      </c>
      <c r="J30" s="106">
        <v>81233272</v>
      </c>
      <c r="K30" s="105">
        <v>1349</v>
      </c>
      <c r="L30" s="106">
        <v>22813810</v>
      </c>
      <c r="M30" s="106">
        <v>459147</v>
      </c>
      <c r="N30" s="105">
        <v>1409</v>
      </c>
      <c r="O30" s="106">
        <v>31999413</v>
      </c>
      <c r="P30" s="106">
        <v>348617</v>
      </c>
      <c r="Q30" s="37" t="s">
        <v>86</v>
      </c>
      <c r="R30" s="81" t="s">
        <v>241</v>
      </c>
      <c r="S30" s="105">
        <v>470</v>
      </c>
      <c r="T30" s="106">
        <v>5797714</v>
      </c>
      <c r="U30" s="106">
        <v>545824</v>
      </c>
      <c r="V30" s="105">
        <v>373</v>
      </c>
      <c r="W30" s="106">
        <v>4575366</v>
      </c>
      <c r="X30" s="106">
        <v>360514</v>
      </c>
      <c r="Y30" s="105">
        <v>341</v>
      </c>
      <c r="Z30" s="106">
        <v>12619464</v>
      </c>
      <c r="AA30" s="106">
        <v>537953</v>
      </c>
      <c r="AB30" s="105">
        <v>233</v>
      </c>
      <c r="AC30" s="106">
        <v>15506286</v>
      </c>
      <c r="AD30" s="106">
        <v>362686</v>
      </c>
      <c r="AE30" s="37" t="s">
        <v>86</v>
      </c>
      <c r="AF30" s="81" t="s">
        <v>241</v>
      </c>
      <c r="AG30" s="105">
        <v>505</v>
      </c>
      <c r="AH30" s="106">
        <v>22493134</v>
      </c>
      <c r="AI30" s="106">
        <v>1234894</v>
      </c>
      <c r="AJ30" s="105">
        <v>410</v>
      </c>
      <c r="AK30" s="106">
        <v>11844945</v>
      </c>
      <c r="AL30" s="106">
        <v>647534</v>
      </c>
      <c r="AM30" s="105">
        <v>572</v>
      </c>
      <c r="AN30" s="106">
        <v>26663703</v>
      </c>
      <c r="AO30" s="106">
        <v>1500049</v>
      </c>
      <c r="AP30" s="105">
        <v>631</v>
      </c>
      <c r="AQ30" s="106">
        <v>25388112</v>
      </c>
      <c r="AR30" s="106">
        <v>894539</v>
      </c>
      <c r="AS30" s="37" t="s">
        <v>86</v>
      </c>
      <c r="AT30" s="81" t="s">
        <v>241</v>
      </c>
      <c r="AU30" s="105">
        <v>668</v>
      </c>
      <c r="AV30" s="106">
        <v>31042283</v>
      </c>
      <c r="AW30" s="106">
        <v>1526376</v>
      </c>
      <c r="AX30" s="105">
        <v>1254</v>
      </c>
      <c r="AY30" s="106">
        <v>43993341</v>
      </c>
      <c r="AZ30" s="106">
        <v>1242605</v>
      </c>
      <c r="BA30" s="105">
        <v>1135</v>
      </c>
      <c r="BB30" s="106">
        <v>45445482</v>
      </c>
      <c r="BC30" s="106">
        <v>2643364</v>
      </c>
      <c r="BD30" s="105">
        <v>1712</v>
      </c>
      <c r="BE30" s="106">
        <v>64941244</v>
      </c>
      <c r="BF30" s="106">
        <v>1914638</v>
      </c>
      <c r="BG30" s="37" t="s">
        <v>86</v>
      </c>
      <c r="BH30" s="81" t="s">
        <v>241</v>
      </c>
      <c r="BI30" s="105">
        <v>1501</v>
      </c>
      <c r="BJ30" s="106">
        <v>75987371</v>
      </c>
      <c r="BK30" s="106">
        <v>3742541</v>
      </c>
      <c r="BL30" s="105">
        <v>1365</v>
      </c>
      <c r="BM30" s="106">
        <v>57500829</v>
      </c>
      <c r="BN30" s="106">
        <v>2203402</v>
      </c>
      <c r="BO30" s="105">
        <v>1828</v>
      </c>
      <c r="BP30" s="106">
        <v>93758352</v>
      </c>
      <c r="BQ30" s="106">
        <v>3730279</v>
      </c>
      <c r="BR30" s="105">
        <v>1415</v>
      </c>
      <c r="BS30" s="106">
        <v>66385842</v>
      </c>
      <c r="BT30" s="106">
        <v>2860905</v>
      </c>
      <c r="BU30" s="37" t="s">
        <v>86</v>
      </c>
      <c r="BV30" s="81" t="s">
        <v>241</v>
      </c>
      <c r="BW30" s="105">
        <v>2506</v>
      </c>
      <c r="BX30" s="106">
        <v>151820616</v>
      </c>
      <c r="BY30" s="106">
        <v>5642506</v>
      </c>
      <c r="BZ30" s="105">
        <v>1800</v>
      </c>
      <c r="CA30" s="106">
        <v>84233317</v>
      </c>
      <c r="CB30" s="106">
        <v>4026578</v>
      </c>
      <c r="CC30" s="105">
        <v>2867</v>
      </c>
      <c r="CD30" s="106">
        <v>176204749</v>
      </c>
      <c r="CE30" s="106">
        <v>7127721</v>
      </c>
      <c r="CF30" s="105">
        <v>2268</v>
      </c>
      <c r="CG30" s="106">
        <v>115945994</v>
      </c>
      <c r="CH30" s="106">
        <v>5322775</v>
      </c>
      <c r="CI30" s="37" t="s">
        <v>86</v>
      </c>
      <c r="CJ30" s="81" t="s">
        <v>241</v>
      </c>
      <c r="CK30" s="105">
        <v>3303</v>
      </c>
      <c r="CL30" s="106">
        <v>215740185</v>
      </c>
      <c r="CM30" s="106">
        <v>9074075</v>
      </c>
      <c r="CN30" s="105">
        <v>2382</v>
      </c>
      <c r="CO30" s="106">
        <v>123130518</v>
      </c>
      <c r="CP30" s="106">
        <v>6104441</v>
      </c>
      <c r="CQ30" s="105">
        <v>3519</v>
      </c>
      <c r="CR30" s="106">
        <v>218502465</v>
      </c>
      <c r="CS30" s="106">
        <v>9139783</v>
      </c>
      <c r="CT30" s="105">
        <v>2455</v>
      </c>
      <c r="CU30" s="106">
        <v>141690507</v>
      </c>
      <c r="CV30" s="106">
        <v>7289202</v>
      </c>
      <c r="CW30" s="37" t="s">
        <v>86</v>
      </c>
      <c r="CX30" s="81" t="s">
        <v>241</v>
      </c>
      <c r="CY30" s="105">
        <v>2829</v>
      </c>
      <c r="CZ30" s="106">
        <v>179480106</v>
      </c>
      <c r="DA30" s="106">
        <v>8652086</v>
      </c>
      <c r="DB30" s="105">
        <v>2262</v>
      </c>
      <c r="DC30" s="106">
        <v>135926501</v>
      </c>
      <c r="DD30" s="106">
        <v>8187086</v>
      </c>
      <c r="DE30" s="105">
        <v>3581</v>
      </c>
      <c r="DF30" s="106">
        <v>223817514</v>
      </c>
      <c r="DG30" s="106">
        <v>11455505</v>
      </c>
      <c r="DH30" s="105">
        <v>3174</v>
      </c>
      <c r="DI30" s="106">
        <v>188813967</v>
      </c>
      <c r="DJ30" s="106">
        <v>10909367</v>
      </c>
      <c r="DK30" s="37" t="s">
        <v>86</v>
      </c>
      <c r="DL30" s="81" t="s">
        <v>241</v>
      </c>
      <c r="DM30" s="105">
        <v>3453</v>
      </c>
      <c r="DN30" s="106">
        <v>227411284</v>
      </c>
      <c r="DO30" s="106">
        <v>11397360</v>
      </c>
      <c r="DP30" s="105">
        <v>3043</v>
      </c>
      <c r="DQ30" s="106">
        <v>188303989</v>
      </c>
      <c r="DR30" s="106">
        <v>11328911</v>
      </c>
      <c r="DS30" s="105">
        <v>3010</v>
      </c>
      <c r="DT30" s="106">
        <v>215175978</v>
      </c>
      <c r="DU30" s="106">
        <v>9592626</v>
      </c>
      <c r="DV30" s="105">
        <v>2425</v>
      </c>
      <c r="DW30" s="106">
        <v>138187155</v>
      </c>
      <c r="DX30" s="106">
        <v>9183651</v>
      </c>
      <c r="DY30" s="37" t="s">
        <v>86</v>
      </c>
      <c r="DZ30" s="81" t="s">
        <v>241</v>
      </c>
      <c r="EA30" s="105">
        <v>2355</v>
      </c>
      <c r="EB30" s="106">
        <v>160740767</v>
      </c>
      <c r="EC30" s="106">
        <v>5985929</v>
      </c>
      <c r="ED30" s="105">
        <v>2160</v>
      </c>
      <c r="EE30" s="106">
        <v>123432836</v>
      </c>
      <c r="EF30" s="106">
        <v>8045821</v>
      </c>
      <c r="EG30" s="37" t="s">
        <v>86</v>
      </c>
    </row>
    <row r="31" spans="1:137" ht="16.5" customHeight="1">
      <c r="A31" s="80" t="s">
        <v>264</v>
      </c>
      <c r="B31" s="101">
        <v>533155</v>
      </c>
      <c r="C31" s="102">
        <v>28045187079</v>
      </c>
      <c r="D31" s="102">
        <v>1209787758</v>
      </c>
      <c r="E31" s="99">
        <v>269318</v>
      </c>
      <c r="F31" s="108">
        <v>15136963443</v>
      </c>
      <c r="G31" s="108">
        <v>634395635</v>
      </c>
      <c r="H31" s="99">
        <v>263837</v>
      </c>
      <c r="I31" s="108">
        <v>12908223636</v>
      </c>
      <c r="J31" s="108">
        <v>575392123</v>
      </c>
      <c r="K31" s="99">
        <v>16314</v>
      </c>
      <c r="L31" s="108">
        <v>445198407</v>
      </c>
      <c r="M31" s="108">
        <v>6652119</v>
      </c>
      <c r="N31" s="99">
        <v>14493</v>
      </c>
      <c r="O31" s="108">
        <v>427982144</v>
      </c>
      <c r="P31" s="108">
        <v>5779230</v>
      </c>
      <c r="Q31" s="35" t="s">
        <v>279</v>
      </c>
      <c r="R31" s="80" t="s">
        <v>264</v>
      </c>
      <c r="S31" s="99">
        <f t="shared" ref="S31:AD31" si="45">SUM(S32:S34)</f>
        <v>6381</v>
      </c>
      <c r="T31" s="108">
        <f t="shared" si="45"/>
        <v>121601422</v>
      </c>
      <c r="U31" s="108">
        <f t="shared" si="45"/>
        <v>8185350</v>
      </c>
      <c r="V31" s="99">
        <f t="shared" si="45"/>
        <v>5606</v>
      </c>
      <c r="W31" s="108">
        <f t="shared" si="45"/>
        <v>98592771</v>
      </c>
      <c r="X31" s="108">
        <f t="shared" si="45"/>
        <v>7290962</v>
      </c>
      <c r="Y31" s="99">
        <f t="shared" si="45"/>
        <v>4418</v>
      </c>
      <c r="Z31" s="108">
        <f t="shared" si="45"/>
        <v>138860209</v>
      </c>
      <c r="AA31" s="108">
        <f t="shared" si="45"/>
        <v>7018918</v>
      </c>
      <c r="AB31" s="99">
        <f t="shared" si="45"/>
        <v>3173</v>
      </c>
      <c r="AC31" s="108">
        <f t="shared" si="45"/>
        <v>94306815</v>
      </c>
      <c r="AD31" s="108">
        <f t="shared" si="45"/>
        <v>4443035</v>
      </c>
      <c r="AE31" s="35" t="s">
        <v>279</v>
      </c>
      <c r="AF31" s="80" t="s">
        <v>264</v>
      </c>
      <c r="AG31" s="99">
        <f t="shared" ref="AG31:AR31" si="46">SUM(AG32:AG34)</f>
        <v>6837</v>
      </c>
      <c r="AH31" s="108">
        <f t="shared" si="46"/>
        <v>267249895</v>
      </c>
      <c r="AI31" s="108">
        <f t="shared" si="46"/>
        <v>16896504</v>
      </c>
      <c r="AJ31" s="99">
        <f t="shared" si="46"/>
        <v>4785</v>
      </c>
      <c r="AK31" s="108">
        <f t="shared" si="46"/>
        <v>158385335</v>
      </c>
      <c r="AL31" s="108">
        <f t="shared" si="46"/>
        <v>8957891</v>
      </c>
      <c r="AM31" s="99">
        <f t="shared" si="46"/>
        <v>8277</v>
      </c>
      <c r="AN31" s="108">
        <f t="shared" si="46"/>
        <v>294899426</v>
      </c>
      <c r="AO31" s="108">
        <f t="shared" si="46"/>
        <v>22157686</v>
      </c>
      <c r="AP31" s="99">
        <f t="shared" si="46"/>
        <v>7916</v>
      </c>
      <c r="AQ31" s="108">
        <f t="shared" si="46"/>
        <v>284740150</v>
      </c>
      <c r="AR31" s="108">
        <f t="shared" si="46"/>
        <v>11167909</v>
      </c>
      <c r="AS31" s="35" t="s">
        <v>279</v>
      </c>
      <c r="AT31" s="80" t="s">
        <v>264</v>
      </c>
      <c r="AU31" s="99">
        <f t="shared" ref="AU31:BF31" si="47">SUM(AU32:AU34)</f>
        <v>7305</v>
      </c>
      <c r="AV31" s="108">
        <f t="shared" si="47"/>
        <v>302992316</v>
      </c>
      <c r="AW31" s="108">
        <f t="shared" si="47"/>
        <v>18959277</v>
      </c>
      <c r="AX31" s="99">
        <f t="shared" si="47"/>
        <v>16737</v>
      </c>
      <c r="AY31" s="108">
        <f t="shared" si="47"/>
        <v>618643085</v>
      </c>
      <c r="AZ31" s="108">
        <f t="shared" si="47"/>
        <v>15523850</v>
      </c>
      <c r="BA31" s="99">
        <f t="shared" si="47"/>
        <v>10454</v>
      </c>
      <c r="BB31" s="108">
        <f t="shared" si="47"/>
        <v>434598779</v>
      </c>
      <c r="BC31" s="108">
        <f t="shared" si="47"/>
        <v>25096032</v>
      </c>
      <c r="BD31" s="99">
        <f t="shared" si="47"/>
        <v>25403</v>
      </c>
      <c r="BE31" s="108">
        <f t="shared" si="47"/>
        <v>973203206</v>
      </c>
      <c r="BF31" s="108">
        <f t="shared" si="47"/>
        <v>23197669</v>
      </c>
      <c r="BG31" s="35" t="s">
        <v>279</v>
      </c>
      <c r="BH31" s="80" t="s">
        <v>264</v>
      </c>
      <c r="BI31" s="99">
        <f t="shared" ref="BI31:BT31" si="48">SUM(BI32:BI34)</f>
        <v>12786</v>
      </c>
      <c r="BJ31" s="108">
        <f t="shared" si="48"/>
        <v>607134477</v>
      </c>
      <c r="BK31" s="108">
        <f t="shared" si="48"/>
        <v>28069127</v>
      </c>
      <c r="BL31" s="99">
        <f t="shared" si="48"/>
        <v>17019</v>
      </c>
      <c r="BM31" s="108">
        <f t="shared" si="48"/>
        <v>687973558</v>
      </c>
      <c r="BN31" s="108">
        <f t="shared" si="48"/>
        <v>23977491</v>
      </c>
      <c r="BO31" s="99">
        <f t="shared" si="48"/>
        <v>15629</v>
      </c>
      <c r="BP31" s="108">
        <f t="shared" si="48"/>
        <v>820973335</v>
      </c>
      <c r="BQ31" s="108">
        <f t="shared" si="48"/>
        <v>35242416</v>
      </c>
      <c r="BR31" s="99">
        <f t="shared" si="48"/>
        <v>13243</v>
      </c>
      <c r="BS31" s="108">
        <f t="shared" si="48"/>
        <v>569238130</v>
      </c>
      <c r="BT31" s="108">
        <f t="shared" si="48"/>
        <v>27803101</v>
      </c>
      <c r="BU31" s="35" t="s">
        <v>279</v>
      </c>
      <c r="BV31" s="80" t="s">
        <v>264</v>
      </c>
      <c r="BW31" s="99">
        <f t="shared" ref="BW31:CH31" si="49">SUM(BW32:BW34)</f>
        <v>19090</v>
      </c>
      <c r="BX31" s="108">
        <f t="shared" si="49"/>
        <v>1051028047</v>
      </c>
      <c r="BY31" s="108">
        <f t="shared" si="49"/>
        <v>41359144</v>
      </c>
      <c r="BZ31" s="99">
        <f t="shared" si="49"/>
        <v>15516</v>
      </c>
      <c r="CA31" s="108">
        <f t="shared" si="49"/>
        <v>706445210</v>
      </c>
      <c r="CB31" s="108">
        <f t="shared" si="49"/>
        <v>32853797</v>
      </c>
      <c r="CC31" s="99">
        <f t="shared" si="49"/>
        <v>22425</v>
      </c>
      <c r="CD31" s="108">
        <f t="shared" si="49"/>
        <v>1324643508</v>
      </c>
      <c r="CE31" s="108">
        <f t="shared" si="49"/>
        <v>52481083</v>
      </c>
      <c r="CF31" s="99">
        <f t="shared" si="49"/>
        <v>18168</v>
      </c>
      <c r="CG31" s="108">
        <f t="shared" si="49"/>
        <v>880872260</v>
      </c>
      <c r="CH31" s="108">
        <f t="shared" si="49"/>
        <v>40687204</v>
      </c>
      <c r="CI31" s="35" t="s">
        <v>279</v>
      </c>
      <c r="CJ31" s="80" t="s">
        <v>264</v>
      </c>
      <c r="CK31" s="99">
        <f t="shared" ref="CK31:CV31" si="50">SUM(CK32:CK34)</f>
        <v>24040</v>
      </c>
      <c r="CL31" s="108">
        <f t="shared" si="50"/>
        <v>1511011326</v>
      </c>
      <c r="CM31" s="108">
        <f t="shared" si="50"/>
        <v>60469985</v>
      </c>
      <c r="CN31" s="99">
        <f t="shared" si="50"/>
        <v>20273</v>
      </c>
      <c r="CO31" s="108">
        <f t="shared" si="50"/>
        <v>1034448264</v>
      </c>
      <c r="CP31" s="108">
        <f t="shared" si="50"/>
        <v>48895969</v>
      </c>
      <c r="CQ31" s="99">
        <f t="shared" si="50"/>
        <v>23838</v>
      </c>
      <c r="CR31" s="108">
        <f t="shared" si="50"/>
        <v>1535214252</v>
      </c>
      <c r="CS31" s="108">
        <f t="shared" si="50"/>
        <v>63840465</v>
      </c>
      <c r="CT31" s="99">
        <f t="shared" si="50"/>
        <v>20242</v>
      </c>
      <c r="CU31" s="108">
        <f t="shared" si="50"/>
        <v>1128971118</v>
      </c>
      <c r="CV31" s="108">
        <f t="shared" si="50"/>
        <v>54671202</v>
      </c>
      <c r="CW31" s="35" t="s">
        <v>279</v>
      </c>
      <c r="CX31" s="80" t="s">
        <v>264</v>
      </c>
      <c r="CY31" s="99">
        <f t="shared" ref="CY31:DJ31" si="51">SUM(CY32:CY34)</f>
        <v>17897</v>
      </c>
      <c r="CZ31" s="108">
        <f t="shared" si="51"/>
        <v>1201301987</v>
      </c>
      <c r="DA31" s="108">
        <f t="shared" si="51"/>
        <v>53223062</v>
      </c>
      <c r="DB31" s="99">
        <f t="shared" si="51"/>
        <v>15476</v>
      </c>
      <c r="DC31" s="108">
        <f t="shared" si="51"/>
        <v>963901557</v>
      </c>
      <c r="DD31" s="108">
        <f t="shared" si="51"/>
        <v>48110504</v>
      </c>
      <c r="DE31" s="99">
        <f t="shared" si="51"/>
        <v>19964</v>
      </c>
      <c r="DF31" s="108">
        <f t="shared" si="51"/>
        <v>1344025873</v>
      </c>
      <c r="DG31" s="108">
        <f t="shared" si="51"/>
        <v>61815737</v>
      </c>
      <c r="DH31" s="99">
        <f t="shared" si="51"/>
        <v>18243</v>
      </c>
      <c r="DI31" s="108">
        <f t="shared" si="51"/>
        <v>1154280358</v>
      </c>
      <c r="DJ31" s="108">
        <f t="shared" si="51"/>
        <v>60717668</v>
      </c>
      <c r="DK31" s="35" t="s">
        <v>279</v>
      </c>
      <c r="DL31" s="80" t="s">
        <v>264</v>
      </c>
      <c r="DM31" s="99">
        <f t="shared" ref="DM31:DX31" si="52">SUM(DM32:DM34)</f>
        <v>18641</v>
      </c>
      <c r="DN31" s="108">
        <f t="shared" si="52"/>
        <v>1292220907</v>
      </c>
      <c r="DO31" s="108">
        <f t="shared" si="52"/>
        <v>58167649</v>
      </c>
      <c r="DP31" s="99">
        <f t="shared" si="52"/>
        <v>17915</v>
      </c>
      <c r="DQ31" s="108">
        <f t="shared" si="52"/>
        <v>1166796733</v>
      </c>
      <c r="DR31" s="108">
        <f t="shared" si="52"/>
        <v>61325203</v>
      </c>
      <c r="DS31" s="99">
        <f t="shared" si="52"/>
        <v>19218</v>
      </c>
      <c r="DT31" s="108">
        <f t="shared" si="52"/>
        <v>1343725054</v>
      </c>
      <c r="DU31" s="108">
        <f t="shared" si="52"/>
        <v>42093113</v>
      </c>
      <c r="DV31" s="99">
        <f t="shared" si="52"/>
        <v>15113</v>
      </c>
      <c r="DW31" s="108">
        <f t="shared" si="52"/>
        <v>996958914</v>
      </c>
      <c r="DX31" s="108">
        <f t="shared" si="52"/>
        <v>51326878</v>
      </c>
      <c r="DY31" s="35" t="s">
        <v>279</v>
      </c>
      <c r="DZ31" s="80" t="s">
        <v>264</v>
      </c>
      <c r="EA31" s="99">
        <f t="shared" ref="EA31:EF31" si="53">SUM(EA32:EA34)</f>
        <v>15804</v>
      </c>
      <c r="EB31" s="108">
        <f t="shared" si="53"/>
        <v>1100284223</v>
      </c>
      <c r="EC31" s="108">
        <f t="shared" si="53"/>
        <v>32667968</v>
      </c>
      <c r="ED31" s="99">
        <f t="shared" si="53"/>
        <v>14516</v>
      </c>
      <c r="EE31" s="108">
        <f t="shared" si="53"/>
        <v>962484028</v>
      </c>
      <c r="EF31" s="108">
        <f t="shared" si="53"/>
        <v>48662560</v>
      </c>
      <c r="EG31" s="35" t="s">
        <v>279</v>
      </c>
    </row>
    <row r="32" spans="1:137" ht="15.75" customHeight="1">
      <c r="A32" s="81" t="s">
        <v>325</v>
      </c>
      <c r="B32" s="103">
        <v>410962</v>
      </c>
      <c r="C32" s="104">
        <v>23169047263</v>
      </c>
      <c r="D32" s="104">
        <v>986171510</v>
      </c>
      <c r="E32" s="105">
        <v>204834</v>
      </c>
      <c r="F32" s="106">
        <v>12466770127</v>
      </c>
      <c r="G32" s="106">
        <v>515265819</v>
      </c>
      <c r="H32" s="105">
        <v>206128</v>
      </c>
      <c r="I32" s="106">
        <v>10702277136</v>
      </c>
      <c r="J32" s="106">
        <v>470905691</v>
      </c>
      <c r="K32" s="105">
        <v>11909</v>
      </c>
      <c r="L32" s="106">
        <v>384219612</v>
      </c>
      <c r="M32" s="106">
        <v>5150389</v>
      </c>
      <c r="N32" s="105">
        <v>9828</v>
      </c>
      <c r="O32" s="106">
        <v>359508247</v>
      </c>
      <c r="P32" s="106">
        <v>4485738</v>
      </c>
      <c r="Q32" s="37" t="s">
        <v>91</v>
      </c>
      <c r="R32" s="81" t="s">
        <v>325</v>
      </c>
      <c r="S32" s="105">
        <v>4723</v>
      </c>
      <c r="T32" s="106">
        <v>101394445</v>
      </c>
      <c r="U32" s="106">
        <v>6360713</v>
      </c>
      <c r="V32" s="105">
        <v>4195</v>
      </c>
      <c r="W32" s="106">
        <v>82821029</v>
      </c>
      <c r="X32" s="106">
        <v>5764728</v>
      </c>
      <c r="Y32" s="105">
        <v>3420</v>
      </c>
      <c r="Z32" s="106">
        <v>122918732</v>
      </c>
      <c r="AA32" s="106">
        <v>5680381</v>
      </c>
      <c r="AB32" s="105">
        <v>2435</v>
      </c>
      <c r="AC32" s="106">
        <v>84174830</v>
      </c>
      <c r="AD32" s="106">
        <v>3573684</v>
      </c>
      <c r="AE32" s="37" t="s">
        <v>91</v>
      </c>
      <c r="AF32" s="81" t="s">
        <v>325</v>
      </c>
      <c r="AG32" s="105">
        <v>5301</v>
      </c>
      <c r="AH32" s="106">
        <v>226247033</v>
      </c>
      <c r="AI32" s="106">
        <v>13952089</v>
      </c>
      <c r="AJ32" s="105">
        <v>3612</v>
      </c>
      <c r="AK32" s="106">
        <v>132412351</v>
      </c>
      <c r="AL32" s="106">
        <v>7456178</v>
      </c>
      <c r="AM32" s="105">
        <v>6634</v>
      </c>
      <c r="AN32" s="106">
        <v>252474684</v>
      </c>
      <c r="AO32" s="106">
        <v>19143834</v>
      </c>
      <c r="AP32" s="105">
        <v>6012</v>
      </c>
      <c r="AQ32" s="106">
        <v>231718409</v>
      </c>
      <c r="AR32" s="106">
        <v>9628204</v>
      </c>
      <c r="AS32" s="37" t="s">
        <v>91</v>
      </c>
      <c r="AT32" s="81" t="s">
        <v>325</v>
      </c>
      <c r="AU32" s="105">
        <v>5799</v>
      </c>
      <c r="AV32" s="106">
        <v>259613890</v>
      </c>
      <c r="AW32" s="106">
        <v>16295278</v>
      </c>
      <c r="AX32" s="105">
        <v>13317</v>
      </c>
      <c r="AY32" s="106">
        <v>513470882</v>
      </c>
      <c r="AZ32" s="106">
        <v>13561269</v>
      </c>
      <c r="BA32" s="105">
        <v>7891</v>
      </c>
      <c r="BB32" s="106">
        <v>355665559</v>
      </c>
      <c r="BC32" s="106">
        <v>20676789</v>
      </c>
      <c r="BD32" s="105">
        <v>21172</v>
      </c>
      <c r="BE32" s="106">
        <v>840908490</v>
      </c>
      <c r="BF32" s="106">
        <v>20157018</v>
      </c>
      <c r="BG32" s="37" t="s">
        <v>91</v>
      </c>
      <c r="BH32" s="81" t="s">
        <v>325</v>
      </c>
      <c r="BI32" s="105">
        <v>9503</v>
      </c>
      <c r="BJ32" s="106">
        <v>493047224</v>
      </c>
      <c r="BK32" s="106">
        <v>22822104</v>
      </c>
      <c r="BL32" s="105">
        <v>14376</v>
      </c>
      <c r="BM32" s="106">
        <v>604148383</v>
      </c>
      <c r="BN32" s="106">
        <v>21350013</v>
      </c>
      <c r="BO32" s="105">
        <v>11518</v>
      </c>
      <c r="BP32" s="106">
        <v>668985120</v>
      </c>
      <c r="BQ32" s="106">
        <v>28831259</v>
      </c>
      <c r="BR32" s="105">
        <v>10920</v>
      </c>
      <c r="BS32" s="106">
        <v>494075556</v>
      </c>
      <c r="BT32" s="106">
        <v>24513596</v>
      </c>
      <c r="BU32" s="37" t="s">
        <v>91</v>
      </c>
      <c r="BV32" s="81" t="s">
        <v>325</v>
      </c>
      <c r="BW32" s="105">
        <v>14443</v>
      </c>
      <c r="BX32" s="106">
        <v>873031933</v>
      </c>
      <c r="BY32" s="106">
        <v>33586106</v>
      </c>
      <c r="BZ32" s="105">
        <v>12625</v>
      </c>
      <c r="CA32" s="106">
        <v>609661442</v>
      </c>
      <c r="CB32" s="106">
        <v>28013054</v>
      </c>
      <c r="CC32" s="105">
        <v>17307</v>
      </c>
      <c r="CD32" s="106">
        <v>1118075192</v>
      </c>
      <c r="CE32" s="106">
        <v>43360210</v>
      </c>
      <c r="CF32" s="105">
        <v>14552</v>
      </c>
      <c r="CG32" s="106">
        <v>754486755</v>
      </c>
      <c r="CH32" s="106">
        <v>34403697</v>
      </c>
      <c r="CI32" s="37" t="s">
        <v>91</v>
      </c>
      <c r="CJ32" s="81" t="s">
        <v>325</v>
      </c>
      <c r="CK32" s="105">
        <v>18968</v>
      </c>
      <c r="CL32" s="106">
        <v>1301301883</v>
      </c>
      <c r="CM32" s="106">
        <v>50082316</v>
      </c>
      <c r="CN32" s="105">
        <v>16427</v>
      </c>
      <c r="CO32" s="106">
        <v>891104320</v>
      </c>
      <c r="CP32" s="106">
        <v>41537254</v>
      </c>
      <c r="CQ32" s="105">
        <v>19052</v>
      </c>
      <c r="CR32" s="106">
        <v>1314426405</v>
      </c>
      <c r="CS32" s="106">
        <v>53927187</v>
      </c>
      <c r="CT32" s="105">
        <v>16483</v>
      </c>
      <c r="CU32" s="106">
        <v>970855608</v>
      </c>
      <c r="CV32" s="106">
        <v>46265007</v>
      </c>
      <c r="CW32" s="37" t="s">
        <v>91</v>
      </c>
      <c r="CX32" s="81" t="s">
        <v>325</v>
      </c>
      <c r="CY32" s="105">
        <v>14158</v>
      </c>
      <c r="CZ32" s="106">
        <v>1019459520</v>
      </c>
      <c r="DA32" s="106">
        <v>44650508</v>
      </c>
      <c r="DB32" s="105">
        <v>12367</v>
      </c>
      <c r="DC32" s="106">
        <v>817825090</v>
      </c>
      <c r="DD32" s="106">
        <v>40346678</v>
      </c>
      <c r="DE32" s="105">
        <v>15354</v>
      </c>
      <c r="DF32" s="106">
        <v>1105639534</v>
      </c>
      <c r="DG32" s="106">
        <v>50066232</v>
      </c>
      <c r="DH32" s="105">
        <v>13935</v>
      </c>
      <c r="DI32" s="106">
        <v>941421831</v>
      </c>
      <c r="DJ32" s="106">
        <v>49052779</v>
      </c>
      <c r="DK32" s="37" t="s">
        <v>91</v>
      </c>
      <c r="DL32" s="81" t="s">
        <v>325</v>
      </c>
      <c r="DM32" s="105">
        <v>13811</v>
      </c>
      <c r="DN32" s="106">
        <v>1017696800</v>
      </c>
      <c r="DO32" s="106">
        <v>45168907</v>
      </c>
      <c r="DP32" s="105">
        <v>13003</v>
      </c>
      <c r="DQ32" s="106">
        <v>911469595</v>
      </c>
      <c r="DR32" s="106">
        <v>47021955</v>
      </c>
      <c r="DS32" s="105">
        <v>13908</v>
      </c>
      <c r="DT32" s="106">
        <v>1040255279</v>
      </c>
      <c r="DU32" s="106">
        <v>31310432</v>
      </c>
      <c r="DV32" s="105">
        <v>10521</v>
      </c>
      <c r="DW32" s="106">
        <v>745889350</v>
      </c>
      <c r="DX32" s="106">
        <v>37810867</v>
      </c>
      <c r="DY32" s="37" t="s">
        <v>91</v>
      </c>
      <c r="DZ32" s="81" t="s">
        <v>325</v>
      </c>
      <c r="EA32" s="105">
        <v>11135</v>
      </c>
      <c r="EB32" s="106">
        <v>812317282</v>
      </c>
      <c r="EC32" s="106">
        <v>24201085</v>
      </c>
      <c r="ED32" s="105">
        <v>10348</v>
      </c>
      <c r="EE32" s="106">
        <v>716324968</v>
      </c>
      <c r="EF32" s="106">
        <v>35963972</v>
      </c>
      <c r="EG32" s="37" t="s">
        <v>91</v>
      </c>
    </row>
    <row r="33" spans="1:137" ht="16.5" customHeight="1">
      <c r="A33" s="81" t="s">
        <v>242</v>
      </c>
      <c r="B33" s="103">
        <v>115097</v>
      </c>
      <c r="C33" s="104">
        <v>4613934762</v>
      </c>
      <c r="D33" s="104">
        <v>223616248</v>
      </c>
      <c r="E33" s="105">
        <v>60603</v>
      </c>
      <c r="F33" s="106">
        <v>2523628525</v>
      </c>
      <c r="G33" s="106">
        <v>119129816</v>
      </c>
      <c r="H33" s="105">
        <v>54494</v>
      </c>
      <c r="I33" s="106">
        <v>2090306237</v>
      </c>
      <c r="J33" s="106">
        <v>104486432</v>
      </c>
      <c r="K33" s="105">
        <v>4237</v>
      </c>
      <c r="L33" s="106">
        <v>59197651</v>
      </c>
      <c r="M33" s="106">
        <v>1501730</v>
      </c>
      <c r="N33" s="105">
        <v>4548</v>
      </c>
      <c r="O33" s="106">
        <v>67135296</v>
      </c>
      <c r="P33" s="106">
        <v>1293492</v>
      </c>
      <c r="Q33" s="37" t="s">
        <v>280</v>
      </c>
      <c r="R33" s="81" t="s">
        <v>242</v>
      </c>
      <c r="S33" s="105">
        <v>1585</v>
      </c>
      <c r="T33" s="106">
        <v>19445715</v>
      </c>
      <c r="U33" s="106">
        <v>1824637</v>
      </c>
      <c r="V33" s="105">
        <v>1345</v>
      </c>
      <c r="W33" s="106">
        <v>15319640</v>
      </c>
      <c r="X33" s="106">
        <v>1526234</v>
      </c>
      <c r="Y33" s="105">
        <v>948</v>
      </c>
      <c r="Z33" s="106">
        <v>15172714</v>
      </c>
      <c r="AA33" s="106">
        <v>1338537</v>
      </c>
      <c r="AB33" s="105">
        <v>704</v>
      </c>
      <c r="AC33" s="106">
        <v>9626944</v>
      </c>
      <c r="AD33" s="106">
        <v>869351</v>
      </c>
      <c r="AE33" s="37" t="s">
        <v>280</v>
      </c>
      <c r="AF33" s="81" t="s">
        <v>242</v>
      </c>
      <c r="AG33" s="105">
        <v>1449</v>
      </c>
      <c r="AH33" s="106">
        <v>38289784</v>
      </c>
      <c r="AI33" s="106">
        <v>2944415</v>
      </c>
      <c r="AJ33" s="105">
        <v>1134</v>
      </c>
      <c r="AK33" s="106">
        <v>24997498</v>
      </c>
      <c r="AL33" s="106">
        <v>1501713</v>
      </c>
      <c r="AM33" s="105">
        <v>1456</v>
      </c>
      <c r="AN33" s="106">
        <v>37526218</v>
      </c>
      <c r="AO33" s="106">
        <v>3013852</v>
      </c>
      <c r="AP33" s="105">
        <v>1782</v>
      </c>
      <c r="AQ33" s="106">
        <v>49412153</v>
      </c>
      <c r="AR33" s="106">
        <v>1539705</v>
      </c>
      <c r="AS33" s="37" t="s">
        <v>280</v>
      </c>
      <c r="AT33" s="81" t="s">
        <v>242</v>
      </c>
      <c r="AU33" s="105">
        <v>1376</v>
      </c>
      <c r="AV33" s="106">
        <v>39814434</v>
      </c>
      <c r="AW33" s="106">
        <v>2663999</v>
      </c>
      <c r="AX33" s="105">
        <v>3131</v>
      </c>
      <c r="AY33" s="106">
        <v>95029343</v>
      </c>
      <c r="AZ33" s="106">
        <v>1962581</v>
      </c>
      <c r="BA33" s="105">
        <v>2377</v>
      </c>
      <c r="BB33" s="106">
        <v>73467304</v>
      </c>
      <c r="BC33" s="106">
        <v>4419243</v>
      </c>
      <c r="BD33" s="105">
        <v>3888</v>
      </c>
      <c r="BE33" s="106">
        <v>121308049</v>
      </c>
      <c r="BF33" s="106">
        <v>3040651</v>
      </c>
      <c r="BG33" s="37" t="s">
        <v>280</v>
      </c>
      <c r="BH33" s="81" t="s">
        <v>242</v>
      </c>
      <c r="BI33" s="105">
        <v>3077</v>
      </c>
      <c r="BJ33" s="106">
        <v>108141012</v>
      </c>
      <c r="BK33" s="106">
        <v>5247023</v>
      </c>
      <c r="BL33" s="105">
        <v>2476</v>
      </c>
      <c r="BM33" s="106">
        <v>78172814</v>
      </c>
      <c r="BN33" s="106">
        <v>2627478</v>
      </c>
      <c r="BO33" s="105">
        <v>3840</v>
      </c>
      <c r="BP33" s="106">
        <v>142931389</v>
      </c>
      <c r="BQ33" s="106">
        <v>6411157</v>
      </c>
      <c r="BR33" s="105">
        <v>2182</v>
      </c>
      <c r="BS33" s="106">
        <v>70732368</v>
      </c>
      <c r="BT33" s="106">
        <v>3289505</v>
      </c>
      <c r="BU33" s="37" t="s">
        <v>280</v>
      </c>
      <c r="BV33" s="81" t="s">
        <v>242</v>
      </c>
      <c r="BW33" s="105">
        <v>4371</v>
      </c>
      <c r="BX33" s="106">
        <v>169139417</v>
      </c>
      <c r="BY33" s="106">
        <v>7773038</v>
      </c>
      <c r="BZ33" s="105">
        <v>2732</v>
      </c>
      <c r="CA33" s="106">
        <v>90971428</v>
      </c>
      <c r="CB33" s="106">
        <v>4840743</v>
      </c>
      <c r="CC33" s="105">
        <v>4779</v>
      </c>
      <c r="CD33" s="106">
        <v>194825474</v>
      </c>
      <c r="CE33" s="106">
        <v>9120873</v>
      </c>
      <c r="CF33" s="105">
        <v>3362</v>
      </c>
      <c r="CG33" s="106">
        <v>118248090</v>
      </c>
      <c r="CH33" s="106">
        <v>6283507</v>
      </c>
      <c r="CI33" s="37" t="s">
        <v>280</v>
      </c>
      <c r="CJ33" s="81" t="s">
        <v>242</v>
      </c>
      <c r="CK33" s="105">
        <v>4781</v>
      </c>
      <c r="CL33" s="106">
        <v>197747281</v>
      </c>
      <c r="CM33" s="106">
        <v>10387669</v>
      </c>
      <c r="CN33" s="105">
        <v>3658</v>
      </c>
      <c r="CO33" s="106">
        <v>136105571</v>
      </c>
      <c r="CP33" s="106">
        <v>7358715</v>
      </c>
      <c r="CQ33" s="105">
        <v>4567</v>
      </c>
      <c r="CR33" s="106">
        <v>212957346</v>
      </c>
      <c r="CS33" s="106">
        <v>9913278</v>
      </c>
      <c r="CT33" s="105">
        <v>3617</v>
      </c>
      <c r="CU33" s="106">
        <v>152757404</v>
      </c>
      <c r="CV33" s="106">
        <v>8406195</v>
      </c>
      <c r="CW33" s="37" t="s">
        <v>280</v>
      </c>
      <c r="CX33" s="81" t="s">
        <v>242</v>
      </c>
      <c r="CY33" s="105">
        <v>3543</v>
      </c>
      <c r="CZ33" s="106">
        <v>175257851</v>
      </c>
      <c r="DA33" s="106">
        <v>8572554</v>
      </c>
      <c r="DB33" s="105">
        <v>2974</v>
      </c>
      <c r="DC33" s="106">
        <v>141190177</v>
      </c>
      <c r="DD33" s="106">
        <v>7763826</v>
      </c>
      <c r="DE33" s="105">
        <v>4391</v>
      </c>
      <c r="DF33" s="106">
        <v>223146881</v>
      </c>
      <c r="DG33" s="106">
        <v>11749505</v>
      </c>
      <c r="DH33" s="105">
        <v>4117</v>
      </c>
      <c r="DI33" s="106">
        <v>204399471</v>
      </c>
      <c r="DJ33" s="106">
        <v>11664889</v>
      </c>
      <c r="DK33" s="37" t="s">
        <v>280</v>
      </c>
      <c r="DL33" s="81" t="s">
        <v>242</v>
      </c>
      <c r="DM33" s="105">
        <v>4472</v>
      </c>
      <c r="DN33" s="106">
        <v>254431545</v>
      </c>
      <c r="DO33" s="106">
        <v>12998742</v>
      </c>
      <c r="DP33" s="105">
        <v>4644</v>
      </c>
      <c r="DQ33" s="106">
        <v>241759551</v>
      </c>
      <c r="DR33" s="106">
        <v>14303248</v>
      </c>
      <c r="DS33" s="105">
        <v>4963</v>
      </c>
      <c r="DT33" s="106">
        <v>287807858</v>
      </c>
      <c r="DU33" s="106">
        <v>10782681</v>
      </c>
      <c r="DV33" s="105">
        <v>4344</v>
      </c>
      <c r="DW33" s="106">
        <v>239678172</v>
      </c>
      <c r="DX33" s="106">
        <v>13516011</v>
      </c>
      <c r="DY33" s="37" t="s">
        <v>280</v>
      </c>
      <c r="DZ33" s="81" t="s">
        <v>242</v>
      </c>
      <c r="EA33" s="105">
        <v>4391</v>
      </c>
      <c r="EB33" s="106">
        <v>274328651</v>
      </c>
      <c r="EC33" s="106">
        <v>8466883</v>
      </c>
      <c r="ED33" s="105">
        <v>3856</v>
      </c>
      <c r="EE33" s="106">
        <v>233462268</v>
      </c>
      <c r="EF33" s="106">
        <v>12698588</v>
      </c>
      <c r="EG33" s="37" t="s">
        <v>280</v>
      </c>
    </row>
    <row r="34" spans="1:137" ht="15.75" customHeight="1">
      <c r="A34" s="81" t="s">
        <v>243</v>
      </c>
      <c r="B34" s="103">
        <v>7096</v>
      </c>
      <c r="C34" s="104">
        <v>262205054</v>
      </c>
      <c r="D34" s="107">
        <v>0</v>
      </c>
      <c r="E34" s="105">
        <v>3881</v>
      </c>
      <c r="F34" s="106">
        <v>146564791</v>
      </c>
      <c r="G34" s="107">
        <v>0</v>
      </c>
      <c r="H34" s="105">
        <v>3215</v>
      </c>
      <c r="I34" s="106">
        <v>115640263</v>
      </c>
      <c r="J34" s="107">
        <v>0</v>
      </c>
      <c r="K34" s="105">
        <v>168</v>
      </c>
      <c r="L34" s="106">
        <v>1781144</v>
      </c>
      <c r="M34" s="107">
        <v>0</v>
      </c>
      <c r="N34" s="105">
        <v>117</v>
      </c>
      <c r="O34" s="106">
        <v>1338601</v>
      </c>
      <c r="P34" s="107">
        <v>0</v>
      </c>
      <c r="Q34" s="37" t="s">
        <v>97</v>
      </c>
      <c r="R34" s="81" t="s">
        <v>243</v>
      </c>
      <c r="S34" s="105">
        <v>73</v>
      </c>
      <c r="T34" s="106">
        <v>761262</v>
      </c>
      <c r="U34" s="107">
        <v>0</v>
      </c>
      <c r="V34" s="105">
        <v>66</v>
      </c>
      <c r="W34" s="106">
        <v>452102</v>
      </c>
      <c r="X34" s="107">
        <v>0</v>
      </c>
      <c r="Y34" s="105">
        <v>50</v>
      </c>
      <c r="Z34" s="106">
        <v>768763</v>
      </c>
      <c r="AA34" s="107">
        <v>0</v>
      </c>
      <c r="AB34" s="105">
        <v>34</v>
      </c>
      <c r="AC34" s="106">
        <v>505041</v>
      </c>
      <c r="AD34" s="107">
        <v>0</v>
      </c>
      <c r="AE34" s="37" t="s">
        <v>97</v>
      </c>
      <c r="AF34" s="81" t="s">
        <v>243</v>
      </c>
      <c r="AG34" s="105">
        <v>87</v>
      </c>
      <c r="AH34" s="106">
        <v>2713078</v>
      </c>
      <c r="AI34" s="107">
        <v>0</v>
      </c>
      <c r="AJ34" s="105">
        <v>39</v>
      </c>
      <c r="AK34" s="106">
        <v>975486</v>
      </c>
      <c r="AL34" s="107">
        <v>0</v>
      </c>
      <c r="AM34" s="105">
        <v>187</v>
      </c>
      <c r="AN34" s="106">
        <v>4898524</v>
      </c>
      <c r="AO34" s="107">
        <v>0</v>
      </c>
      <c r="AP34" s="105">
        <v>122</v>
      </c>
      <c r="AQ34" s="106">
        <v>3609588</v>
      </c>
      <c r="AR34" s="107">
        <v>0</v>
      </c>
      <c r="AS34" s="37" t="s">
        <v>97</v>
      </c>
      <c r="AT34" s="81" t="s">
        <v>243</v>
      </c>
      <c r="AU34" s="105">
        <v>130</v>
      </c>
      <c r="AV34" s="106">
        <v>3563992</v>
      </c>
      <c r="AW34" s="107">
        <v>0</v>
      </c>
      <c r="AX34" s="105">
        <v>289</v>
      </c>
      <c r="AY34" s="106">
        <v>10142860</v>
      </c>
      <c r="AZ34" s="107">
        <v>0</v>
      </c>
      <c r="BA34" s="105">
        <v>186</v>
      </c>
      <c r="BB34" s="106">
        <v>5465916</v>
      </c>
      <c r="BC34" s="107">
        <v>0</v>
      </c>
      <c r="BD34" s="105">
        <v>343</v>
      </c>
      <c r="BE34" s="106">
        <v>10986667</v>
      </c>
      <c r="BF34" s="107">
        <v>0</v>
      </c>
      <c r="BG34" s="37" t="s">
        <v>97</v>
      </c>
      <c r="BH34" s="81" t="s">
        <v>243</v>
      </c>
      <c r="BI34" s="105">
        <v>206</v>
      </c>
      <c r="BJ34" s="106">
        <v>5946241</v>
      </c>
      <c r="BK34" s="107">
        <v>0</v>
      </c>
      <c r="BL34" s="105">
        <v>167</v>
      </c>
      <c r="BM34" s="106">
        <v>5652361</v>
      </c>
      <c r="BN34" s="107">
        <v>0</v>
      </c>
      <c r="BO34" s="105">
        <v>271</v>
      </c>
      <c r="BP34" s="106">
        <v>9056826</v>
      </c>
      <c r="BQ34" s="107">
        <v>0</v>
      </c>
      <c r="BR34" s="105">
        <v>141</v>
      </c>
      <c r="BS34" s="106">
        <v>4430206</v>
      </c>
      <c r="BT34" s="107">
        <v>0</v>
      </c>
      <c r="BU34" s="37" t="s">
        <v>97</v>
      </c>
      <c r="BV34" s="81" t="s">
        <v>243</v>
      </c>
      <c r="BW34" s="105">
        <v>276</v>
      </c>
      <c r="BX34" s="106">
        <v>8856697</v>
      </c>
      <c r="BY34" s="107">
        <v>0</v>
      </c>
      <c r="BZ34" s="105">
        <v>159</v>
      </c>
      <c r="CA34" s="106">
        <v>5812340</v>
      </c>
      <c r="CB34" s="107">
        <v>0</v>
      </c>
      <c r="CC34" s="105">
        <v>339</v>
      </c>
      <c r="CD34" s="106">
        <v>11742842</v>
      </c>
      <c r="CE34" s="107">
        <v>0</v>
      </c>
      <c r="CF34" s="105">
        <v>254</v>
      </c>
      <c r="CG34" s="106">
        <v>8137415</v>
      </c>
      <c r="CH34" s="107">
        <v>0</v>
      </c>
      <c r="CI34" s="37" t="s">
        <v>97</v>
      </c>
      <c r="CJ34" s="81" t="s">
        <v>243</v>
      </c>
      <c r="CK34" s="105">
        <v>291</v>
      </c>
      <c r="CL34" s="106">
        <v>11962162</v>
      </c>
      <c r="CM34" s="107">
        <v>0</v>
      </c>
      <c r="CN34" s="105">
        <v>188</v>
      </c>
      <c r="CO34" s="106">
        <v>7238373</v>
      </c>
      <c r="CP34" s="107">
        <v>0</v>
      </c>
      <c r="CQ34" s="105">
        <v>219</v>
      </c>
      <c r="CR34" s="106">
        <v>7830501</v>
      </c>
      <c r="CS34" s="107">
        <v>0</v>
      </c>
      <c r="CT34" s="105">
        <v>142</v>
      </c>
      <c r="CU34" s="106">
        <v>5358106</v>
      </c>
      <c r="CV34" s="107">
        <v>0</v>
      </c>
      <c r="CW34" s="37" t="s">
        <v>97</v>
      </c>
      <c r="CX34" s="81" t="s">
        <v>243</v>
      </c>
      <c r="CY34" s="105">
        <v>196</v>
      </c>
      <c r="CZ34" s="106">
        <v>6584616</v>
      </c>
      <c r="DA34" s="107">
        <v>0</v>
      </c>
      <c r="DB34" s="105">
        <v>135</v>
      </c>
      <c r="DC34" s="106">
        <v>4886290</v>
      </c>
      <c r="DD34" s="107">
        <v>0</v>
      </c>
      <c r="DE34" s="105">
        <v>219</v>
      </c>
      <c r="DF34" s="106">
        <v>15239458</v>
      </c>
      <c r="DG34" s="107">
        <v>0</v>
      </c>
      <c r="DH34" s="105">
        <v>191</v>
      </c>
      <c r="DI34" s="106">
        <v>8459056</v>
      </c>
      <c r="DJ34" s="107">
        <v>0</v>
      </c>
      <c r="DK34" s="37" t="s">
        <v>97</v>
      </c>
      <c r="DL34" s="81" t="s">
        <v>243</v>
      </c>
      <c r="DM34" s="105">
        <v>358</v>
      </c>
      <c r="DN34" s="106">
        <v>20092562</v>
      </c>
      <c r="DO34" s="107">
        <v>0</v>
      </c>
      <c r="DP34" s="105">
        <v>268</v>
      </c>
      <c r="DQ34" s="106">
        <v>13567587</v>
      </c>
      <c r="DR34" s="107">
        <v>0</v>
      </c>
      <c r="DS34" s="105">
        <v>347</v>
      </c>
      <c r="DT34" s="106">
        <v>15661917</v>
      </c>
      <c r="DU34" s="107">
        <v>0</v>
      </c>
      <c r="DV34" s="105">
        <v>248</v>
      </c>
      <c r="DW34" s="106">
        <v>11391392</v>
      </c>
      <c r="DX34" s="107">
        <v>0</v>
      </c>
      <c r="DY34" s="37" t="s">
        <v>97</v>
      </c>
      <c r="DZ34" s="81" t="s">
        <v>243</v>
      </c>
      <c r="EA34" s="105">
        <v>278</v>
      </c>
      <c r="EB34" s="106">
        <v>13638290</v>
      </c>
      <c r="EC34" s="107">
        <v>0</v>
      </c>
      <c r="ED34" s="105">
        <v>312</v>
      </c>
      <c r="EE34" s="106">
        <v>12696792</v>
      </c>
      <c r="EF34" s="107">
        <v>0</v>
      </c>
      <c r="EG34" s="37" t="s">
        <v>97</v>
      </c>
    </row>
    <row r="35" spans="1:137" ht="16.5" customHeight="1">
      <c r="A35" s="80" t="s">
        <v>266</v>
      </c>
      <c r="B35" s="101">
        <v>104036</v>
      </c>
      <c r="C35" s="102">
        <v>5550692541</v>
      </c>
      <c r="D35" s="102">
        <v>203081302</v>
      </c>
      <c r="E35" s="99">
        <v>59255</v>
      </c>
      <c r="F35" s="108">
        <v>3323294998</v>
      </c>
      <c r="G35" s="108">
        <v>112868736</v>
      </c>
      <c r="H35" s="99">
        <v>44781</v>
      </c>
      <c r="I35" s="108">
        <v>2227397543</v>
      </c>
      <c r="J35" s="108">
        <v>90212566</v>
      </c>
      <c r="K35" s="99">
        <v>2272</v>
      </c>
      <c r="L35" s="108">
        <v>54753812</v>
      </c>
      <c r="M35" s="108">
        <v>737621</v>
      </c>
      <c r="N35" s="99">
        <v>1708</v>
      </c>
      <c r="O35" s="108">
        <v>30426318</v>
      </c>
      <c r="P35" s="108">
        <v>492440</v>
      </c>
      <c r="Q35" s="35" t="s">
        <v>281</v>
      </c>
      <c r="R35" s="80" t="s">
        <v>266</v>
      </c>
      <c r="S35" s="99">
        <f t="shared" ref="S35:AD35" si="54">SUM(S36:S37)</f>
        <v>773</v>
      </c>
      <c r="T35" s="108">
        <f t="shared" si="54"/>
        <v>19077581</v>
      </c>
      <c r="U35" s="108">
        <f t="shared" si="54"/>
        <v>900290</v>
      </c>
      <c r="V35" s="99">
        <f t="shared" si="54"/>
        <v>619</v>
      </c>
      <c r="W35" s="108">
        <f t="shared" si="54"/>
        <v>11991951</v>
      </c>
      <c r="X35" s="108">
        <f t="shared" si="54"/>
        <v>787065</v>
      </c>
      <c r="Y35" s="99">
        <f t="shared" si="54"/>
        <v>541</v>
      </c>
      <c r="Z35" s="108">
        <f t="shared" si="54"/>
        <v>16429648</v>
      </c>
      <c r="AA35" s="108">
        <f t="shared" si="54"/>
        <v>935715</v>
      </c>
      <c r="AB35" s="99">
        <f t="shared" si="54"/>
        <v>377</v>
      </c>
      <c r="AC35" s="108">
        <f t="shared" si="54"/>
        <v>9603807</v>
      </c>
      <c r="AD35" s="108">
        <f t="shared" si="54"/>
        <v>523014</v>
      </c>
      <c r="AE35" s="35" t="s">
        <v>281</v>
      </c>
      <c r="AF35" s="80" t="s">
        <v>266</v>
      </c>
      <c r="AG35" s="99">
        <f t="shared" ref="AG35:AR35" si="55">SUM(AG36:AG37)</f>
        <v>930</v>
      </c>
      <c r="AH35" s="108">
        <f t="shared" si="55"/>
        <v>38321372</v>
      </c>
      <c r="AI35" s="108">
        <f t="shared" si="55"/>
        <v>2016966</v>
      </c>
      <c r="AJ35" s="99">
        <f t="shared" si="55"/>
        <v>858</v>
      </c>
      <c r="AK35" s="108">
        <f t="shared" si="55"/>
        <v>29079714</v>
      </c>
      <c r="AL35" s="108">
        <f t="shared" si="55"/>
        <v>1290295</v>
      </c>
      <c r="AM35" s="99">
        <f t="shared" si="55"/>
        <v>1220</v>
      </c>
      <c r="AN35" s="108">
        <f t="shared" si="55"/>
        <v>49194223</v>
      </c>
      <c r="AO35" s="108">
        <f t="shared" si="55"/>
        <v>2472606</v>
      </c>
      <c r="AP35" s="99">
        <f t="shared" si="55"/>
        <v>1518</v>
      </c>
      <c r="AQ35" s="108">
        <f t="shared" si="55"/>
        <v>54452709</v>
      </c>
      <c r="AR35" s="108">
        <f t="shared" si="55"/>
        <v>1549882</v>
      </c>
      <c r="AS35" s="35" t="s">
        <v>281</v>
      </c>
      <c r="AT35" s="80" t="s">
        <v>266</v>
      </c>
      <c r="AU35" s="99">
        <f t="shared" ref="AU35:BF35" si="56">SUM(AU36:AU37)</f>
        <v>1362</v>
      </c>
      <c r="AV35" s="108">
        <f t="shared" si="56"/>
        <v>58367500</v>
      </c>
      <c r="AW35" s="108">
        <f t="shared" si="56"/>
        <v>2466259</v>
      </c>
      <c r="AX35" s="99">
        <f t="shared" si="56"/>
        <v>2653</v>
      </c>
      <c r="AY35" s="108">
        <f t="shared" si="56"/>
        <v>93022850</v>
      </c>
      <c r="AZ35" s="108">
        <f t="shared" si="56"/>
        <v>1943455</v>
      </c>
      <c r="BA35" s="99">
        <f t="shared" si="56"/>
        <v>2108</v>
      </c>
      <c r="BB35" s="108">
        <f t="shared" si="56"/>
        <v>97645033</v>
      </c>
      <c r="BC35" s="108">
        <f t="shared" si="56"/>
        <v>3915735</v>
      </c>
      <c r="BD35" s="99">
        <f t="shared" si="56"/>
        <v>3417</v>
      </c>
      <c r="BE35" s="108">
        <f t="shared" si="56"/>
        <v>125445115</v>
      </c>
      <c r="BF35" s="108">
        <f t="shared" si="56"/>
        <v>2906002</v>
      </c>
      <c r="BG35" s="35" t="s">
        <v>281</v>
      </c>
      <c r="BH35" s="80" t="s">
        <v>266</v>
      </c>
      <c r="BI35" s="99">
        <f t="shared" ref="BI35:BT35" si="57">SUM(BI36:BI37)</f>
        <v>3218</v>
      </c>
      <c r="BJ35" s="108">
        <f t="shared" si="57"/>
        <v>165730310</v>
      </c>
      <c r="BK35" s="108">
        <f t="shared" si="57"/>
        <v>5425819</v>
      </c>
      <c r="BL35" s="99">
        <f t="shared" si="57"/>
        <v>2921</v>
      </c>
      <c r="BM35" s="108">
        <f t="shared" si="57"/>
        <v>118968108</v>
      </c>
      <c r="BN35" s="108">
        <f t="shared" si="57"/>
        <v>3258717</v>
      </c>
      <c r="BO35" s="99">
        <f t="shared" si="57"/>
        <v>4405</v>
      </c>
      <c r="BP35" s="108">
        <f t="shared" si="57"/>
        <v>230192476</v>
      </c>
      <c r="BQ35" s="108">
        <f t="shared" si="57"/>
        <v>7083710</v>
      </c>
      <c r="BR35" s="99">
        <f t="shared" si="57"/>
        <v>2589</v>
      </c>
      <c r="BS35" s="108">
        <f t="shared" si="57"/>
        <v>121035292</v>
      </c>
      <c r="BT35" s="108">
        <f t="shared" si="57"/>
        <v>4343521</v>
      </c>
      <c r="BU35" s="35" t="s">
        <v>281</v>
      </c>
      <c r="BV35" s="80" t="s">
        <v>266</v>
      </c>
      <c r="BW35" s="99">
        <f t="shared" ref="BW35:CH35" si="58">SUM(BW36:BW37)</f>
        <v>5602</v>
      </c>
      <c r="BX35" s="108">
        <f t="shared" si="58"/>
        <v>299089549</v>
      </c>
      <c r="BY35" s="108">
        <f t="shared" si="58"/>
        <v>8091737</v>
      </c>
      <c r="BZ35" s="99">
        <f t="shared" si="58"/>
        <v>2967</v>
      </c>
      <c r="CA35" s="108">
        <f t="shared" si="58"/>
        <v>154971804</v>
      </c>
      <c r="CB35" s="108">
        <f t="shared" si="58"/>
        <v>5110339</v>
      </c>
      <c r="CC35" s="99">
        <f t="shared" si="58"/>
        <v>5756</v>
      </c>
      <c r="CD35" s="108">
        <f t="shared" si="58"/>
        <v>317413004</v>
      </c>
      <c r="CE35" s="108">
        <f t="shared" si="58"/>
        <v>10120159</v>
      </c>
      <c r="CF35" s="99">
        <f t="shared" si="58"/>
        <v>3615</v>
      </c>
      <c r="CG35" s="108">
        <f t="shared" si="58"/>
        <v>186776492</v>
      </c>
      <c r="CH35" s="108">
        <f t="shared" si="58"/>
        <v>6292213</v>
      </c>
      <c r="CI35" s="35" t="s">
        <v>281</v>
      </c>
      <c r="CJ35" s="80" t="s">
        <v>266</v>
      </c>
      <c r="CK35" s="99">
        <f t="shared" ref="CK35:CV35" si="59">SUM(CK36:CK37)</f>
        <v>5615</v>
      </c>
      <c r="CL35" s="108">
        <f t="shared" si="59"/>
        <v>319296683</v>
      </c>
      <c r="CM35" s="108">
        <f t="shared" si="59"/>
        <v>10749345</v>
      </c>
      <c r="CN35" s="99">
        <f t="shared" si="59"/>
        <v>3546</v>
      </c>
      <c r="CO35" s="108">
        <f t="shared" si="59"/>
        <v>198113209</v>
      </c>
      <c r="CP35" s="108">
        <f t="shared" si="59"/>
        <v>7595026</v>
      </c>
      <c r="CQ35" s="99">
        <f t="shared" si="59"/>
        <v>4664</v>
      </c>
      <c r="CR35" s="108">
        <f t="shared" si="59"/>
        <v>286534280</v>
      </c>
      <c r="CS35" s="108">
        <f t="shared" si="59"/>
        <v>11281269</v>
      </c>
      <c r="CT35" s="99">
        <f t="shared" si="59"/>
        <v>3623</v>
      </c>
      <c r="CU35" s="108">
        <f t="shared" si="59"/>
        <v>205692904</v>
      </c>
      <c r="CV35" s="108">
        <f t="shared" si="59"/>
        <v>8691970</v>
      </c>
      <c r="CW35" s="35" t="s">
        <v>281</v>
      </c>
      <c r="CX35" s="80" t="s">
        <v>266</v>
      </c>
      <c r="CY35" s="99">
        <f t="shared" ref="CY35:DJ35" si="60">SUM(CY36:CY37)</f>
        <v>3662</v>
      </c>
      <c r="CZ35" s="108">
        <f t="shared" si="60"/>
        <v>241479578</v>
      </c>
      <c r="DA35" s="108">
        <f t="shared" si="60"/>
        <v>10170667</v>
      </c>
      <c r="DB35" s="99">
        <f t="shared" si="60"/>
        <v>2767</v>
      </c>
      <c r="DC35" s="108">
        <f t="shared" si="60"/>
        <v>158870908</v>
      </c>
      <c r="DD35" s="108">
        <f t="shared" si="60"/>
        <v>8022100</v>
      </c>
      <c r="DE35" s="99">
        <f t="shared" si="60"/>
        <v>3829</v>
      </c>
      <c r="DF35" s="108">
        <f t="shared" si="60"/>
        <v>250616653</v>
      </c>
      <c r="DG35" s="108">
        <f t="shared" si="60"/>
        <v>10508261</v>
      </c>
      <c r="DH35" s="99">
        <f t="shared" si="60"/>
        <v>3345</v>
      </c>
      <c r="DI35" s="108">
        <f t="shared" si="60"/>
        <v>220806360</v>
      </c>
      <c r="DJ35" s="108">
        <f t="shared" si="60"/>
        <v>10645580</v>
      </c>
      <c r="DK35" s="35" t="s">
        <v>281</v>
      </c>
      <c r="DL35" s="80" t="s">
        <v>266</v>
      </c>
      <c r="DM35" s="99">
        <f t="shared" ref="DM35:DX35" si="61">SUM(DM36:DM37)</f>
        <v>3680</v>
      </c>
      <c r="DN35" s="108">
        <f t="shared" si="61"/>
        <v>244732513</v>
      </c>
      <c r="DO35" s="108">
        <f t="shared" si="61"/>
        <v>10148991</v>
      </c>
      <c r="DP35" s="99">
        <f t="shared" si="61"/>
        <v>3041</v>
      </c>
      <c r="DQ35" s="108">
        <f t="shared" si="61"/>
        <v>187658832</v>
      </c>
      <c r="DR35" s="108">
        <f t="shared" si="61"/>
        <v>10044132</v>
      </c>
      <c r="DS35" s="99">
        <f t="shared" si="61"/>
        <v>4757</v>
      </c>
      <c r="DT35" s="108">
        <f t="shared" si="61"/>
        <v>314075453</v>
      </c>
      <c r="DU35" s="108">
        <f t="shared" si="61"/>
        <v>8472424</v>
      </c>
      <c r="DV35" s="99">
        <f t="shared" si="61"/>
        <v>2715</v>
      </c>
      <c r="DW35" s="108">
        <f t="shared" si="61"/>
        <v>164002050</v>
      </c>
      <c r="DX35" s="108">
        <f t="shared" si="61"/>
        <v>8934321</v>
      </c>
      <c r="DY35" s="35" t="s">
        <v>281</v>
      </c>
      <c r="DZ35" s="80" t="s">
        <v>266</v>
      </c>
      <c r="EA35" s="99">
        <f t="shared" ref="EA35:EF35" si="62">SUM(EA36:EA37)</f>
        <v>4861</v>
      </c>
      <c r="EB35" s="108">
        <f t="shared" si="62"/>
        <v>320345330</v>
      </c>
      <c r="EC35" s="108">
        <f t="shared" si="62"/>
        <v>7371162</v>
      </c>
      <c r="ED35" s="99">
        <f t="shared" si="62"/>
        <v>2502</v>
      </c>
      <c r="EE35" s="108">
        <f t="shared" si="62"/>
        <v>156479120</v>
      </c>
      <c r="EF35" s="108">
        <f t="shared" si="62"/>
        <v>7782494</v>
      </c>
      <c r="EG35" s="35" t="s">
        <v>281</v>
      </c>
    </row>
    <row r="36" spans="1:137" ht="15.75" customHeight="1">
      <c r="A36" s="81" t="s">
        <v>244</v>
      </c>
      <c r="B36" s="103">
        <v>76845</v>
      </c>
      <c r="C36" s="104">
        <v>4267565152</v>
      </c>
      <c r="D36" s="104">
        <v>148947343</v>
      </c>
      <c r="E36" s="105">
        <v>43916</v>
      </c>
      <c r="F36" s="109">
        <v>2557688469</v>
      </c>
      <c r="G36" s="109">
        <v>81691665</v>
      </c>
      <c r="H36" s="105">
        <v>32929</v>
      </c>
      <c r="I36" s="109">
        <v>1709876683</v>
      </c>
      <c r="J36" s="109">
        <v>67255678</v>
      </c>
      <c r="K36" s="105">
        <v>1499</v>
      </c>
      <c r="L36" s="106">
        <v>41206842</v>
      </c>
      <c r="M36" s="106">
        <v>502999</v>
      </c>
      <c r="N36" s="105">
        <v>1108</v>
      </c>
      <c r="O36" s="106">
        <v>19131744</v>
      </c>
      <c r="P36" s="106">
        <v>325178</v>
      </c>
      <c r="Q36" s="37" t="s">
        <v>100</v>
      </c>
      <c r="R36" s="81" t="s">
        <v>244</v>
      </c>
      <c r="S36" s="105">
        <v>505</v>
      </c>
      <c r="T36" s="106">
        <v>14689473</v>
      </c>
      <c r="U36" s="106">
        <v>603135</v>
      </c>
      <c r="V36" s="105">
        <v>403</v>
      </c>
      <c r="W36" s="106">
        <v>8739812</v>
      </c>
      <c r="X36" s="106">
        <v>562257</v>
      </c>
      <c r="Y36" s="105">
        <v>366</v>
      </c>
      <c r="Z36" s="106">
        <v>13001163</v>
      </c>
      <c r="AA36" s="106">
        <v>680930</v>
      </c>
      <c r="AB36" s="105">
        <v>251</v>
      </c>
      <c r="AC36" s="106">
        <v>5417663</v>
      </c>
      <c r="AD36" s="106">
        <v>410276</v>
      </c>
      <c r="AE36" s="37" t="s">
        <v>100</v>
      </c>
      <c r="AF36" s="81" t="s">
        <v>244</v>
      </c>
      <c r="AG36" s="105">
        <v>622</v>
      </c>
      <c r="AH36" s="106">
        <v>26161458</v>
      </c>
      <c r="AI36" s="106">
        <v>1454035</v>
      </c>
      <c r="AJ36" s="105">
        <v>603</v>
      </c>
      <c r="AK36" s="106">
        <v>22188198</v>
      </c>
      <c r="AL36" s="106">
        <v>1048153</v>
      </c>
      <c r="AM36" s="105">
        <v>929</v>
      </c>
      <c r="AN36" s="106">
        <v>38198062</v>
      </c>
      <c r="AO36" s="106">
        <v>2012173</v>
      </c>
      <c r="AP36" s="105">
        <v>1069</v>
      </c>
      <c r="AQ36" s="106">
        <v>39747841</v>
      </c>
      <c r="AR36" s="106">
        <v>1302902</v>
      </c>
      <c r="AS36" s="37" t="s">
        <v>100</v>
      </c>
      <c r="AT36" s="81" t="s">
        <v>244</v>
      </c>
      <c r="AU36" s="105">
        <v>1010</v>
      </c>
      <c r="AV36" s="106">
        <v>45599010</v>
      </c>
      <c r="AW36" s="106">
        <v>1761451</v>
      </c>
      <c r="AX36" s="105">
        <v>1811</v>
      </c>
      <c r="AY36" s="106">
        <v>64870480</v>
      </c>
      <c r="AZ36" s="106">
        <v>1506242</v>
      </c>
      <c r="BA36" s="105">
        <v>1593</v>
      </c>
      <c r="BB36" s="106">
        <v>77206262</v>
      </c>
      <c r="BC36" s="106">
        <v>2796872</v>
      </c>
      <c r="BD36" s="105">
        <v>2448</v>
      </c>
      <c r="BE36" s="106">
        <v>92153464</v>
      </c>
      <c r="BF36" s="106">
        <v>2236119</v>
      </c>
      <c r="BG36" s="37" t="s">
        <v>100</v>
      </c>
      <c r="BH36" s="81" t="s">
        <v>244</v>
      </c>
      <c r="BI36" s="105">
        <v>2429</v>
      </c>
      <c r="BJ36" s="106">
        <v>125633167</v>
      </c>
      <c r="BK36" s="106">
        <v>3908750</v>
      </c>
      <c r="BL36" s="105">
        <v>2253</v>
      </c>
      <c r="BM36" s="106">
        <v>96390631</v>
      </c>
      <c r="BN36" s="106">
        <v>2640516</v>
      </c>
      <c r="BO36" s="105">
        <v>3493</v>
      </c>
      <c r="BP36" s="106">
        <v>190168362</v>
      </c>
      <c r="BQ36" s="106">
        <v>5245612</v>
      </c>
      <c r="BR36" s="105">
        <v>2017</v>
      </c>
      <c r="BS36" s="106">
        <v>99685390</v>
      </c>
      <c r="BT36" s="106">
        <v>3454347</v>
      </c>
      <c r="BU36" s="37" t="s">
        <v>100</v>
      </c>
      <c r="BV36" s="81" t="s">
        <v>244</v>
      </c>
      <c r="BW36" s="105">
        <v>4424</v>
      </c>
      <c r="BX36" s="106">
        <v>243501829</v>
      </c>
      <c r="BY36" s="106">
        <v>5759992</v>
      </c>
      <c r="BZ36" s="105">
        <v>2377</v>
      </c>
      <c r="CA36" s="106">
        <v>130705004</v>
      </c>
      <c r="CB36" s="106">
        <v>4125011</v>
      </c>
      <c r="CC36" s="105">
        <v>4467</v>
      </c>
      <c r="CD36" s="106">
        <v>256339101</v>
      </c>
      <c r="CE36" s="106">
        <v>7790713</v>
      </c>
      <c r="CF36" s="105">
        <v>2987</v>
      </c>
      <c r="CG36" s="106">
        <v>159612406</v>
      </c>
      <c r="CH36" s="106">
        <v>4960538</v>
      </c>
      <c r="CI36" s="37" t="s">
        <v>100</v>
      </c>
      <c r="CJ36" s="81" t="s">
        <v>244</v>
      </c>
      <c r="CK36" s="105">
        <v>4440</v>
      </c>
      <c r="CL36" s="106">
        <v>259569171</v>
      </c>
      <c r="CM36" s="106">
        <v>8364922</v>
      </c>
      <c r="CN36" s="105">
        <v>2812</v>
      </c>
      <c r="CO36" s="106">
        <v>159226589</v>
      </c>
      <c r="CP36" s="106">
        <v>5881311</v>
      </c>
      <c r="CQ36" s="105">
        <v>3654</v>
      </c>
      <c r="CR36" s="106">
        <v>230724049</v>
      </c>
      <c r="CS36" s="106">
        <v>8418114</v>
      </c>
      <c r="CT36" s="105">
        <v>2787</v>
      </c>
      <c r="CU36" s="106">
        <v>167733648</v>
      </c>
      <c r="CV36" s="106">
        <v>6754447</v>
      </c>
      <c r="CW36" s="37" t="s">
        <v>100</v>
      </c>
      <c r="CX36" s="81" t="s">
        <v>244</v>
      </c>
      <c r="CY36" s="105">
        <v>2618</v>
      </c>
      <c r="CZ36" s="106">
        <v>181703491</v>
      </c>
      <c r="DA36" s="106">
        <v>7391731</v>
      </c>
      <c r="DB36" s="105">
        <v>2060</v>
      </c>
      <c r="DC36" s="106">
        <v>122992929</v>
      </c>
      <c r="DD36" s="106">
        <v>6060369</v>
      </c>
      <c r="DE36" s="105">
        <v>2749</v>
      </c>
      <c r="DF36" s="106">
        <v>190345281</v>
      </c>
      <c r="DG36" s="106">
        <v>7613588</v>
      </c>
      <c r="DH36" s="105">
        <v>2378</v>
      </c>
      <c r="DI36" s="106">
        <v>165694942</v>
      </c>
      <c r="DJ36" s="106">
        <v>7846328</v>
      </c>
      <c r="DK36" s="37" t="s">
        <v>100</v>
      </c>
      <c r="DL36" s="81" t="s">
        <v>244</v>
      </c>
      <c r="DM36" s="105">
        <v>2569</v>
      </c>
      <c r="DN36" s="106">
        <v>173466275</v>
      </c>
      <c r="DO36" s="106">
        <v>6871483</v>
      </c>
      <c r="DP36" s="105">
        <v>2118</v>
      </c>
      <c r="DQ36" s="106">
        <v>138078620</v>
      </c>
      <c r="DR36" s="106">
        <v>7010633</v>
      </c>
      <c r="DS36" s="105">
        <v>3224</v>
      </c>
      <c r="DT36" s="106">
        <v>223484869</v>
      </c>
      <c r="DU36" s="106">
        <v>5601510</v>
      </c>
      <c r="DV36" s="105">
        <v>1833</v>
      </c>
      <c r="DW36" s="106">
        <v>114580550</v>
      </c>
      <c r="DX36" s="106">
        <v>5883634</v>
      </c>
      <c r="DY36" s="37" t="s">
        <v>100</v>
      </c>
      <c r="DZ36" s="81" t="s">
        <v>244</v>
      </c>
      <c r="EA36" s="105">
        <v>3325</v>
      </c>
      <c r="EB36" s="106">
        <v>226690604</v>
      </c>
      <c r="EC36" s="106">
        <v>4913655</v>
      </c>
      <c r="ED36" s="105">
        <v>1614</v>
      </c>
      <c r="EE36" s="106">
        <v>102926772</v>
      </c>
      <c r="EF36" s="106">
        <v>5247417</v>
      </c>
      <c r="EG36" s="37" t="s">
        <v>100</v>
      </c>
    </row>
    <row r="37" spans="1:137" ht="16.5" customHeight="1" thickBot="1">
      <c r="A37" s="82" t="s">
        <v>245</v>
      </c>
      <c r="B37" s="110">
        <v>27191</v>
      </c>
      <c r="C37" s="111">
        <v>1283127389</v>
      </c>
      <c r="D37" s="111">
        <v>54133959</v>
      </c>
      <c r="E37" s="112">
        <v>15339</v>
      </c>
      <c r="F37" s="113">
        <v>765606529</v>
      </c>
      <c r="G37" s="113">
        <v>31177071</v>
      </c>
      <c r="H37" s="112">
        <v>11852</v>
      </c>
      <c r="I37" s="113">
        <v>517520860</v>
      </c>
      <c r="J37" s="113">
        <v>22956888</v>
      </c>
      <c r="K37" s="114">
        <v>773</v>
      </c>
      <c r="L37" s="115">
        <v>13546970</v>
      </c>
      <c r="M37" s="115">
        <v>234622</v>
      </c>
      <c r="N37" s="112">
        <v>600</v>
      </c>
      <c r="O37" s="115">
        <v>11294574</v>
      </c>
      <c r="P37" s="115">
        <v>167262</v>
      </c>
      <c r="Q37" s="39" t="s">
        <v>102</v>
      </c>
      <c r="R37" s="82" t="s">
        <v>245</v>
      </c>
      <c r="S37" s="114">
        <v>268</v>
      </c>
      <c r="T37" s="115">
        <v>4388108</v>
      </c>
      <c r="U37" s="115">
        <v>297155</v>
      </c>
      <c r="V37" s="112">
        <v>216</v>
      </c>
      <c r="W37" s="115">
        <v>3252139</v>
      </c>
      <c r="X37" s="115">
        <v>224808</v>
      </c>
      <c r="Y37" s="114">
        <v>175</v>
      </c>
      <c r="Z37" s="115">
        <v>3428485</v>
      </c>
      <c r="AA37" s="115">
        <v>254785</v>
      </c>
      <c r="AB37" s="112">
        <v>126</v>
      </c>
      <c r="AC37" s="115">
        <v>4186144</v>
      </c>
      <c r="AD37" s="115">
        <v>112738</v>
      </c>
      <c r="AE37" s="39" t="s">
        <v>102</v>
      </c>
      <c r="AF37" s="82" t="s">
        <v>245</v>
      </c>
      <c r="AG37" s="114">
        <v>308</v>
      </c>
      <c r="AH37" s="115">
        <v>12159914</v>
      </c>
      <c r="AI37" s="115">
        <v>562931</v>
      </c>
      <c r="AJ37" s="112">
        <v>255</v>
      </c>
      <c r="AK37" s="115">
        <v>6891516</v>
      </c>
      <c r="AL37" s="115">
        <v>242142</v>
      </c>
      <c r="AM37" s="114">
        <v>291</v>
      </c>
      <c r="AN37" s="115">
        <v>10996161</v>
      </c>
      <c r="AO37" s="115">
        <v>460433</v>
      </c>
      <c r="AP37" s="112">
        <v>449</v>
      </c>
      <c r="AQ37" s="115">
        <v>14704868</v>
      </c>
      <c r="AR37" s="115">
        <v>246980</v>
      </c>
      <c r="AS37" s="39" t="s">
        <v>102</v>
      </c>
      <c r="AT37" s="82" t="s">
        <v>245</v>
      </c>
      <c r="AU37" s="114">
        <v>352</v>
      </c>
      <c r="AV37" s="115">
        <v>12768490</v>
      </c>
      <c r="AW37" s="115">
        <v>704808</v>
      </c>
      <c r="AX37" s="112">
        <v>842</v>
      </c>
      <c r="AY37" s="115">
        <v>28152370</v>
      </c>
      <c r="AZ37" s="115">
        <v>437213</v>
      </c>
      <c r="BA37" s="114">
        <v>515</v>
      </c>
      <c r="BB37" s="115">
        <v>20438771</v>
      </c>
      <c r="BC37" s="115">
        <v>1118863</v>
      </c>
      <c r="BD37" s="112">
        <v>969</v>
      </c>
      <c r="BE37" s="115">
        <v>33291651</v>
      </c>
      <c r="BF37" s="115">
        <v>669883</v>
      </c>
      <c r="BG37" s="39" t="s">
        <v>102</v>
      </c>
      <c r="BH37" s="82" t="s">
        <v>245</v>
      </c>
      <c r="BI37" s="114">
        <v>789</v>
      </c>
      <c r="BJ37" s="115">
        <v>40097143</v>
      </c>
      <c r="BK37" s="115">
        <v>1517069</v>
      </c>
      <c r="BL37" s="112">
        <v>668</v>
      </c>
      <c r="BM37" s="115">
        <v>22577477</v>
      </c>
      <c r="BN37" s="115">
        <v>618201</v>
      </c>
      <c r="BO37" s="114">
        <v>912</v>
      </c>
      <c r="BP37" s="115">
        <v>40024114</v>
      </c>
      <c r="BQ37" s="115">
        <v>1838098</v>
      </c>
      <c r="BR37" s="112">
        <v>572</v>
      </c>
      <c r="BS37" s="115">
        <v>21349902</v>
      </c>
      <c r="BT37" s="115">
        <v>889174</v>
      </c>
      <c r="BU37" s="39" t="s">
        <v>102</v>
      </c>
      <c r="BV37" s="82" t="s">
        <v>245</v>
      </c>
      <c r="BW37" s="114">
        <v>1178</v>
      </c>
      <c r="BX37" s="115">
        <v>55587720</v>
      </c>
      <c r="BY37" s="115">
        <v>2331745</v>
      </c>
      <c r="BZ37" s="112">
        <v>590</v>
      </c>
      <c r="CA37" s="115">
        <v>24266800</v>
      </c>
      <c r="CB37" s="115">
        <v>985328</v>
      </c>
      <c r="CC37" s="114">
        <v>1289</v>
      </c>
      <c r="CD37" s="115">
        <v>61073903</v>
      </c>
      <c r="CE37" s="115">
        <v>2329446</v>
      </c>
      <c r="CF37" s="112">
        <v>628</v>
      </c>
      <c r="CG37" s="115">
        <v>27164086</v>
      </c>
      <c r="CH37" s="115">
        <v>1331675</v>
      </c>
      <c r="CI37" s="39" t="s">
        <v>102</v>
      </c>
      <c r="CJ37" s="82" t="s">
        <v>245</v>
      </c>
      <c r="CK37" s="114">
        <v>1175</v>
      </c>
      <c r="CL37" s="115">
        <v>59727512</v>
      </c>
      <c r="CM37" s="115">
        <v>2384423</v>
      </c>
      <c r="CN37" s="112">
        <v>734</v>
      </c>
      <c r="CO37" s="115">
        <v>38886620</v>
      </c>
      <c r="CP37" s="115">
        <v>1713715</v>
      </c>
      <c r="CQ37" s="114">
        <v>1010</v>
      </c>
      <c r="CR37" s="115">
        <v>55810231</v>
      </c>
      <c r="CS37" s="115">
        <v>2863155</v>
      </c>
      <c r="CT37" s="112">
        <v>836</v>
      </c>
      <c r="CU37" s="115">
        <v>37959256</v>
      </c>
      <c r="CV37" s="115">
        <v>1937523</v>
      </c>
      <c r="CW37" s="39" t="s">
        <v>102</v>
      </c>
      <c r="CX37" s="82" t="s">
        <v>245</v>
      </c>
      <c r="CY37" s="114">
        <v>1044</v>
      </c>
      <c r="CZ37" s="115">
        <v>59776087</v>
      </c>
      <c r="DA37" s="115">
        <v>2778936</v>
      </c>
      <c r="DB37" s="112">
        <v>707</v>
      </c>
      <c r="DC37" s="115">
        <v>35877979</v>
      </c>
      <c r="DD37" s="115">
        <v>1961731</v>
      </c>
      <c r="DE37" s="114">
        <v>1080</v>
      </c>
      <c r="DF37" s="115">
        <v>60271372</v>
      </c>
      <c r="DG37" s="115">
        <v>2894673</v>
      </c>
      <c r="DH37" s="112">
        <v>967</v>
      </c>
      <c r="DI37" s="115">
        <v>55111418</v>
      </c>
      <c r="DJ37" s="115">
        <v>2799252</v>
      </c>
      <c r="DK37" s="39" t="s">
        <v>102</v>
      </c>
      <c r="DL37" s="82" t="s">
        <v>245</v>
      </c>
      <c r="DM37" s="114">
        <v>1111</v>
      </c>
      <c r="DN37" s="115">
        <v>71266238</v>
      </c>
      <c r="DO37" s="115">
        <v>3277508</v>
      </c>
      <c r="DP37" s="112">
        <v>923</v>
      </c>
      <c r="DQ37" s="115">
        <v>49580212</v>
      </c>
      <c r="DR37" s="115">
        <v>3033499</v>
      </c>
      <c r="DS37" s="114">
        <v>1533</v>
      </c>
      <c r="DT37" s="115">
        <v>90590584</v>
      </c>
      <c r="DU37" s="115">
        <v>2870914</v>
      </c>
      <c r="DV37" s="112">
        <v>882</v>
      </c>
      <c r="DW37" s="115">
        <v>49421500</v>
      </c>
      <c r="DX37" s="115">
        <v>3050687</v>
      </c>
      <c r="DY37" s="39" t="s">
        <v>102</v>
      </c>
      <c r="DZ37" s="82" t="s">
        <v>245</v>
      </c>
      <c r="EA37" s="114">
        <v>1536</v>
      </c>
      <c r="EB37" s="115">
        <v>93654726</v>
      </c>
      <c r="EC37" s="115">
        <v>2457507</v>
      </c>
      <c r="ED37" s="112">
        <v>888</v>
      </c>
      <c r="EE37" s="115">
        <v>53552348</v>
      </c>
      <c r="EF37" s="115">
        <v>2535077</v>
      </c>
      <c r="EG37" s="39" t="s">
        <v>102</v>
      </c>
    </row>
    <row r="38" spans="1:137" s="129" customFormat="1" ht="14.25" customHeight="1">
      <c r="A38" s="44" t="s">
        <v>326</v>
      </c>
      <c r="B38" s="44"/>
      <c r="C38" s="44"/>
      <c r="D38" s="44"/>
      <c r="E38" s="116"/>
      <c r="F38" s="127"/>
      <c r="G38" s="127"/>
      <c r="H38" s="127"/>
      <c r="I38" s="127"/>
      <c r="J38" s="67" t="s">
        <v>282</v>
      </c>
      <c r="K38" s="128"/>
      <c r="L38" s="117"/>
      <c r="M38" s="117"/>
      <c r="N38" s="44"/>
      <c r="O38" s="117"/>
      <c r="Q38" s="117"/>
      <c r="R38" s="44" t="s">
        <v>327</v>
      </c>
      <c r="S38" s="44"/>
      <c r="T38" s="44"/>
      <c r="U38" s="44"/>
      <c r="V38" s="119"/>
      <c r="W38" s="44"/>
      <c r="X38" s="44"/>
      <c r="Y38" s="44" t="s">
        <v>284</v>
      </c>
      <c r="Z38" s="122"/>
      <c r="AA38" s="122"/>
      <c r="AB38" s="122"/>
      <c r="AC38" s="122"/>
      <c r="AD38" s="122"/>
      <c r="AE38" s="122"/>
    </row>
    <row r="39" spans="1:137" ht="14.25" customHeight="1">
      <c r="A39" s="44" t="s">
        <v>328</v>
      </c>
      <c r="J39" s="67" t="s">
        <v>283</v>
      </c>
    </row>
    <row r="40" spans="1:137">
      <c r="B40" s="130"/>
      <c r="C40" s="131"/>
      <c r="D40" s="131"/>
      <c r="H40" s="118"/>
      <c r="I40" s="118"/>
      <c r="J40" s="118"/>
    </row>
    <row r="41" spans="1:137">
      <c r="B41" s="118"/>
      <c r="C41" s="118"/>
      <c r="D41" s="118"/>
      <c r="E41" s="132"/>
      <c r="F41" s="132"/>
      <c r="G41" s="132"/>
      <c r="H41" s="132"/>
      <c r="I41" s="132"/>
      <c r="J41" s="132"/>
    </row>
    <row r="42" spans="1:137">
      <c r="B42" s="133"/>
      <c r="C42" s="133"/>
      <c r="D42" s="133"/>
      <c r="E42" s="133"/>
      <c r="F42" s="133"/>
      <c r="G42" s="133"/>
      <c r="H42" s="133"/>
      <c r="I42" s="133"/>
      <c r="J42" s="133"/>
    </row>
    <row r="44" spans="1:137">
      <c r="B44" s="134"/>
      <c r="C44" s="135"/>
      <c r="D44" s="135"/>
      <c r="E44" s="135"/>
    </row>
  </sheetData>
  <mergeCells count="224">
    <mergeCell ref="DZ3:EC3"/>
    <mergeCell ref="ED3:EG3"/>
    <mergeCell ref="DZ4:EA4"/>
    <mergeCell ref="DZ5:DZ8"/>
    <mergeCell ref="EA5:EC5"/>
    <mergeCell ref="ED5:EF5"/>
    <mergeCell ref="EG5:EG8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EA6:EC6"/>
    <mergeCell ref="ED6:EF6"/>
    <mergeCell ref="EA7:EA8"/>
    <mergeCell ref="EB7:EC7"/>
    <mergeCell ref="ED7:ED8"/>
    <mergeCell ref="EE7:EF7"/>
    <mergeCell ref="DT7:DU7"/>
    <mergeCell ref="DL1:DR1"/>
    <mergeCell ref="DS1:DY1"/>
    <mergeCell ref="DL2:DR2"/>
    <mergeCell ref="DS2:DY2"/>
    <mergeCell ref="DL3:DR3"/>
    <mergeCell ref="DS3:DY3"/>
    <mergeCell ref="DL5:DL8"/>
    <mergeCell ref="DM5:DR5"/>
    <mergeCell ref="DS5:DX5"/>
    <mergeCell ref="DV7:DV8"/>
    <mergeCell ref="DW7:DX7"/>
    <mergeCell ref="DL4:DN4"/>
    <mergeCell ref="CX1:DD1"/>
    <mergeCell ref="DE1:DK1"/>
    <mergeCell ref="CX2:DD2"/>
    <mergeCell ref="DE2:DK2"/>
    <mergeCell ref="CX3:DD3"/>
    <mergeCell ref="DE3:DK3"/>
    <mergeCell ref="CZ7:DA7"/>
    <mergeCell ref="DB7:DB8"/>
    <mergeCell ref="DC7:DD7"/>
    <mergeCell ref="DE7:DE8"/>
    <mergeCell ref="DF7:DG7"/>
    <mergeCell ref="DH7:DH8"/>
    <mergeCell ref="CX4:CY4"/>
    <mergeCell ref="CX5:CX8"/>
    <mergeCell ref="CY5:DD5"/>
    <mergeCell ref="DE5:DJ5"/>
    <mergeCell ref="CY6:DA6"/>
    <mergeCell ref="DB6:DD6"/>
    <mergeCell ref="DE6:DG6"/>
    <mergeCell ref="DH6:DJ6"/>
    <mergeCell ref="CY7:CY8"/>
    <mergeCell ref="DI7:DJ7"/>
    <mergeCell ref="DK5:DK8"/>
    <mergeCell ref="CJ1:CP1"/>
    <mergeCell ref="CQ1:CW1"/>
    <mergeCell ref="CJ2:CP2"/>
    <mergeCell ref="CQ2:CW2"/>
    <mergeCell ref="CJ3:CP3"/>
    <mergeCell ref="CQ3:CW3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N7:CN8"/>
    <mergeCell ref="CO7:CP7"/>
    <mergeCell ref="CQ7:CQ8"/>
    <mergeCell ref="CR7:CS7"/>
    <mergeCell ref="CT7:CT8"/>
    <mergeCell ref="CU7:CV7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BV2:CB2"/>
    <mergeCell ref="BX7:BY7"/>
    <mergeCell ref="BZ7:BZ8"/>
    <mergeCell ref="CA7:CB7"/>
    <mergeCell ref="BW7:BW8"/>
    <mergeCell ref="CC7:CC8"/>
    <mergeCell ref="CD7:CE7"/>
    <mergeCell ref="BZ6:CB6"/>
    <mergeCell ref="CC6:CE6"/>
    <mergeCell ref="CF6:CH6"/>
    <mergeCell ref="BO7:BO8"/>
    <mergeCell ref="BP7:BQ7"/>
    <mergeCell ref="BE7:BF7"/>
    <mergeCell ref="BH1:BN1"/>
    <mergeCell ref="BO1:BU1"/>
    <mergeCell ref="BH2:BN2"/>
    <mergeCell ref="BO2:BU2"/>
    <mergeCell ref="BH3:BN3"/>
    <mergeCell ref="BO3:BU3"/>
    <mergeCell ref="BH4:BI4"/>
    <mergeCell ref="BH5:BH8"/>
    <mergeCell ref="BO5:BT5"/>
    <mergeCell ref="BA3:BG3"/>
    <mergeCell ref="BI5:BN5"/>
    <mergeCell ref="BR7:BR8"/>
    <mergeCell ref="BS7:BT7"/>
    <mergeCell ref="BU5:BU8"/>
    <mergeCell ref="BI6:BK6"/>
    <mergeCell ref="BL6:BN6"/>
    <mergeCell ref="BO6:BQ6"/>
    <mergeCell ref="BR6:BT6"/>
    <mergeCell ref="BI7:BI8"/>
    <mergeCell ref="BJ7:BK7"/>
    <mergeCell ref="BA5:BF5"/>
    <mergeCell ref="BG5:BG8"/>
    <mergeCell ref="AU6:AW6"/>
    <mergeCell ref="AX6:AZ6"/>
    <mergeCell ref="BB7:BC7"/>
    <mergeCell ref="BD7:BD8"/>
    <mergeCell ref="BA7:BA8"/>
    <mergeCell ref="BL7:BL8"/>
    <mergeCell ref="BM7:BN7"/>
    <mergeCell ref="AT1:AZ1"/>
    <mergeCell ref="AT2:AZ2"/>
    <mergeCell ref="AU7:AU8"/>
    <mergeCell ref="AV7:AW7"/>
    <mergeCell ref="AX7:AX8"/>
    <mergeCell ref="AT3:AZ3"/>
    <mergeCell ref="AM3:AS3"/>
    <mergeCell ref="AF4:AG4"/>
    <mergeCell ref="AF5:AF8"/>
    <mergeCell ref="AG5:AL5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M5:AR5"/>
    <mergeCell ref="B7:B8"/>
    <mergeCell ref="C7:D7"/>
    <mergeCell ref="E7:E8"/>
    <mergeCell ref="F7:G7"/>
    <mergeCell ref="N7:N8"/>
    <mergeCell ref="N6:P6"/>
    <mergeCell ref="O7:P7"/>
    <mergeCell ref="AE5:AE8"/>
    <mergeCell ref="R4:S4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AB7:AB8"/>
    <mergeCell ref="AC7:AD7"/>
    <mergeCell ref="A4:C4"/>
    <mergeCell ref="ED1:EG1"/>
    <mergeCell ref="BA6:BC6"/>
    <mergeCell ref="BD6:BF6"/>
    <mergeCell ref="J2:Q2"/>
    <mergeCell ref="A3:I3"/>
    <mergeCell ref="J3:Q3"/>
    <mergeCell ref="A5:A8"/>
    <mergeCell ref="B5:J5"/>
    <mergeCell ref="K5:P5"/>
    <mergeCell ref="B6:D6"/>
    <mergeCell ref="R5:R8"/>
    <mergeCell ref="S5:X5"/>
    <mergeCell ref="Y5:AD5"/>
    <mergeCell ref="H6:J6"/>
    <mergeCell ref="K6:M6"/>
    <mergeCell ref="Q5:Q8"/>
    <mergeCell ref="H7:H8"/>
    <mergeCell ref="K7:K8"/>
    <mergeCell ref="L7:M7"/>
    <mergeCell ref="Z7:AA7"/>
    <mergeCell ref="CF7:CF8"/>
    <mergeCell ref="CG7:CH7"/>
    <mergeCell ref="CL7:CM7"/>
    <mergeCell ref="AY7:AZ7"/>
    <mergeCell ref="R3:X3"/>
    <mergeCell ref="Y3:AE3"/>
    <mergeCell ref="E6:G6"/>
    <mergeCell ref="AF1:AL1"/>
    <mergeCell ref="AM1:AS1"/>
    <mergeCell ref="AF2:AL2"/>
    <mergeCell ref="DZ1:EC1"/>
    <mergeCell ref="A1:I1"/>
    <mergeCell ref="J1:Q1"/>
    <mergeCell ref="A2:I2"/>
    <mergeCell ref="BA1:BG1"/>
    <mergeCell ref="BV1:CB1"/>
    <mergeCell ref="CC1:CI1"/>
    <mergeCell ref="BA2:BG2"/>
    <mergeCell ref="R1:X1"/>
    <mergeCell ref="Y1:AE1"/>
    <mergeCell ref="R2:X2"/>
    <mergeCell ref="Y2:AE2"/>
    <mergeCell ref="AS5:AS8"/>
    <mergeCell ref="AT4:AU4"/>
    <mergeCell ref="AT5:AT8"/>
    <mergeCell ref="AU5:AZ5"/>
    <mergeCell ref="AM2:AS2"/>
    <mergeCell ref="AF3:AL3"/>
  </mergeCells>
  <phoneticPr fontId="35" type="noConversion"/>
  <pageMargins left="0.78740157480314965" right="0.78740157480314965" top="0.78740157480314965" bottom="0.70866141732283472" header="0.31496062992125984" footer="0.39370078740157483"/>
  <pageSetup paperSize="9" orientation="portrait" useFirstPageNumber="1" r:id="rId1"/>
  <headerFooter>
    <oddFooter>&amp;C&amp;"Times New Roman,標準"503-6  &amp;"標楷體,標準"第&amp;"Times New Roman,標準" &amp;P &amp;"標楷體,標準"頁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T40"/>
  <sheetViews>
    <sheetView zoomScale="70" zoomScaleNormal="70" workbookViewId="0">
      <selection sqref="A1:G1"/>
    </sheetView>
  </sheetViews>
  <sheetFormatPr defaultColWidth="9" defaultRowHeight="15.75"/>
  <cols>
    <col min="1" max="1" width="17.625" style="68" customWidth="1"/>
    <col min="2" max="2" width="9.625" style="68" customWidth="1"/>
    <col min="3" max="3" width="12.875" style="68" customWidth="1"/>
    <col min="4" max="4" width="9.625" style="68" customWidth="1"/>
    <col min="5" max="5" width="12.875" style="68" customWidth="1"/>
    <col min="6" max="6" width="9.625" style="68" customWidth="1"/>
    <col min="7" max="7" width="12.875" style="68" customWidth="1"/>
    <col min="8" max="8" width="9.625" style="68" customWidth="1"/>
    <col min="9" max="9" width="12.875" style="68" customWidth="1"/>
    <col min="10" max="10" width="9.625" style="68" customWidth="1"/>
    <col min="11" max="11" width="12.875" style="68" customWidth="1"/>
    <col min="12" max="12" width="9.625" style="68" customWidth="1"/>
    <col min="13" max="13" width="12.875" style="68" customWidth="1"/>
    <col min="14" max="15" width="17.625" style="68" customWidth="1"/>
    <col min="16" max="16" width="9.625" style="68" customWidth="1"/>
    <col min="17" max="17" width="12.875" style="68" customWidth="1"/>
    <col min="18" max="18" width="9.625" style="68" customWidth="1"/>
    <col min="19" max="19" width="12.875" style="68" customWidth="1"/>
    <col min="20" max="20" width="9.625" style="68" customWidth="1"/>
    <col min="21" max="21" width="12.875" style="68" customWidth="1"/>
    <col min="22" max="22" width="9.625" style="68" customWidth="1"/>
    <col min="23" max="23" width="12.875" style="68" customWidth="1"/>
    <col min="24" max="24" width="9.625" style="68" customWidth="1"/>
    <col min="25" max="25" width="12.875" style="68" customWidth="1"/>
    <col min="26" max="26" width="9.625" style="68" customWidth="1"/>
    <col min="27" max="27" width="12.875" style="68" customWidth="1"/>
    <col min="28" max="29" width="17.625" style="68" customWidth="1"/>
    <col min="30" max="30" width="9.625" style="68" customWidth="1"/>
    <col min="31" max="31" width="12.875" style="68" customWidth="1"/>
    <col min="32" max="32" width="9.625" style="68" customWidth="1"/>
    <col min="33" max="33" width="12.875" style="68" customWidth="1"/>
    <col min="34" max="34" width="9.625" style="68" customWidth="1"/>
    <col min="35" max="35" width="12.875" style="68" customWidth="1"/>
    <col min="36" max="36" width="9.625" style="68" customWidth="1"/>
    <col min="37" max="37" width="12.875" style="68" customWidth="1"/>
    <col min="38" max="38" width="9.625" style="68" customWidth="1"/>
    <col min="39" max="39" width="12.875" style="68" customWidth="1"/>
    <col min="40" max="40" width="9.625" style="68" customWidth="1"/>
    <col min="41" max="41" width="12.875" style="68" customWidth="1"/>
    <col min="42" max="43" width="17.625" style="68" customWidth="1"/>
    <col min="44" max="44" width="9.625" style="68" customWidth="1"/>
    <col min="45" max="45" width="12.875" style="68" customWidth="1"/>
    <col min="46" max="46" width="9.625" style="68" customWidth="1"/>
    <col min="47" max="47" width="12.875" style="68" customWidth="1"/>
    <col min="48" max="48" width="9.625" style="68" customWidth="1"/>
    <col min="49" max="49" width="12.875" style="68" customWidth="1"/>
    <col min="50" max="50" width="9.625" style="68" customWidth="1"/>
    <col min="51" max="51" width="12.875" style="68" customWidth="1"/>
    <col min="52" max="52" width="9.625" style="68" customWidth="1"/>
    <col min="53" max="53" width="12.875" style="68" customWidth="1"/>
    <col min="54" max="54" width="9.625" style="68" customWidth="1"/>
    <col min="55" max="55" width="12.875" style="68" customWidth="1"/>
    <col min="56" max="57" width="17.625" style="68" customWidth="1"/>
    <col min="58" max="58" width="9.625" style="68" customWidth="1"/>
    <col min="59" max="59" width="12.875" style="68" customWidth="1"/>
    <col min="60" max="60" width="9.625" style="68" customWidth="1"/>
    <col min="61" max="61" width="12.875" style="68" customWidth="1"/>
    <col min="62" max="62" width="9.625" style="68" customWidth="1"/>
    <col min="63" max="63" width="12.875" style="68" customWidth="1"/>
    <col min="64" max="64" width="9.625" style="68" customWidth="1"/>
    <col min="65" max="65" width="12.875" style="68" customWidth="1"/>
    <col min="66" max="66" width="9.625" style="68" customWidth="1"/>
    <col min="67" max="67" width="12.875" style="68" customWidth="1"/>
    <col min="68" max="68" width="9.625" style="68" customWidth="1"/>
    <col min="69" max="69" width="12.875" style="68" customWidth="1"/>
    <col min="70" max="71" width="17.625" style="68" customWidth="1"/>
    <col min="72" max="72" width="9.625" style="68" customWidth="1"/>
    <col min="73" max="73" width="12.875" style="68" customWidth="1"/>
    <col min="74" max="74" width="9.625" style="68" customWidth="1"/>
    <col min="75" max="75" width="12.875" style="68" customWidth="1"/>
    <col min="76" max="76" width="9.625" style="68" customWidth="1"/>
    <col min="77" max="77" width="12.875" style="68" customWidth="1"/>
    <col min="78" max="78" width="9.625" style="68" customWidth="1"/>
    <col min="79" max="79" width="12.875" style="68" customWidth="1"/>
    <col min="80" max="80" width="9.625" style="68" customWidth="1"/>
    <col min="81" max="81" width="12.875" style="68" customWidth="1"/>
    <col min="82" max="82" width="9.625" style="68" customWidth="1"/>
    <col min="83" max="83" width="12.875" style="68" customWidth="1"/>
    <col min="84" max="85" width="17.625" style="68" customWidth="1"/>
    <col min="86" max="86" width="9.625" style="68" customWidth="1"/>
    <col min="87" max="87" width="12.875" style="68" customWidth="1"/>
    <col min="88" max="88" width="9.625" style="68" customWidth="1"/>
    <col min="89" max="89" width="12.875" style="68" customWidth="1"/>
    <col min="90" max="90" width="17.625" style="68" customWidth="1"/>
    <col min="91" max="16384" width="9" style="68"/>
  </cols>
  <sheetData>
    <row r="1" spans="1:98" ht="24.75" customHeight="1">
      <c r="A1" s="315" t="s">
        <v>246</v>
      </c>
      <c r="B1" s="315"/>
      <c r="C1" s="315"/>
      <c r="D1" s="315"/>
      <c r="E1" s="315"/>
      <c r="F1" s="315"/>
      <c r="G1" s="315"/>
      <c r="H1" s="316" t="s">
        <v>194</v>
      </c>
      <c r="I1" s="316"/>
      <c r="J1" s="316"/>
      <c r="K1" s="316"/>
      <c r="L1" s="316"/>
      <c r="M1" s="316"/>
      <c r="N1" s="316"/>
      <c r="O1" s="315" t="s">
        <v>246</v>
      </c>
      <c r="P1" s="315"/>
      <c r="Q1" s="315"/>
      <c r="R1" s="315"/>
      <c r="S1" s="315"/>
      <c r="T1" s="315"/>
      <c r="U1" s="315"/>
      <c r="V1" s="316" t="s">
        <v>194</v>
      </c>
      <c r="W1" s="316"/>
      <c r="X1" s="316"/>
      <c r="Y1" s="316"/>
      <c r="Z1" s="316"/>
      <c r="AA1" s="316"/>
      <c r="AB1" s="316"/>
      <c r="AC1" s="315" t="s">
        <v>246</v>
      </c>
      <c r="AD1" s="315"/>
      <c r="AE1" s="315"/>
      <c r="AF1" s="315"/>
      <c r="AG1" s="315"/>
      <c r="AH1" s="315"/>
      <c r="AI1" s="315"/>
      <c r="AJ1" s="316" t="s">
        <v>194</v>
      </c>
      <c r="AK1" s="316"/>
      <c r="AL1" s="316"/>
      <c r="AM1" s="316"/>
      <c r="AN1" s="316"/>
      <c r="AO1" s="316"/>
      <c r="AP1" s="316"/>
      <c r="AQ1" s="315" t="s">
        <v>246</v>
      </c>
      <c r="AR1" s="315"/>
      <c r="AS1" s="315"/>
      <c r="AT1" s="315"/>
      <c r="AU1" s="315"/>
      <c r="AV1" s="315"/>
      <c r="AW1" s="315"/>
      <c r="AX1" s="316" t="s">
        <v>194</v>
      </c>
      <c r="AY1" s="316"/>
      <c r="AZ1" s="316"/>
      <c r="BA1" s="316"/>
      <c r="BB1" s="316"/>
      <c r="BC1" s="316"/>
      <c r="BD1" s="316"/>
      <c r="BE1" s="315" t="s">
        <v>246</v>
      </c>
      <c r="BF1" s="315"/>
      <c r="BG1" s="315"/>
      <c r="BH1" s="315"/>
      <c r="BI1" s="315"/>
      <c r="BJ1" s="315"/>
      <c r="BK1" s="315"/>
      <c r="BL1" s="316" t="s">
        <v>194</v>
      </c>
      <c r="BM1" s="316"/>
      <c r="BN1" s="316"/>
      <c r="BO1" s="316"/>
      <c r="BP1" s="316"/>
      <c r="BQ1" s="316"/>
      <c r="BR1" s="316"/>
      <c r="BS1" s="315" t="s">
        <v>246</v>
      </c>
      <c r="BT1" s="315"/>
      <c r="BU1" s="315"/>
      <c r="BV1" s="315"/>
      <c r="BW1" s="315"/>
      <c r="BX1" s="315"/>
      <c r="BY1" s="315"/>
      <c r="BZ1" s="316" t="s">
        <v>194</v>
      </c>
      <c r="CA1" s="316"/>
      <c r="CB1" s="316"/>
      <c r="CC1" s="316"/>
      <c r="CD1" s="316"/>
      <c r="CE1" s="316"/>
      <c r="CF1" s="316"/>
      <c r="CG1" s="2" t="s">
        <v>209</v>
      </c>
      <c r="CH1" s="2"/>
      <c r="CI1" s="2"/>
      <c r="CJ1" s="2"/>
      <c r="CK1" s="2"/>
      <c r="CL1" s="2"/>
      <c r="CM1" s="313"/>
      <c r="CN1" s="313"/>
      <c r="CO1" s="313"/>
      <c r="CP1" s="313"/>
      <c r="CQ1" s="313"/>
      <c r="CR1" s="313"/>
      <c r="CS1" s="313"/>
    </row>
    <row r="2" spans="1:98" ht="24.75">
      <c r="A2" s="314" t="s">
        <v>210</v>
      </c>
      <c r="B2" s="314"/>
      <c r="C2" s="314"/>
      <c r="D2" s="314"/>
      <c r="E2" s="314"/>
      <c r="F2" s="314"/>
      <c r="G2" s="314"/>
      <c r="H2" s="84" t="s">
        <v>247</v>
      </c>
      <c r="I2" s="84"/>
      <c r="J2" s="84"/>
      <c r="K2" s="84"/>
      <c r="L2" s="84"/>
      <c r="M2" s="84"/>
      <c r="N2" s="84"/>
      <c r="O2" s="314" t="s">
        <v>211</v>
      </c>
      <c r="P2" s="314"/>
      <c r="Q2" s="314"/>
      <c r="R2" s="314"/>
      <c r="S2" s="314"/>
      <c r="T2" s="314"/>
      <c r="U2" s="314"/>
      <c r="V2" s="84" t="s">
        <v>251</v>
      </c>
      <c r="W2" s="3"/>
      <c r="X2" s="3"/>
      <c r="Y2" s="3"/>
      <c r="Z2" s="3"/>
      <c r="AA2" s="3"/>
      <c r="AB2" s="3"/>
      <c r="AC2" s="314" t="s">
        <v>212</v>
      </c>
      <c r="AD2" s="314"/>
      <c r="AE2" s="314"/>
      <c r="AF2" s="314"/>
      <c r="AG2" s="314"/>
      <c r="AH2" s="314"/>
      <c r="AI2" s="314"/>
      <c r="AJ2" s="84" t="s">
        <v>252</v>
      </c>
      <c r="AK2" s="3"/>
      <c r="AL2" s="3"/>
      <c r="AM2" s="3"/>
      <c r="AN2" s="3"/>
      <c r="AO2" s="3"/>
      <c r="AP2" s="3"/>
      <c r="AQ2" s="314" t="s">
        <v>213</v>
      </c>
      <c r="AR2" s="314"/>
      <c r="AS2" s="314"/>
      <c r="AT2" s="314"/>
      <c r="AU2" s="314"/>
      <c r="AV2" s="314"/>
      <c r="AW2" s="314"/>
      <c r="AX2" s="84" t="s">
        <v>253</v>
      </c>
      <c r="AY2" s="3"/>
      <c r="AZ2" s="3"/>
      <c r="BA2" s="3"/>
      <c r="BB2" s="3"/>
      <c r="BC2" s="3"/>
      <c r="BD2" s="3"/>
      <c r="BE2" s="314" t="s">
        <v>214</v>
      </c>
      <c r="BF2" s="314"/>
      <c r="BG2" s="314"/>
      <c r="BH2" s="314"/>
      <c r="BI2" s="314"/>
      <c r="BJ2" s="314"/>
      <c r="BK2" s="314"/>
      <c r="BL2" s="84" t="s">
        <v>254</v>
      </c>
      <c r="BM2" s="3"/>
      <c r="BN2" s="3"/>
      <c r="BO2" s="3"/>
      <c r="BP2" s="3"/>
      <c r="BQ2" s="3"/>
      <c r="BR2" s="3"/>
      <c r="BS2" s="314" t="s">
        <v>215</v>
      </c>
      <c r="BT2" s="314"/>
      <c r="BU2" s="314"/>
      <c r="BV2" s="314"/>
      <c r="BW2" s="314"/>
      <c r="BX2" s="314"/>
      <c r="BY2" s="314"/>
      <c r="BZ2" s="84" t="s">
        <v>255</v>
      </c>
      <c r="CA2" s="3"/>
      <c r="CB2" s="3"/>
      <c r="CC2" s="3"/>
      <c r="CD2" s="3"/>
      <c r="CE2" s="3"/>
      <c r="CF2" s="3"/>
      <c r="CG2" s="2" t="s">
        <v>216</v>
      </c>
      <c r="CH2" s="2"/>
      <c r="CI2" s="2"/>
      <c r="CJ2" s="2"/>
      <c r="CK2" s="2"/>
      <c r="CL2" s="2"/>
      <c r="CM2" s="3"/>
      <c r="CN2" s="3"/>
      <c r="CO2" s="3"/>
      <c r="CP2" s="3"/>
      <c r="CQ2" s="3"/>
      <c r="CR2" s="3"/>
      <c r="CS2" s="3"/>
    </row>
    <row r="3" spans="1:98" ht="21" customHeight="1">
      <c r="A3" s="317" t="s">
        <v>217</v>
      </c>
      <c r="B3" s="317"/>
      <c r="C3" s="317"/>
      <c r="D3" s="317"/>
      <c r="E3" s="317"/>
      <c r="F3" s="317"/>
      <c r="G3" s="317"/>
      <c r="H3" s="317">
        <v>2011</v>
      </c>
      <c r="I3" s="317"/>
      <c r="J3" s="317"/>
      <c r="K3" s="317"/>
      <c r="L3" s="317"/>
      <c r="M3" s="317"/>
      <c r="N3" s="317"/>
      <c r="O3" s="317" t="s">
        <v>217</v>
      </c>
      <c r="P3" s="317"/>
      <c r="Q3" s="317"/>
      <c r="R3" s="317"/>
      <c r="S3" s="317"/>
      <c r="T3" s="317"/>
      <c r="U3" s="317"/>
      <c r="V3" s="317">
        <v>2011</v>
      </c>
      <c r="W3" s="317"/>
      <c r="X3" s="317"/>
      <c r="Y3" s="317"/>
      <c r="Z3" s="317"/>
      <c r="AA3" s="317"/>
      <c r="AB3" s="317"/>
      <c r="AC3" s="317" t="s">
        <v>217</v>
      </c>
      <c r="AD3" s="317"/>
      <c r="AE3" s="317"/>
      <c r="AF3" s="317"/>
      <c r="AG3" s="317"/>
      <c r="AH3" s="317"/>
      <c r="AI3" s="317"/>
      <c r="AJ3" s="317">
        <v>2011</v>
      </c>
      <c r="AK3" s="317"/>
      <c r="AL3" s="317"/>
      <c r="AM3" s="317"/>
      <c r="AN3" s="317"/>
      <c r="AO3" s="317"/>
      <c r="AP3" s="317"/>
      <c r="AQ3" s="317" t="s">
        <v>217</v>
      </c>
      <c r="AR3" s="317"/>
      <c r="AS3" s="317"/>
      <c r="AT3" s="317"/>
      <c r="AU3" s="317"/>
      <c r="AV3" s="317"/>
      <c r="AW3" s="317"/>
      <c r="AX3" s="317">
        <v>2011</v>
      </c>
      <c r="AY3" s="317"/>
      <c r="AZ3" s="317"/>
      <c r="BA3" s="317"/>
      <c r="BB3" s="317"/>
      <c r="BC3" s="317"/>
      <c r="BD3" s="317"/>
      <c r="BE3" s="317" t="s">
        <v>217</v>
      </c>
      <c r="BF3" s="317"/>
      <c r="BG3" s="317"/>
      <c r="BH3" s="317"/>
      <c r="BI3" s="317"/>
      <c r="BJ3" s="317"/>
      <c r="BK3" s="317"/>
      <c r="BL3" s="317">
        <v>2011</v>
      </c>
      <c r="BM3" s="317"/>
      <c r="BN3" s="317"/>
      <c r="BO3" s="317"/>
      <c r="BP3" s="317"/>
      <c r="BQ3" s="317"/>
      <c r="BR3" s="317"/>
      <c r="BS3" s="317" t="s">
        <v>217</v>
      </c>
      <c r="BT3" s="317"/>
      <c r="BU3" s="317"/>
      <c r="BV3" s="317"/>
      <c r="BW3" s="317"/>
      <c r="BX3" s="317"/>
      <c r="BY3" s="317"/>
      <c r="BZ3" s="317">
        <v>2011</v>
      </c>
      <c r="CA3" s="317"/>
      <c r="CB3" s="317"/>
      <c r="CC3" s="317"/>
      <c r="CD3" s="317"/>
      <c r="CE3" s="317"/>
      <c r="CF3" s="317"/>
      <c r="CG3" s="317" t="s">
        <v>217</v>
      </c>
      <c r="CH3" s="317"/>
      <c r="CI3" s="317"/>
      <c r="CJ3" s="317"/>
      <c r="CK3" s="317"/>
      <c r="CL3" s="317"/>
    </row>
    <row r="4" spans="1:98" ht="21" customHeight="1" thickBot="1">
      <c r="A4" s="69" t="s">
        <v>218</v>
      </c>
      <c r="B4" s="70"/>
      <c r="C4" s="6"/>
      <c r="D4" s="6"/>
      <c r="E4" s="70"/>
      <c r="F4" s="71"/>
      <c r="G4" s="72"/>
      <c r="H4" s="70"/>
      <c r="I4" s="71"/>
      <c r="J4" s="71"/>
      <c r="K4" s="71"/>
      <c r="L4" s="72"/>
      <c r="M4" s="70"/>
      <c r="N4" s="10" t="s">
        <v>219</v>
      </c>
      <c r="O4" s="69" t="s">
        <v>218</v>
      </c>
      <c r="P4" s="70"/>
      <c r="Q4" s="6"/>
      <c r="R4" s="6"/>
      <c r="S4" s="70"/>
      <c r="T4" s="71"/>
      <c r="U4" s="72"/>
      <c r="V4" s="70"/>
      <c r="W4" s="71"/>
      <c r="X4" s="71"/>
      <c r="Y4" s="71"/>
      <c r="Z4" s="72"/>
      <c r="AA4" s="70"/>
      <c r="AB4" s="10" t="s">
        <v>219</v>
      </c>
      <c r="AC4" s="69" t="s">
        <v>218</v>
      </c>
      <c r="AD4" s="70"/>
      <c r="AE4" s="6"/>
      <c r="AF4" s="6"/>
      <c r="AG4" s="70"/>
      <c r="AH4" s="71"/>
      <c r="AI4" s="72"/>
      <c r="AJ4" s="70"/>
      <c r="AK4" s="71"/>
      <c r="AL4" s="71"/>
      <c r="AM4" s="71"/>
      <c r="AN4" s="72"/>
      <c r="AO4" s="70"/>
      <c r="AP4" s="10" t="s">
        <v>219</v>
      </c>
      <c r="AQ4" s="69" t="s">
        <v>218</v>
      </c>
      <c r="AR4" s="70"/>
      <c r="AS4" s="6"/>
      <c r="AT4" s="6"/>
      <c r="AU4" s="70"/>
      <c r="AV4" s="71"/>
      <c r="AW4" s="72"/>
      <c r="AX4" s="70"/>
      <c r="AY4" s="71"/>
      <c r="AZ4" s="71"/>
      <c r="BA4" s="71"/>
      <c r="BB4" s="72"/>
      <c r="BC4" s="70"/>
      <c r="BD4" s="10" t="s">
        <v>219</v>
      </c>
      <c r="BE4" s="69" t="s">
        <v>218</v>
      </c>
      <c r="BF4" s="70"/>
      <c r="BG4" s="6"/>
      <c r="BH4" s="6"/>
      <c r="BI4" s="70"/>
      <c r="BJ4" s="71"/>
      <c r="BK4" s="72"/>
      <c r="BL4" s="70"/>
      <c r="BM4" s="71"/>
      <c r="BN4" s="71"/>
      <c r="BO4" s="71"/>
      <c r="BP4" s="72"/>
      <c r="BQ4" s="70"/>
      <c r="BR4" s="10" t="s">
        <v>219</v>
      </c>
      <c r="BS4" s="69" t="s">
        <v>218</v>
      </c>
      <c r="BT4" s="70"/>
      <c r="BU4" s="6"/>
      <c r="BV4" s="6"/>
      <c r="BW4" s="70"/>
      <c r="BX4" s="71"/>
      <c r="BY4" s="72"/>
      <c r="BZ4" s="70"/>
      <c r="CA4" s="71"/>
      <c r="CB4" s="71"/>
      <c r="CC4" s="71"/>
      <c r="CD4" s="72"/>
      <c r="CE4" s="70"/>
      <c r="CF4" s="10" t="s">
        <v>219</v>
      </c>
      <c r="CG4" s="69" t="s">
        <v>218</v>
      </c>
      <c r="CH4" s="70"/>
      <c r="CI4" s="6"/>
      <c r="CJ4" s="6"/>
      <c r="CK4" s="70"/>
      <c r="CL4" s="10" t="s">
        <v>220</v>
      </c>
    </row>
    <row r="5" spans="1:98" ht="15.95" customHeight="1">
      <c r="A5" s="318" t="s">
        <v>221</v>
      </c>
      <c r="B5" s="321" t="s">
        <v>222</v>
      </c>
      <c r="C5" s="322"/>
      <c r="D5" s="322"/>
      <c r="E5" s="323"/>
      <c r="F5" s="324" t="s">
        <v>124</v>
      </c>
      <c r="G5" s="325"/>
      <c r="H5" s="325" t="s">
        <v>124</v>
      </c>
      <c r="I5" s="326"/>
      <c r="J5" s="324" t="s">
        <v>125</v>
      </c>
      <c r="K5" s="327"/>
      <c r="L5" s="327"/>
      <c r="M5" s="328"/>
      <c r="N5" s="329" t="s">
        <v>104</v>
      </c>
      <c r="O5" s="318" t="s">
        <v>221</v>
      </c>
      <c r="P5" s="324" t="s">
        <v>126</v>
      </c>
      <c r="Q5" s="327"/>
      <c r="R5" s="327"/>
      <c r="S5" s="328"/>
      <c r="T5" s="332" t="s">
        <v>127</v>
      </c>
      <c r="U5" s="327"/>
      <c r="V5" s="327" t="s">
        <v>128</v>
      </c>
      <c r="W5" s="328"/>
      <c r="X5" s="332" t="s">
        <v>129</v>
      </c>
      <c r="Y5" s="327"/>
      <c r="Z5" s="327"/>
      <c r="AA5" s="328"/>
      <c r="AB5" s="329" t="s">
        <v>104</v>
      </c>
      <c r="AC5" s="318" t="s">
        <v>221</v>
      </c>
      <c r="AD5" s="332" t="s">
        <v>130</v>
      </c>
      <c r="AE5" s="327"/>
      <c r="AF5" s="327"/>
      <c r="AG5" s="328"/>
      <c r="AH5" s="332" t="s">
        <v>131</v>
      </c>
      <c r="AI5" s="327"/>
      <c r="AJ5" s="327" t="s">
        <v>131</v>
      </c>
      <c r="AK5" s="328"/>
      <c r="AL5" s="332" t="s">
        <v>132</v>
      </c>
      <c r="AM5" s="327"/>
      <c r="AN5" s="327"/>
      <c r="AO5" s="328"/>
      <c r="AP5" s="329" t="s">
        <v>104</v>
      </c>
      <c r="AQ5" s="318" t="s">
        <v>221</v>
      </c>
      <c r="AR5" s="332" t="s">
        <v>133</v>
      </c>
      <c r="AS5" s="327"/>
      <c r="AT5" s="327"/>
      <c r="AU5" s="328"/>
      <c r="AV5" s="332" t="s">
        <v>134</v>
      </c>
      <c r="AW5" s="327"/>
      <c r="AX5" s="327" t="s">
        <v>134</v>
      </c>
      <c r="AY5" s="328"/>
      <c r="AZ5" s="332" t="s">
        <v>135</v>
      </c>
      <c r="BA5" s="327"/>
      <c r="BB5" s="327"/>
      <c r="BC5" s="328"/>
      <c r="BD5" s="329" t="s">
        <v>104</v>
      </c>
      <c r="BE5" s="318" t="s">
        <v>221</v>
      </c>
      <c r="BF5" s="332" t="s">
        <v>136</v>
      </c>
      <c r="BG5" s="327"/>
      <c r="BH5" s="327"/>
      <c r="BI5" s="328"/>
      <c r="BJ5" s="321" t="s">
        <v>137</v>
      </c>
      <c r="BK5" s="322"/>
      <c r="BL5" s="322" t="s">
        <v>137</v>
      </c>
      <c r="BM5" s="323"/>
      <c r="BN5" s="321" t="s">
        <v>138</v>
      </c>
      <c r="BO5" s="322"/>
      <c r="BP5" s="322"/>
      <c r="BQ5" s="323"/>
      <c r="BR5" s="329" t="s">
        <v>104</v>
      </c>
      <c r="BS5" s="318" t="s">
        <v>221</v>
      </c>
      <c r="BT5" s="321" t="s">
        <v>139</v>
      </c>
      <c r="BU5" s="322"/>
      <c r="BV5" s="322"/>
      <c r="BW5" s="323"/>
      <c r="BX5" s="321" t="s">
        <v>140</v>
      </c>
      <c r="BY5" s="322"/>
      <c r="BZ5" s="322" t="s">
        <v>140</v>
      </c>
      <c r="CA5" s="323"/>
      <c r="CB5" s="321" t="s">
        <v>141</v>
      </c>
      <c r="CC5" s="322"/>
      <c r="CD5" s="322"/>
      <c r="CE5" s="322"/>
      <c r="CF5" s="329" t="s">
        <v>104</v>
      </c>
      <c r="CG5" s="318" t="s">
        <v>221</v>
      </c>
      <c r="CH5" s="321" t="s">
        <v>142</v>
      </c>
      <c r="CI5" s="322"/>
      <c r="CJ5" s="322"/>
      <c r="CK5" s="323"/>
      <c r="CL5" s="329" t="s">
        <v>104</v>
      </c>
    </row>
    <row r="6" spans="1:98" ht="32.1" customHeight="1">
      <c r="A6" s="319"/>
      <c r="B6" s="333" t="s">
        <v>223</v>
      </c>
      <c r="C6" s="334"/>
      <c r="D6" s="333" t="s">
        <v>224</v>
      </c>
      <c r="E6" s="334"/>
      <c r="F6" s="333" t="s">
        <v>223</v>
      </c>
      <c r="G6" s="334"/>
      <c r="H6" s="335" t="s">
        <v>224</v>
      </c>
      <c r="I6" s="334"/>
      <c r="J6" s="333" t="s">
        <v>223</v>
      </c>
      <c r="K6" s="334"/>
      <c r="L6" s="333" t="s">
        <v>224</v>
      </c>
      <c r="M6" s="334"/>
      <c r="N6" s="330"/>
      <c r="O6" s="319"/>
      <c r="P6" s="333" t="s">
        <v>223</v>
      </c>
      <c r="Q6" s="334"/>
      <c r="R6" s="333" t="s">
        <v>224</v>
      </c>
      <c r="S6" s="334"/>
      <c r="T6" s="333" t="s">
        <v>223</v>
      </c>
      <c r="U6" s="334"/>
      <c r="V6" s="335" t="s">
        <v>224</v>
      </c>
      <c r="W6" s="334"/>
      <c r="X6" s="333" t="s">
        <v>223</v>
      </c>
      <c r="Y6" s="334"/>
      <c r="Z6" s="333" t="s">
        <v>224</v>
      </c>
      <c r="AA6" s="335"/>
      <c r="AB6" s="330"/>
      <c r="AC6" s="319"/>
      <c r="AD6" s="333" t="s">
        <v>223</v>
      </c>
      <c r="AE6" s="334"/>
      <c r="AF6" s="333" t="s">
        <v>224</v>
      </c>
      <c r="AG6" s="334"/>
      <c r="AH6" s="333" t="s">
        <v>223</v>
      </c>
      <c r="AI6" s="334"/>
      <c r="AJ6" s="335" t="s">
        <v>224</v>
      </c>
      <c r="AK6" s="334"/>
      <c r="AL6" s="333" t="s">
        <v>223</v>
      </c>
      <c r="AM6" s="334"/>
      <c r="AN6" s="333" t="s">
        <v>224</v>
      </c>
      <c r="AO6" s="335"/>
      <c r="AP6" s="330"/>
      <c r="AQ6" s="319"/>
      <c r="AR6" s="333" t="s">
        <v>223</v>
      </c>
      <c r="AS6" s="334"/>
      <c r="AT6" s="333" t="s">
        <v>224</v>
      </c>
      <c r="AU6" s="334"/>
      <c r="AV6" s="333" t="s">
        <v>223</v>
      </c>
      <c r="AW6" s="334"/>
      <c r="AX6" s="335" t="s">
        <v>224</v>
      </c>
      <c r="AY6" s="334"/>
      <c r="AZ6" s="333" t="s">
        <v>223</v>
      </c>
      <c r="BA6" s="334"/>
      <c r="BB6" s="333" t="s">
        <v>224</v>
      </c>
      <c r="BC6" s="335"/>
      <c r="BD6" s="330"/>
      <c r="BE6" s="319"/>
      <c r="BF6" s="333" t="s">
        <v>223</v>
      </c>
      <c r="BG6" s="334"/>
      <c r="BH6" s="333" t="s">
        <v>224</v>
      </c>
      <c r="BI6" s="334"/>
      <c r="BJ6" s="333" t="s">
        <v>223</v>
      </c>
      <c r="BK6" s="334"/>
      <c r="BL6" s="335" t="s">
        <v>224</v>
      </c>
      <c r="BM6" s="334"/>
      <c r="BN6" s="333" t="s">
        <v>223</v>
      </c>
      <c r="BO6" s="334"/>
      <c r="BP6" s="333" t="s">
        <v>224</v>
      </c>
      <c r="BQ6" s="335"/>
      <c r="BR6" s="330"/>
      <c r="BS6" s="319"/>
      <c r="BT6" s="333" t="s">
        <v>223</v>
      </c>
      <c r="BU6" s="334"/>
      <c r="BV6" s="333" t="s">
        <v>224</v>
      </c>
      <c r="BW6" s="334"/>
      <c r="BX6" s="333" t="s">
        <v>223</v>
      </c>
      <c r="BY6" s="334"/>
      <c r="BZ6" s="335" t="s">
        <v>224</v>
      </c>
      <c r="CA6" s="334"/>
      <c r="CB6" s="333" t="s">
        <v>223</v>
      </c>
      <c r="CC6" s="334"/>
      <c r="CD6" s="333" t="s">
        <v>224</v>
      </c>
      <c r="CE6" s="335"/>
      <c r="CF6" s="330"/>
      <c r="CG6" s="319"/>
      <c r="CH6" s="333" t="s">
        <v>223</v>
      </c>
      <c r="CI6" s="334"/>
      <c r="CJ6" s="333" t="s">
        <v>224</v>
      </c>
      <c r="CK6" s="335"/>
      <c r="CL6" s="330"/>
    </row>
    <row r="7" spans="1:98" ht="32.1" customHeight="1">
      <c r="A7" s="320"/>
      <c r="B7" s="73" t="s">
        <v>225</v>
      </c>
      <c r="C7" s="74" t="s">
        <v>226</v>
      </c>
      <c r="D7" s="73" t="s">
        <v>225</v>
      </c>
      <c r="E7" s="74" t="s">
        <v>226</v>
      </c>
      <c r="F7" s="74" t="s">
        <v>225</v>
      </c>
      <c r="G7" s="74" t="s">
        <v>226</v>
      </c>
      <c r="H7" s="75" t="s">
        <v>225</v>
      </c>
      <c r="I7" s="74" t="s">
        <v>226</v>
      </c>
      <c r="J7" s="73" t="s">
        <v>225</v>
      </c>
      <c r="K7" s="74" t="s">
        <v>226</v>
      </c>
      <c r="L7" s="73" t="s">
        <v>225</v>
      </c>
      <c r="M7" s="74" t="s">
        <v>226</v>
      </c>
      <c r="N7" s="331"/>
      <c r="O7" s="320"/>
      <c r="P7" s="74" t="s">
        <v>225</v>
      </c>
      <c r="Q7" s="74" t="s">
        <v>226</v>
      </c>
      <c r="R7" s="73" t="s">
        <v>225</v>
      </c>
      <c r="S7" s="74" t="s">
        <v>226</v>
      </c>
      <c r="T7" s="73" t="s">
        <v>225</v>
      </c>
      <c r="U7" s="74" t="s">
        <v>226</v>
      </c>
      <c r="V7" s="75" t="s">
        <v>225</v>
      </c>
      <c r="W7" s="74" t="s">
        <v>226</v>
      </c>
      <c r="X7" s="74" t="s">
        <v>225</v>
      </c>
      <c r="Y7" s="74" t="s">
        <v>226</v>
      </c>
      <c r="Z7" s="73" t="s">
        <v>225</v>
      </c>
      <c r="AA7" s="76" t="s">
        <v>226</v>
      </c>
      <c r="AB7" s="331"/>
      <c r="AC7" s="320"/>
      <c r="AD7" s="73" t="s">
        <v>225</v>
      </c>
      <c r="AE7" s="74" t="s">
        <v>226</v>
      </c>
      <c r="AF7" s="73" t="s">
        <v>225</v>
      </c>
      <c r="AG7" s="74" t="s">
        <v>226</v>
      </c>
      <c r="AH7" s="74" t="s">
        <v>225</v>
      </c>
      <c r="AI7" s="74" t="s">
        <v>226</v>
      </c>
      <c r="AJ7" s="75" t="s">
        <v>225</v>
      </c>
      <c r="AK7" s="74" t="s">
        <v>226</v>
      </c>
      <c r="AL7" s="73" t="s">
        <v>225</v>
      </c>
      <c r="AM7" s="74" t="s">
        <v>226</v>
      </c>
      <c r="AN7" s="73" t="s">
        <v>225</v>
      </c>
      <c r="AO7" s="76" t="s">
        <v>226</v>
      </c>
      <c r="AP7" s="331"/>
      <c r="AQ7" s="320"/>
      <c r="AR7" s="73" t="s">
        <v>225</v>
      </c>
      <c r="AS7" s="74" t="s">
        <v>226</v>
      </c>
      <c r="AT7" s="73" t="s">
        <v>225</v>
      </c>
      <c r="AU7" s="74" t="s">
        <v>226</v>
      </c>
      <c r="AV7" s="73" t="s">
        <v>225</v>
      </c>
      <c r="AW7" s="74" t="s">
        <v>226</v>
      </c>
      <c r="AX7" s="75" t="s">
        <v>225</v>
      </c>
      <c r="AY7" s="74" t="s">
        <v>226</v>
      </c>
      <c r="AZ7" s="74" t="s">
        <v>225</v>
      </c>
      <c r="BA7" s="74" t="s">
        <v>226</v>
      </c>
      <c r="BB7" s="73" t="s">
        <v>225</v>
      </c>
      <c r="BC7" s="76" t="s">
        <v>226</v>
      </c>
      <c r="BD7" s="331"/>
      <c r="BE7" s="320"/>
      <c r="BF7" s="73" t="s">
        <v>225</v>
      </c>
      <c r="BG7" s="74" t="s">
        <v>226</v>
      </c>
      <c r="BH7" s="73" t="s">
        <v>225</v>
      </c>
      <c r="BI7" s="74" t="s">
        <v>226</v>
      </c>
      <c r="BJ7" s="74" t="s">
        <v>225</v>
      </c>
      <c r="BK7" s="74" t="s">
        <v>226</v>
      </c>
      <c r="BL7" s="75" t="s">
        <v>225</v>
      </c>
      <c r="BM7" s="74" t="s">
        <v>226</v>
      </c>
      <c r="BN7" s="73" t="s">
        <v>225</v>
      </c>
      <c r="BO7" s="74" t="s">
        <v>226</v>
      </c>
      <c r="BP7" s="73" t="s">
        <v>225</v>
      </c>
      <c r="BQ7" s="76" t="s">
        <v>226</v>
      </c>
      <c r="BR7" s="331"/>
      <c r="BS7" s="320"/>
      <c r="BT7" s="73" t="s">
        <v>225</v>
      </c>
      <c r="BU7" s="74" t="s">
        <v>226</v>
      </c>
      <c r="BV7" s="73" t="s">
        <v>225</v>
      </c>
      <c r="BW7" s="74" t="s">
        <v>226</v>
      </c>
      <c r="BX7" s="73" t="s">
        <v>225</v>
      </c>
      <c r="BY7" s="74" t="s">
        <v>226</v>
      </c>
      <c r="BZ7" s="75" t="s">
        <v>227</v>
      </c>
      <c r="CA7" s="74" t="s">
        <v>226</v>
      </c>
      <c r="CB7" s="74" t="s">
        <v>227</v>
      </c>
      <c r="CC7" s="74" t="s">
        <v>226</v>
      </c>
      <c r="CD7" s="73" t="s">
        <v>227</v>
      </c>
      <c r="CE7" s="76" t="s">
        <v>226</v>
      </c>
      <c r="CF7" s="331"/>
      <c r="CG7" s="320"/>
      <c r="CH7" s="73" t="s">
        <v>227</v>
      </c>
      <c r="CI7" s="74" t="s">
        <v>226</v>
      </c>
      <c r="CJ7" s="73" t="s">
        <v>227</v>
      </c>
      <c r="CK7" s="76" t="s">
        <v>226</v>
      </c>
      <c r="CL7" s="331"/>
    </row>
    <row r="8" spans="1:98" s="79" customFormat="1" ht="18" customHeight="1">
      <c r="A8" s="77" t="s">
        <v>256</v>
      </c>
      <c r="B8" s="51">
        <v>1668050</v>
      </c>
      <c r="C8" s="51">
        <v>92610870076</v>
      </c>
      <c r="D8" s="51">
        <v>1609229</v>
      </c>
      <c r="E8" s="51">
        <v>77181452916</v>
      </c>
      <c r="F8" s="51">
        <v>108886</v>
      </c>
      <c r="G8" s="51">
        <v>2728795525</v>
      </c>
      <c r="H8" s="51">
        <v>89188</v>
      </c>
      <c r="I8" s="51">
        <v>2339319869</v>
      </c>
      <c r="J8" s="51">
        <v>46297</v>
      </c>
      <c r="K8" s="51">
        <v>893340914</v>
      </c>
      <c r="L8" s="51">
        <v>38771</v>
      </c>
      <c r="M8" s="51">
        <v>616033454</v>
      </c>
      <c r="N8" s="85" t="s">
        <v>148</v>
      </c>
      <c r="O8" s="77" t="s">
        <v>256</v>
      </c>
      <c r="P8" s="51">
        <v>25817</v>
      </c>
      <c r="Q8" s="51">
        <v>767169869</v>
      </c>
      <c r="R8" s="51">
        <v>18261</v>
      </c>
      <c r="S8" s="51">
        <v>534952601</v>
      </c>
      <c r="T8" s="51">
        <v>36088</v>
      </c>
      <c r="U8" s="51">
        <v>1449347845</v>
      </c>
      <c r="V8" s="51">
        <v>26113</v>
      </c>
      <c r="W8" s="51">
        <v>922930263</v>
      </c>
      <c r="X8" s="51">
        <v>45770</v>
      </c>
      <c r="Y8" s="51">
        <v>1808210879</v>
      </c>
      <c r="Z8" s="51">
        <v>50139</v>
      </c>
      <c r="AA8" s="51">
        <v>1756544874</v>
      </c>
      <c r="AB8" s="85" t="s">
        <v>148</v>
      </c>
      <c r="AC8" s="77" t="s">
        <v>256</v>
      </c>
      <c r="AD8" s="51">
        <v>51871</v>
      </c>
      <c r="AE8" s="51">
        <v>2125010837</v>
      </c>
      <c r="AF8" s="51">
        <v>115431</v>
      </c>
      <c r="AG8" s="51">
        <v>4064514616</v>
      </c>
      <c r="AH8" s="51">
        <v>70960</v>
      </c>
      <c r="AI8" s="51">
        <v>2998256068</v>
      </c>
      <c r="AJ8" s="51">
        <v>162934</v>
      </c>
      <c r="AK8" s="51">
        <v>5850274516</v>
      </c>
      <c r="AL8" s="51">
        <v>84010</v>
      </c>
      <c r="AM8" s="51">
        <v>3683320199</v>
      </c>
      <c r="AN8" s="51">
        <v>105810</v>
      </c>
      <c r="AO8" s="51">
        <v>4028547855</v>
      </c>
      <c r="AP8" s="85" t="s">
        <v>148</v>
      </c>
      <c r="AQ8" s="77" t="s">
        <v>256</v>
      </c>
      <c r="AR8" s="51">
        <v>102536</v>
      </c>
      <c r="AS8" s="51">
        <v>4934134116</v>
      </c>
      <c r="AT8" s="51">
        <v>87154</v>
      </c>
      <c r="AU8" s="51">
        <v>3599138792</v>
      </c>
      <c r="AV8" s="51">
        <v>124121</v>
      </c>
      <c r="AW8" s="51">
        <v>6557638490</v>
      </c>
      <c r="AX8" s="51">
        <v>100144</v>
      </c>
      <c r="AY8" s="51">
        <v>4412081298</v>
      </c>
      <c r="AZ8" s="51">
        <v>134997</v>
      </c>
      <c r="BA8" s="51">
        <v>7651772676</v>
      </c>
      <c r="BB8" s="51">
        <v>112077</v>
      </c>
      <c r="BC8" s="51">
        <v>5236022397</v>
      </c>
      <c r="BD8" s="85" t="s">
        <v>148</v>
      </c>
      <c r="BE8" s="77" t="s">
        <v>256</v>
      </c>
      <c r="BF8" s="51">
        <v>142989</v>
      </c>
      <c r="BG8" s="51">
        <v>8730155223</v>
      </c>
      <c r="BH8" s="51">
        <v>116250</v>
      </c>
      <c r="BI8" s="51">
        <v>5866953567</v>
      </c>
      <c r="BJ8" s="51">
        <v>125446</v>
      </c>
      <c r="BK8" s="51">
        <v>7940420777</v>
      </c>
      <c r="BL8" s="51">
        <v>102120</v>
      </c>
      <c r="BM8" s="51">
        <v>5705043258</v>
      </c>
      <c r="BN8" s="51">
        <v>106100</v>
      </c>
      <c r="BO8" s="51">
        <v>7003042329</v>
      </c>
      <c r="BP8" s="51">
        <v>88476</v>
      </c>
      <c r="BQ8" s="51">
        <v>5436757018</v>
      </c>
      <c r="BR8" s="85" t="s">
        <v>148</v>
      </c>
      <c r="BS8" s="77" t="s">
        <v>256</v>
      </c>
      <c r="BT8" s="51">
        <v>117893</v>
      </c>
      <c r="BU8" s="51">
        <v>8038014689</v>
      </c>
      <c r="BV8" s="51">
        <v>107140</v>
      </c>
      <c r="BW8" s="51">
        <v>6977794252</v>
      </c>
      <c r="BX8" s="51">
        <v>119141</v>
      </c>
      <c r="BY8" s="51">
        <v>8554634252</v>
      </c>
      <c r="BZ8" s="51">
        <v>104876</v>
      </c>
      <c r="CA8" s="51">
        <v>7072244237</v>
      </c>
      <c r="CB8" s="51">
        <v>124833</v>
      </c>
      <c r="CC8" s="51">
        <v>9220970594</v>
      </c>
      <c r="CD8" s="51">
        <v>92154</v>
      </c>
      <c r="CE8" s="51">
        <v>6327331927</v>
      </c>
      <c r="CF8" s="52" t="s">
        <v>148</v>
      </c>
      <c r="CG8" s="77" t="s">
        <v>256</v>
      </c>
      <c r="CH8" s="51">
        <v>100295</v>
      </c>
      <c r="CI8" s="51">
        <v>7526634794</v>
      </c>
      <c r="CJ8" s="51">
        <v>92191</v>
      </c>
      <c r="CK8" s="51">
        <v>6434968122</v>
      </c>
      <c r="CL8" s="85" t="s">
        <v>148</v>
      </c>
      <c r="CM8" s="17"/>
      <c r="CN8" s="17"/>
      <c r="CO8" s="17"/>
      <c r="CP8" s="17"/>
      <c r="CQ8" s="17"/>
      <c r="CR8" s="17"/>
      <c r="CS8" s="40"/>
      <c r="CT8" s="78"/>
    </row>
    <row r="9" spans="1:98" s="79" customFormat="1" ht="18" customHeight="1">
      <c r="A9" s="80" t="s">
        <v>257</v>
      </c>
      <c r="B9" s="53">
        <v>511933</v>
      </c>
      <c r="C9" s="54">
        <v>31040179100</v>
      </c>
      <c r="D9" s="54">
        <v>514899</v>
      </c>
      <c r="E9" s="51">
        <v>25892727490</v>
      </c>
      <c r="F9" s="54">
        <v>30710</v>
      </c>
      <c r="G9" s="51">
        <v>883073234</v>
      </c>
      <c r="H9" s="54">
        <v>26896</v>
      </c>
      <c r="I9" s="51">
        <v>827495149</v>
      </c>
      <c r="J9" s="54">
        <v>12741</v>
      </c>
      <c r="K9" s="51">
        <v>266881686</v>
      </c>
      <c r="L9" s="54">
        <v>10417</v>
      </c>
      <c r="M9" s="51">
        <v>167252361</v>
      </c>
      <c r="N9" s="86" t="s">
        <v>47</v>
      </c>
      <c r="O9" s="80" t="s">
        <v>257</v>
      </c>
      <c r="P9" s="53">
        <v>7432</v>
      </c>
      <c r="Q9" s="54">
        <v>265366947</v>
      </c>
      <c r="R9" s="54">
        <v>5296</v>
      </c>
      <c r="S9" s="51">
        <v>186633702</v>
      </c>
      <c r="T9" s="54">
        <v>10479</v>
      </c>
      <c r="U9" s="51">
        <v>477800865</v>
      </c>
      <c r="V9" s="54">
        <v>7168</v>
      </c>
      <c r="W9" s="51">
        <v>273346970</v>
      </c>
      <c r="X9" s="54">
        <v>14111</v>
      </c>
      <c r="Y9" s="51">
        <v>617830535</v>
      </c>
      <c r="Z9" s="54">
        <v>14061</v>
      </c>
      <c r="AA9" s="51">
        <v>517764138</v>
      </c>
      <c r="AB9" s="86" t="s">
        <v>47</v>
      </c>
      <c r="AC9" s="80" t="s">
        <v>257</v>
      </c>
      <c r="AD9" s="53">
        <v>15731</v>
      </c>
      <c r="AE9" s="54">
        <v>672811774</v>
      </c>
      <c r="AF9" s="54">
        <v>32426</v>
      </c>
      <c r="AG9" s="51">
        <v>1140319630</v>
      </c>
      <c r="AH9" s="54">
        <v>20459</v>
      </c>
      <c r="AI9" s="51">
        <v>902130817</v>
      </c>
      <c r="AJ9" s="54">
        <v>53019</v>
      </c>
      <c r="AK9" s="51">
        <v>1886281186</v>
      </c>
      <c r="AL9" s="54">
        <v>24982</v>
      </c>
      <c r="AM9" s="51">
        <v>1134665879</v>
      </c>
      <c r="AN9" s="54">
        <v>37108</v>
      </c>
      <c r="AO9" s="51">
        <v>1398733423</v>
      </c>
      <c r="AP9" s="86" t="s">
        <v>47</v>
      </c>
      <c r="AQ9" s="80" t="s">
        <v>257</v>
      </c>
      <c r="AR9" s="53">
        <v>30205</v>
      </c>
      <c r="AS9" s="54">
        <v>1518352269</v>
      </c>
      <c r="AT9" s="54">
        <v>29850</v>
      </c>
      <c r="AU9" s="51">
        <v>1230876794</v>
      </c>
      <c r="AV9" s="54">
        <v>36985</v>
      </c>
      <c r="AW9" s="51">
        <v>2111194760</v>
      </c>
      <c r="AX9" s="54">
        <v>34299</v>
      </c>
      <c r="AY9" s="51">
        <v>1527868573</v>
      </c>
      <c r="AZ9" s="54">
        <v>42369</v>
      </c>
      <c r="BA9" s="51">
        <v>2554920329</v>
      </c>
      <c r="BB9" s="54">
        <v>39675</v>
      </c>
      <c r="BC9" s="51">
        <v>1894766052</v>
      </c>
      <c r="BD9" s="86" t="s">
        <v>47</v>
      </c>
      <c r="BE9" s="80" t="s">
        <v>257</v>
      </c>
      <c r="BF9" s="53">
        <v>45827</v>
      </c>
      <c r="BG9" s="54">
        <v>2981157977</v>
      </c>
      <c r="BH9" s="54">
        <v>40103</v>
      </c>
      <c r="BI9" s="51">
        <v>2113304806</v>
      </c>
      <c r="BJ9" s="54">
        <v>40297</v>
      </c>
      <c r="BK9" s="51">
        <v>2695640035</v>
      </c>
      <c r="BL9" s="54">
        <v>34479</v>
      </c>
      <c r="BM9" s="51">
        <v>1976178369</v>
      </c>
      <c r="BN9" s="54">
        <v>33512</v>
      </c>
      <c r="BO9" s="51">
        <v>2412063334</v>
      </c>
      <c r="BP9" s="54">
        <v>28423</v>
      </c>
      <c r="BQ9" s="51">
        <v>1830217381</v>
      </c>
      <c r="BR9" s="86" t="s">
        <v>47</v>
      </c>
      <c r="BS9" s="80" t="s">
        <v>257</v>
      </c>
      <c r="BT9" s="53">
        <v>35280</v>
      </c>
      <c r="BU9" s="54">
        <v>2595354608</v>
      </c>
      <c r="BV9" s="54">
        <v>32941</v>
      </c>
      <c r="BW9" s="51">
        <v>2250908436</v>
      </c>
      <c r="BX9" s="54">
        <v>36262</v>
      </c>
      <c r="BY9" s="51">
        <v>2828384662</v>
      </c>
      <c r="BZ9" s="54">
        <v>31135</v>
      </c>
      <c r="CA9" s="51">
        <v>2266586270</v>
      </c>
      <c r="CB9" s="54">
        <v>39554</v>
      </c>
      <c r="CC9" s="51">
        <v>3230371323</v>
      </c>
      <c r="CD9" s="54">
        <v>27795</v>
      </c>
      <c r="CE9" s="51">
        <v>2107122059</v>
      </c>
      <c r="CF9" s="35" t="s">
        <v>47</v>
      </c>
      <c r="CG9" s="80" t="s">
        <v>257</v>
      </c>
      <c r="CH9" s="53">
        <v>34997</v>
      </c>
      <c r="CI9" s="54">
        <v>2892178066</v>
      </c>
      <c r="CJ9" s="54">
        <v>29808</v>
      </c>
      <c r="CK9" s="51">
        <v>2297072191</v>
      </c>
      <c r="CL9" s="86" t="s">
        <v>47</v>
      </c>
      <c r="CM9" s="17"/>
      <c r="CN9" s="17"/>
      <c r="CO9" s="17"/>
      <c r="CP9" s="17"/>
      <c r="CQ9" s="17"/>
      <c r="CR9" s="17"/>
      <c r="CS9" s="42"/>
      <c r="CT9" s="78"/>
    </row>
    <row r="10" spans="1:98" ht="18" customHeight="1">
      <c r="A10" s="81" t="s">
        <v>228</v>
      </c>
      <c r="B10" s="55">
        <v>297453</v>
      </c>
      <c r="C10" s="56">
        <v>20570737587</v>
      </c>
      <c r="D10" s="56">
        <v>309473</v>
      </c>
      <c r="E10" s="56">
        <v>17007430479</v>
      </c>
      <c r="F10" s="57">
        <v>16724</v>
      </c>
      <c r="G10" s="57">
        <v>656164723</v>
      </c>
      <c r="H10" s="57">
        <v>14551</v>
      </c>
      <c r="I10" s="57">
        <v>595246154</v>
      </c>
      <c r="J10" s="57">
        <v>7005</v>
      </c>
      <c r="K10" s="57">
        <v>189261546</v>
      </c>
      <c r="L10" s="57">
        <v>5690</v>
      </c>
      <c r="M10" s="57">
        <v>113470557</v>
      </c>
      <c r="N10" s="87" t="s">
        <v>49</v>
      </c>
      <c r="O10" s="81" t="s">
        <v>228</v>
      </c>
      <c r="P10" s="55">
        <v>4467</v>
      </c>
      <c r="Q10" s="56">
        <v>205916080</v>
      </c>
      <c r="R10" s="57">
        <v>3238</v>
      </c>
      <c r="S10" s="57">
        <v>147111944</v>
      </c>
      <c r="T10" s="57">
        <v>6492</v>
      </c>
      <c r="U10" s="57">
        <v>343211987</v>
      </c>
      <c r="V10" s="57">
        <v>4058</v>
      </c>
      <c r="W10" s="57">
        <v>188799090</v>
      </c>
      <c r="X10" s="57">
        <v>9197</v>
      </c>
      <c r="Y10" s="57">
        <v>460236972</v>
      </c>
      <c r="Z10" s="57">
        <v>7220</v>
      </c>
      <c r="AA10" s="57">
        <v>314297297</v>
      </c>
      <c r="AB10" s="87" t="s">
        <v>49</v>
      </c>
      <c r="AC10" s="81" t="s">
        <v>228</v>
      </c>
      <c r="AD10" s="55">
        <v>8935</v>
      </c>
      <c r="AE10" s="56">
        <v>453693508</v>
      </c>
      <c r="AF10" s="57">
        <v>16110</v>
      </c>
      <c r="AG10" s="57">
        <v>658382133</v>
      </c>
      <c r="AH10" s="57">
        <v>10948</v>
      </c>
      <c r="AI10" s="57">
        <v>593309013</v>
      </c>
      <c r="AJ10" s="57">
        <v>30731</v>
      </c>
      <c r="AK10" s="57">
        <v>1203969138</v>
      </c>
      <c r="AL10" s="57">
        <v>12291</v>
      </c>
      <c r="AM10" s="57">
        <v>706448792</v>
      </c>
      <c r="AN10" s="57">
        <v>23701</v>
      </c>
      <c r="AO10" s="57">
        <v>977266372</v>
      </c>
      <c r="AP10" s="87" t="s">
        <v>49</v>
      </c>
      <c r="AQ10" s="81" t="s">
        <v>228</v>
      </c>
      <c r="AR10" s="55">
        <v>15655</v>
      </c>
      <c r="AS10" s="56">
        <v>924816664</v>
      </c>
      <c r="AT10" s="57">
        <v>18961</v>
      </c>
      <c r="AU10" s="57">
        <v>851997464</v>
      </c>
      <c r="AV10" s="57">
        <v>20294</v>
      </c>
      <c r="AW10" s="57">
        <v>1371846857</v>
      </c>
      <c r="AX10" s="57">
        <v>21451</v>
      </c>
      <c r="AY10" s="57">
        <v>1049270180</v>
      </c>
      <c r="AZ10" s="57">
        <v>24151</v>
      </c>
      <c r="BA10" s="57">
        <v>1667067105</v>
      </c>
      <c r="BB10" s="57">
        <v>25095</v>
      </c>
      <c r="BC10" s="57">
        <v>1290071787</v>
      </c>
      <c r="BD10" s="87" t="s">
        <v>49</v>
      </c>
      <c r="BE10" s="81" t="s">
        <v>228</v>
      </c>
      <c r="BF10" s="55">
        <v>27630</v>
      </c>
      <c r="BG10" s="56">
        <v>1988355532</v>
      </c>
      <c r="BH10" s="57">
        <v>26297</v>
      </c>
      <c r="BI10" s="57">
        <v>1483816142</v>
      </c>
      <c r="BJ10" s="57">
        <v>25588</v>
      </c>
      <c r="BK10" s="57">
        <v>1883091999</v>
      </c>
      <c r="BL10" s="57">
        <v>23165</v>
      </c>
      <c r="BM10" s="57">
        <v>1393294061</v>
      </c>
      <c r="BN10" s="57">
        <v>20699</v>
      </c>
      <c r="BO10" s="57">
        <v>1600920511</v>
      </c>
      <c r="BP10" s="57">
        <v>18250</v>
      </c>
      <c r="BQ10" s="57">
        <v>1236302283</v>
      </c>
      <c r="BR10" s="87" t="s">
        <v>49</v>
      </c>
      <c r="BS10" s="81" t="s">
        <v>228</v>
      </c>
      <c r="BT10" s="55">
        <v>21116</v>
      </c>
      <c r="BU10" s="56">
        <v>1709960033</v>
      </c>
      <c r="BV10" s="57">
        <v>20402</v>
      </c>
      <c r="BW10" s="57">
        <v>1469357594</v>
      </c>
      <c r="BX10" s="57">
        <v>21293</v>
      </c>
      <c r="BY10" s="57">
        <v>1815108310</v>
      </c>
      <c r="BZ10" s="57">
        <v>18197</v>
      </c>
      <c r="CA10" s="57">
        <v>1407869046</v>
      </c>
      <c r="CB10" s="57">
        <v>23795</v>
      </c>
      <c r="CC10" s="57">
        <v>2097615041</v>
      </c>
      <c r="CD10" s="57">
        <v>15683</v>
      </c>
      <c r="CE10" s="57">
        <v>1257353496</v>
      </c>
      <c r="CF10" s="37" t="s">
        <v>49</v>
      </c>
      <c r="CG10" s="81" t="s">
        <v>228</v>
      </c>
      <c r="CH10" s="55">
        <v>21173</v>
      </c>
      <c r="CI10" s="56">
        <v>1903712914</v>
      </c>
      <c r="CJ10" s="57">
        <v>16673</v>
      </c>
      <c r="CK10" s="57">
        <v>1369555741</v>
      </c>
      <c r="CL10" s="87" t="s">
        <v>49</v>
      </c>
      <c r="CM10" s="20"/>
      <c r="CN10" s="20"/>
      <c r="CO10" s="20"/>
      <c r="CP10" s="20"/>
      <c r="CQ10" s="20"/>
      <c r="CR10" s="20"/>
      <c r="CS10" s="43"/>
      <c r="CT10" s="70"/>
    </row>
    <row r="11" spans="1:98" ht="18" customHeight="1">
      <c r="A11" s="81" t="s">
        <v>258</v>
      </c>
      <c r="B11" s="55">
        <v>131188</v>
      </c>
      <c r="C11" s="56">
        <v>6941050344</v>
      </c>
      <c r="D11" s="56">
        <v>134841</v>
      </c>
      <c r="E11" s="56">
        <v>6234303759</v>
      </c>
      <c r="F11" s="57">
        <v>6788</v>
      </c>
      <c r="G11" s="57">
        <v>139110793</v>
      </c>
      <c r="H11" s="57">
        <v>5834</v>
      </c>
      <c r="I11" s="57">
        <v>147703045</v>
      </c>
      <c r="J11" s="57">
        <v>2724</v>
      </c>
      <c r="K11" s="57">
        <v>48149257</v>
      </c>
      <c r="L11" s="57">
        <v>2179</v>
      </c>
      <c r="M11" s="57">
        <v>30408372</v>
      </c>
      <c r="N11" s="87" t="s">
        <v>152</v>
      </c>
      <c r="O11" s="81" t="s">
        <v>258</v>
      </c>
      <c r="P11" s="55">
        <v>1452</v>
      </c>
      <c r="Q11" s="56">
        <v>38010609</v>
      </c>
      <c r="R11" s="57">
        <v>957</v>
      </c>
      <c r="S11" s="57">
        <v>27108272</v>
      </c>
      <c r="T11" s="57">
        <v>2379</v>
      </c>
      <c r="U11" s="57">
        <v>89801138</v>
      </c>
      <c r="V11" s="57">
        <v>1766</v>
      </c>
      <c r="W11" s="57">
        <v>53155308</v>
      </c>
      <c r="X11" s="57">
        <v>2893</v>
      </c>
      <c r="Y11" s="57">
        <v>102513451</v>
      </c>
      <c r="Z11" s="57">
        <v>4617</v>
      </c>
      <c r="AA11" s="57">
        <v>139947711</v>
      </c>
      <c r="AB11" s="87" t="s">
        <v>152</v>
      </c>
      <c r="AC11" s="81" t="s">
        <v>258</v>
      </c>
      <c r="AD11" s="55">
        <v>4400</v>
      </c>
      <c r="AE11" s="56">
        <v>151296227</v>
      </c>
      <c r="AF11" s="57">
        <v>12132</v>
      </c>
      <c r="AG11" s="57">
        <v>359937058</v>
      </c>
      <c r="AH11" s="57">
        <v>6307</v>
      </c>
      <c r="AI11" s="57">
        <v>212720350</v>
      </c>
      <c r="AJ11" s="57">
        <v>17186</v>
      </c>
      <c r="AK11" s="57">
        <v>533627922</v>
      </c>
      <c r="AL11" s="57">
        <v>8111</v>
      </c>
      <c r="AM11" s="57">
        <v>285684903</v>
      </c>
      <c r="AN11" s="57">
        <v>9659</v>
      </c>
      <c r="AO11" s="57">
        <v>303969382</v>
      </c>
      <c r="AP11" s="87" t="s">
        <v>152</v>
      </c>
      <c r="AQ11" s="81" t="s">
        <v>258</v>
      </c>
      <c r="AR11" s="55">
        <v>9263</v>
      </c>
      <c r="AS11" s="56">
        <v>385144758</v>
      </c>
      <c r="AT11" s="57">
        <v>7131</v>
      </c>
      <c r="AU11" s="57">
        <v>251079976</v>
      </c>
      <c r="AV11" s="57">
        <v>10751</v>
      </c>
      <c r="AW11" s="57">
        <v>499008194</v>
      </c>
      <c r="AX11" s="57">
        <v>8554</v>
      </c>
      <c r="AY11" s="57">
        <v>331413145</v>
      </c>
      <c r="AZ11" s="57">
        <v>12116</v>
      </c>
      <c r="BA11" s="57">
        <v>616172438</v>
      </c>
      <c r="BB11" s="57">
        <v>9552</v>
      </c>
      <c r="BC11" s="57">
        <v>414872922</v>
      </c>
      <c r="BD11" s="87" t="s">
        <v>152</v>
      </c>
      <c r="BE11" s="81" t="s">
        <v>258</v>
      </c>
      <c r="BF11" s="55">
        <v>12336</v>
      </c>
      <c r="BG11" s="56">
        <v>702570153</v>
      </c>
      <c r="BH11" s="57">
        <v>9207</v>
      </c>
      <c r="BI11" s="57">
        <v>442476286</v>
      </c>
      <c r="BJ11" s="57">
        <v>10121</v>
      </c>
      <c r="BK11" s="57">
        <v>590867869</v>
      </c>
      <c r="BL11" s="57">
        <v>7338</v>
      </c>
      <c r="BM11" s="57">
        <v>402680783</v>
      </c>
      <c r="BN11" s="57">
        <v>8099</v>
      </c>
      <c r="BO11" s="57">
        <v>563800951</v>
      </c>
      <c r="BP11" s="57">
        <v>6415</v>
      </c>
      <c r="BQ11" s="57">
        <v>414671594</v>
      </c>
      <c r="BR11" s="87" t="s">
        <v>152</v>
      </c>
      <c r="BS11" s="81" t="s">
        <v>258</v>
      </c>
      <c r="BT11" s="55">
        <v>8191</v>
      </c>
      <c r="BU11" s="56">
        <v>569073357</v>
      </c>
      <c r="BV11" s="57">
        <v>7673</v>
      </c>
      <c r="BW11" s="57">
        <v>519930827</v>
      </c>
      <c r="BX11" s="57">
        <v>8354</v>
      </c>
      <c r="BY11" s="57">
        <v>626992139</v>
      </c>
      <c r="BZ11" s="57">
        <v>7986</v>
      </c>
      <c r="CA11" s="57">
        <v>582513281</v>
      </c>
      <c r="CB11" s="57">
        <v>8867</v>
      </c>
      <c r="CC11" s="57">
        <v>705537245</v>
      </c>
      <c r="CD11" s="57">
        <v>7901</v>
      </c>
      <c r="CE11" s="57">
        <v>609827752</v>
      </c>
      <c r="CF11" s="37" t="s">
        <v>152</v>
      </c>
      <c r="CG11" s="81" t="s">
        <v>258</v>
      </c>
      <c r="CH11" s="55">
        <v>8036</v>
      </c>
      <c r="CI11" s="56">
        <v>614596512</v>
      </c>
      <c r="CJ11" s="57">
        <v>8754</v>
      </c>
      <c r="CK11" s="57">
        <v>668980123</v>
      </c>
      <c r="CL11" s="87" t="s">
        <v>152</v>
      </c>
      <c r="CM11" s="20"/>
      <c r="CN11" s="20"/>
      <c r="CO11" s="20"/>
      <c r="CP11" s="20"/>
      <c r="CQ11" s="20"/>
      <c r="CR11" s="20"/>
      <c r="CS11" s="43"/>
      <c r="CT11" s="70"/>
    </row>
    <row r="12" spans="1:98" ht="18" customHeight="1">
      <c r="A12" s="81" t="s">
        <v>229</v>
      </c>
      <c r="B12" s="55">
        <v>26901</v>
      </c>
      <c r="C12" s="56">
        <v>1382677755</v>
      </c>
      <c r="D12" s="56">
        <v>24602</v>
      </c>
      <c r="E12" s="56">
        <v>1154001032</v>
      </c>
      <c r="F12" s="57">
        <v>1633</v>
      </c>
      <c r="G12" s="57">
        <v>18744401</v>
      </c>
      <c r="H12" s="57">
        <v>1356</v>
      </c>
      <c r="I12" s="57">
        <v>18131557</v>
      </c>
      <c r="J12" s="57">
        <v>707</v>
      </c>
      <c r="K12" s="57">
        <v>7573242</v>
      </c>
      <c r="L12" s="57">
        <v>588</v>
      </c>
      <c r="M12" s="57">
        <v>5397538</v>
      </c>
      <c r="N12" s="87" t="s">
        <v>51</v>
      </c>
      <c r="O12" s="81" t="s">
        <v>229</v>
      </c>
      <c r="P12" s="55">
        <v>332</v>
      </c>
      <c r="Q12" s="56">
        <v>6275287</v>
      </c>
      <c r="R12" s="57">
        <v>255</v>
      </c>
      <c r="S12" s="57">
        <v>3347644</v>
      </c>
      <c r="T12" s="57">
        <v>435</v>
      </c>
      <c r="U12" s="57">
        <v>14979476</v>
      </c>
      <c r="V12" s="57">
        <v>376</v>
      </c>
      <c r="W12" s="57">
        <v>9796199</v>
      </c>
      <c r="X12" s="57">
        <v>590</v>
      </c>
      <c r="Y12" s="57">
        <v>18121766</v>
      </c>
      <c r="Z12" s="57">
        <v>704</v>
      </c>
      <c r="AA12" s="57">
        <v>22140171</v>
      </c>
      <c r="AB12" s="87" t="s">
        <v>51</v>
      </c>
      <c r="AC12" s="81" t="s">
        <v>229</v>
      </c>
      <c r="AD12" s="55">
        <v>751</v>
      </c>
      <c r="AE12" s="56">
        <v>26354976</v>
      </c>
      <c r="AF12" s="57">
        <v>1361</v>
      </c>
      <c r="AG12" s="57">
        <v>43046405</v>
      </c>
      <c r="AH12" s="57">
        <v>935</v>
      </c>
      <c r="AI12" s="57">
        <v>36114938</v>
      </c>
      <c r="AJ12" s="57">
        <v>1829</v>
      </c>
      <c r="AK12" s="57">
        <v>58452688</v>
      </c>
      <c r="AL12" s="57">
        <v>1435</v>
      </c>
      <c r="AM12" s="57">
        <v>51595081</v>
      </c>
      <c r="AN12" s="57">
        <v>1325</v>
      </c>
      <c r="AO12" s="57">
        <v>47778400</v>
      </c>
      <c r="AP12" s="87" t="s">
        <v>51</v>
      </c>
      <c r="AQ12" s="81" t="s">
        <v>229</v>
      </c>
      <c r="AR12" s="55">
        <v>1742</v>
      </c>
      <c r="AS12" s="56">
        <v>83625904</v>
      </c>
      <c r="AT12" s="57">
        <v>1228</v>
      </c>
      <c r="AU12" s="57">
        <v>53453663</v>
      </c>
      <c r="AV12" s="57">
        <v>2013</v>
      </c>
      <c r="AW12" s="57">
        <v>101052215</v>
      </c>
      <c r="AX12" s="57">
        <v>1477</v>
      </c>
      <c r="AY12" s="57">
        <v>68141891</v>
      </c>
      <c r="AZ12" s="57">
        <v>2331</v>
      </c>
      <c r="BA12" s="57">
        <v>123067233</v>
      </c>
      <c r="BB12" s="57">
        <v>1931</v>
      </c>
      <c r="BC12" s="57">
        <v>87138399</v>
      </c>
      <c r="BD12" s="87" t="s">
        <v>51</v>
      </c>
      <c r="BE12" s="81" t="s">
        <v>229</v>
      </c>
      <c r="BF12" s="55">
        <v>2223</v>
      </c>
      <c r="BG12" s="56">
        <v>139483141</v>
      </c>
      <c r="BH12" s="57">
        <v>1786</v>
      </c>
      <c r="BI12" s="57">
        <v>90093253</v>
      </c>
      <c r="BJ12" s="57">
        <v>1890</v>
      </c>
      <c r="BK12" s="57">
        <v>104294186</v>
      </c>
      <c r="BL12" s="57">
        <v>1564</v>
      </c>
      <c r="BM12" s="57">
        <v>88437156</v>
      </c>
      <c r="BN12" s="57">
        <v>1798</v>
      </c>
      <c r="BO12" s="57">
        <v>113199141</v>
      </c>
      <c r="BP12" s="57">
        <v>1397</v>
      </c>
      <c r="BQ12" s="57">
        <v>75876263</v>
      </c>
      <c r="BR12" s="87" t="s">
        <v>51</v>
      </c>
      <c r="BS12" s="81" t="s">
        <v>229</v>
      </c>
      <c r="BT12" s="55">
        <v>2120</v>
      </c>
      <c r="BU12" s="56">
        <v>126953901</v>
      </c>
      <c r="BV12" s="57">
        <v>1955</v>
      </c>
      <c r="BW12" s="57">
        <v>128642776</v>
      </c>
      <c r="BX12" s="57">
        <v>2257</v>
      </c>
      <c r="BY12" s="57">
        <v>149355661</v>
      </c>
      <c r="BZ12" s="57">
        <v>1986</v>
      </c>
      <c r="CA12" s="57">
        <v>130538661</v>
      </c>
      <c r="CB12" s="57">
        <v>2017</v>
      </c>
      <c r="CC12" s="57">
        <v>143321967</v>
      </c>
      <c r="CD12" s="57">
        <v>1695</v>
      </c>
      <c r="CE12" s="57">
        <v>105098147</v>
      </c>
      <c r="CF12" s="37" t="s">
        <v>51</v>
      </c>
      <c r="CG12" s="81" t="s">
        <v>229</v>
      </c>
      <c r="CH12" s="55">
        <v>1692</v>
      </c>
      <c r="CI12" s="56">
        <v>118565239</v>
      </c>
      <c r="CJ12" s="57">
        <v>1789</v>
      </c>
      <c r="CK12" s="57">
        <v>118490221</v>
      </c>
      <c r="CL12" s="87" t="s">
        <v>51</v>
      </c>
      <c r="CM12" s="20"/>
      <c r="CN12" s="20"/>
      <c r="CO12" s="20"/>
      <c r="CP12" s="20"/>
      <c r="CQ12" s="20"/>
      <c r="CR12" s="20"/>
      <c r="CS12" s="43"/>
      <c r="CT12" s="70"/>
    </row>
    <row r="13" spans="1:98" ht="18" customHeight="1">
      <c r="A13" s="81" t="s">
        <v>230</v>
      </c>
      <c r="B13" s="55">
        <v>53897</v>
      </c>
      <c r="C13" s="56">
        <v>2067730357</v>
      </c>
      <c r="D13" s="56">
        <v>43908</v>
      </c>
      <c r="E13" s="56">
        <v>1422102930</v>
      </c>
      <c r="F13" s="57">
        <v>5299</v>
      </c>
      <c r="G13" s="57">
        <v>65779378</v>
      </c>
      <c r="H13" s="57">
        <v>4913</v>
      </c>
      <c r="I13" s="57">
        <v>63465503</v>
      </c>
      <c r="J13" s="57">
        <v>2233</v>
      </c>
      <c r="K13" s="57">
        <v>21221505</v>
      </c>
      <c r="L13" s="57">
        <v>1908</v>
      </c>
      <c r="M13" s="57">
        <v>17422201</v>
      </c>
      <c r="N13" s="87" t="s">
        <v>155</v>
      </c>
      <c r="O13" s="81" t="s">
        <v>230</v>
      </c>
      <c r="P13" s="55">
        <v>1136</v>
      </c>
      <c r="Q13" s="56">
        <v>14582593</v>
      </c>
      <c r="R13" s="57">
        <v>826</v>
      </c>
      <c r="S13" s="57">
        <v>8805979</v>
      </c>
      <c r="T13" s="57">
        <v>1039</v>
      </c>
      <c r="U13" s="57">
        <v>27357481</v>
      </c>
      <c r="V13" s="57">
        <v>933</v>
      </c>
      <c r="W13" s="57">
        <v>20800305</v>
      </c>
      <c r="X13" s="57">
        <v>1158</v>
      </c>
      <c r="Y13" s="57">
        <v>31411536</v>
      </c>
      <c r="Z13" s="57">
        <v>1417</v>
      </c>
      <c r="AA13" s="57">
        <v>37735099</v>
      </c>
      <c r="AB13" s="87" t="s">
        <v>155</v>
      </c>
      <c r="AC13" s="81" t="s">
        <v>230</v>
      </c>
      <c r="AD13" s="55">
        <v>1544</v>
      </c>
      <c r="AE13" s="56">
        <v>38797897</v>
      </c>
      <c r="AF13" s="57">
        <v>2569</v>
      </c>
      <c r="AG13" s="57">
        <v>70582887</v>
      </c>
      <c r="AH13" s="57">
        <v>2141</v>
      </c>
      <c r="AI13" s="57">
        <v>56385073</v>
      </c>
      <c r="AJ13" s="57">
        <v>3066</v>
      </c>
      <c r="AK13" s="57">
        <v>83659522</v>
      </c>
      <c r="AL13" s="57">
        <v>3029</v>
      </c>
      <c r="AM13" s="57">
        <v>87887227</v>
      </c>
      <c r="AN13" s="57">
        <v>2299</v>
      </c>
      <c r="AO13" s="57">
        <v>65941452</v>
      </c>
      <c r="AP13" s="87" t="s">
        <v>155</v>
      </c>
      <c r="AQ13" s="81" t="s">
        <v>230</v>
      </c>
      <c r="AR13" s="55">
        <v>3414</v>
      </c>
      <c r="AS13" s="56">
        <v>120795465</v>
      </c>
      <c r="AT13" s="57">
        <v>2459</v>
      </c>
      <c r="AU13" s="57">
        <v>72420060</v>
      </c>
      <c r="AV13" s="57">
        <v>3818</v>
      </c>
      <c r="AW13" s="57">
        <v>135987445</v>
      </c>
      <c r="AX13" s="57">
        <v>2726</v>
      </c>
      <c r="AY13" s="57">
        <v>76677760</v>
      </c>
      <c r="AZ13" s="57">
        <v>3630</v>
      </c>
      <c r="BA13" s="57">
        <v>143455104</v>
      </c>
      <c r="BB13" s="57">
        <v>3001</v>
      </c>
      <c r="BC13" s="57">
        <v>99174490</v>
      </c>
      <c r="BD13" s="87" t="s">
        <v>155</v>
      </c>
      <c r="BE13" s="81" t="s">
        <v>230</v>
      </c>
      <c r="BF13" s="55">
        <v>3509</v>
      </c>
      <c r="BG13" s="56">
        <v>146853278</v>
      </c>
      <c r="BH13" s="57">
        <v>2740</v>
      </c>
      <c r="BI13" s="57">
        <v>94219224</v>
      </c>
      <c r="BJ13" s="57">
        <v>2603</v>
      </c>
      <c r="BK13" s="57">
        <v>115049666</v>
      </c>
      <c r="BL13" s="57">
        <v>2335</v>
      </c>
      <c r="BM13" s="57">
        <v>89925744</v>
      </c>
      <c r="BN13" s="57">
        <v>2802</v>
      </c>
      <c r="BO13" s="57">
        <v>129882132</v>
      </c>
      <c r="BP13" s="57">
        <v>2309</v>
      </c>
      <c r="BQ13" s="57">
        <v>102134213</v>
      </c>
      <c r="BR13" s="87" t="s">
        <v>155</v>
      </c>
      <c r="BS13" s="81" t="s">
        <v>230</v>
      </c>
      <c r="BT13" s="55">
        <v>3682</v>
      </c>
      <c r="BU13" s="56">
        <v>182570633</v>
      </c>
      <c r="BV13" s="57">
        <v>2847</v>
      </c>
      <c r="BW13" s="57">
        <v>130038689</v>
      </c>
      <c r="BX13" s="57">
        <v>4150</v>
      </c>
      <c r="BY13" s="57">
        <v>225450505</v>
      </c>
      <c r="BZ13" s="57">
        <v>2842</v>
      </c>
      <c r="CA13" s="57">
        <v>137876186</v>
      </c>
      <c r="CB13" s="57">
        <v>4754</v>
      </c>
      <c r="CC13" s="57">
        <v>276594403</v>
      </c>
      <c r="CD13" s="57">
        <v>2373</v>
      </c>
      <c r="CE13" s="57">
        <v>125469566</v>
      </c>
      <c r="CF13" s="37" t="s">
        <v>155</v>
      </c>
      <c r="CG13" s="81" t="s">
        <v>230</v>
      </c>
      <c r="CH13" s="55">
        <v>3956</v>
      </c>
      <c r="CI13" s="56">
        <v>247669036</v>
      </c>
      <c r="CJ13" s="57">
        <v>2345</v>
      </c>
      <c r="CK13" s="57">
        <v>125754050</v>
      </c>
      <c r="CL13" s="87" t="s">
        <v>155</v>
      </c>
      <c r="CM13" s="20"/>
      <c r="CN13" s="20"/>
      <c r="CO13" s="20"/>
      <c r="CP13" s="20"/>
      <c r="CQ13" s="20"/>
      <c r="CR13" s="20"/>
      <c r="CS13" s="43"/>
      <c r="CT13" s="70"/>
    </row>
    <row r="14" spans="1:98" ht="18" customHeight="1">
      <c r="A14" s="81" t="s">
        <v>231</v>
      </c>
      <c r="B14" s="55">
        <v>2131</v>
      </c>
      <c r="C14" s="56">
        <v>71563494</v>
      </c>
      <c r="D14" s="56">
        <v>1913</v>
      </c>
      <c r="E14" s="56">
        <v>72253894</v>
      </c>
      <c r="F14" s="57">
        <v>240</v>
      </c>
      <c r="G14" s="57">
        <v>2976007</v>
      </c>
      <c r="H14" s="57">
        <v>224</v>
      </c>
      <c r="I14" s="57">
        <v>2787520</v>
      </c>
      <c r="J14" s="57">
        <v>61</v>
      </c>
      <c r="K14" s="57">
        <v>593708</v>
      </c>
      <c r="L14" s="57">
        <v>48</v>
      </c>
      <c r="M14" s="57">
        <v>512613</v>
      </c>
      <c r="N14" s="87" t="s">
        <v>157</v>
      </c>
      <c r="O14" s="81" t="s">
        <v>231</v>
      </c>
      <c r="P14" s="55">
        <v>40</v>
      </c>
      <c r="Q14" s="56">
        <v>566318</v>
      </c>
      <c r="R14" s="57">
        <v>16</v>
      </c>
      <c r="S14" s="57">
        <v>173923</v>
      </c>
      <c r="T14" s="57">
        <v>92</v>
      </c>
      <c r="U14" s="57">
        <v>1758736</v>
      </c>
      <c r="V14" s="57">
        <v>26</v>
      </c>
      <c r="W14" s="57">
        <v>689652</v>
      </c>
      <c r="X14" s="57">
        <v>150</v>
      </c>
      <c r="Y14" s="57">
        <v>3940822</v>
      </c>
      <c r="Z14" s="57">
        <v>91</v>
      </c>
      <c r="AA14" s="57">
        <v>3353317</v>
      </c>
      <c r="AB14" s="87" t="s">
        <v>157</v>
      </c>
      <c r="AC14" s="81" t="s">
        <v>231</v>
      </c>
      <c r="AD14" s="55">
        <v>70</v>
      </c>
      <c r="AE14" s="56">
        <v>2330568</v>
      </c>
      <c r="AF14" s="57">
        <v>235</v>
      </c>
      <c r="AG14" s="57">
        <v>8078487</v>
      </c>
      <c r="AH14" s="57">
        <v>111</v>
      </c>
      <c r="AI14" s="57">
        <v>3361288</v>
      </c>
      <c r="AJ14" s="57">
        <v>196</v>
      </c>
      <c r="AK14" s="57">
        <v>6347688</v>
      </c>
      <c r="AL14" s="57">
        <v>110</v>
      </c>
      <c r="AM14" s="57">
        <v>2950164</v>
      </c>
      <c r="AN14" s="57">
        <v>111</v>
      </c>
      <c r="AO14" s="57">
        <v>3560113</v>
      </c>
      <c r="AP14" s="87" t="s">
        <v>157</v>
      </c>
      <c r="AQ14" s="81" t="s">
        <v>231</v>
      </c>
      <c r="AR14" s="55">
        <v>123</v>
      </c>
      <c r="AS14" s="56">
        <v>3872276</v>
      </c>
      <c r="AT14" s="57">
        <v>65</v>
      </c>
      <c r="AU14" s="57">
        <v>1866703</v>
      </c>
      <c r="AV14" s="57">
        <v>99</v>
      </c>
      <c r="AW14" s="57">
        <v>3141717</v>
      </c>
      <c r="AX14" s="57">
        <v>86</v>
      </c>
      <c r="AY14" s="57">
        <v>2283652</v>
      </c>
      <c r="AZ14" s="57">
        <v>129</v>
      </c>
      <c r="BA14" s="57">
        <v>4998375</v>
      </c>
      <c r="BB14" s="57">
        <v>89</v>
      </c>
      <c r="BC14" s="57">
        <v>3437473</v>
      </c>
      <c r="BD14" s="87" t="s">
        <v>157</v>
      </c>
      <c r="BE14" s="81" t="s">
        <v>231</v>
      </c>
      <c r="BF14" s="55">
        <v>120</v>
      </c>
      <c r="BG14" s="56">
        <v>3816382</v>
      </c>
      <c r="BH14" s="57">
        <v>66</v>
      </c>
      <c r="BI14" s="57">
        <v>2592741</v>
      </c>
      <c r="BJ14" s="57">
        <v>85</v>
      </c>
      <c r="BK14" s="57">
        <v>2053196</v>
      </c>
      <c r="BL14" s="57">
        <v>70</v>
      </c>
      <c r="BM14" s="57">
        <v>1753650</v>
      </c>
      <c r="BN14" s="57">
        <v>100</v>
      </c>
      <c r="BO14" s="57">
        <v>3892523</v>
      </c>
      <c r="BP14" s="57">
        <v>47</v>
      </c>
      <c r="BQ14" s="57">
        <v>1158131</v>
      </c>
      <c r="BR14" s="87" t="s">
        <v>157</v>
      </c>
      <c r="BS14" s="81" t="s">
        <v>231</v>
      </c>
      <c r="BT14" s="55">
        <v>162</v>
      </c>
      <c r="BU14" s="56">
        <v>6421883</v>
      </c>
      <c r="BV14" s="57">
        <v>63</v>
      </c>
      <c r="BW14" s="57">
        <v>2915215</v>
      </c>
      <c r="BX14" s="57">
        <v>198</v>
      </c>
      <c r="BY14" s="57">
        <v>11200651</v>
      </c>
      <c r="BZ14" s="57">
        <v>116</v>
      </c>
      <c r="CA14" s="57">
        <v>7657288</v>
      </c>
      <c r="CB14" s="57">
        <v>109</v>
      </c>
      <c r="CC14" s="57">
        <v>6174909</v>
      </c>
      <c r="CD14" s="57">
        <v>136</v>
      </c>
      <c r="CE14" s="57">
        <v>9217850</v>
      </c>
      <c r="CF14" s="37" t="s">
        <v>157</v>
      </c>
      <c r="CG14" s="81" t="s">
        <v>231</v>
      </c>
      <c r="CH14" s="55">
        <v>132</v>
      </c>
      <c r="CI14" s="56">
        <v>7513971</v>
      </c>
      <c r="CJ14" s="57">
        <v>228</v>
      </c>
      <c r="CK14" s="57">
        <v>13867878</v>
      </c>
      <c r="CL14" s="87" t="s">
        <v>157</v>
      </c>
      <c r="CM14" s="20"/>
      <c r="CN14" s="20"/>
      <c r="CO14" s="20"/>
      <c r="CP14" s="20"/>
      <c r="CQ14" s="20"/>
      <c r="CR14" s="20"/>
      <c r="CS14" s="43"/>
      <c r="CT14" s="70"/>
    </row>
    <row r="15" spans="1:98" ht="18" customHeight="1">
      <c r="A15" s="81" t="s">
        <v>232</v>
      </c>
      <c r="B15" s="55">
        <v>363</v>
      </c>
      <c r="C15" s="56">
        <v>6419563</v>
      </c>
      <c r="D15" s="56">
        <v>162</v>
      </c>
      <c r="E15" s="56">
        <v>2635396</v>
      </c>
      <c r="F15" s="57">
        <v>26</v>
      </c>
      <c r="G15" s="57">
        <v>297932</v>
      </c>
      <c r="H15" s="57">
        <v>18</v>
      </c>
      <c r="I15" s="57">
        <v>161370</v>
      </c>
      <c r="J15" s="57">
        <v>11</v>
      </c>
      <c r="K15" s="57">
        <v>82428</v>
      </c>
      <c r="L15" s="57">
        <v>4</v>
      </c>
      <c r="M15" s="57">
        <v>41080</v>
      </c>
      <c r="N15" s="87" t="s">
        <v>159</v>
      </c>
      <c r="O15" s="81" t="s">
        <v>232</v>
      </c>
      <c r="P15" s="55">
        <v>5</v>
      </c>
      <c r="Q15" s="56">
        <v>16060</v>
      </c>
      <c r="R15" s="57">
        <v>4</v>
      </c>
      <c r="S15" s="57">
        <v>85940</v>
      </c>
      <c r="T15" s="57">
        <v>42</v>
      </c>
      <c r="U15" s="57">
        <v>692047</v>
      </c>
      <c r="V15" s="57">
        <v>9</v>
      </c>
      <c r="W15" s="57">
        <v>106416</v>
      </c>
      <c r="X15" s="57">
        <v>123</v>
      </c>
      <c r="Y15" s="57">
        <v>1605988</v>
      </c>
      <c r="Z15" s="57">
        <v>12</v>
      </c>
      <c r="AA15" s="57">
        <v>290543</v>
      </c>
      <c r="AB15" s="87" t="s">
        <v>159</v>
      </c>
      <c r="AC15" s="81" t="s">
        <v>232</v>
      </c>
      <c r="AD15" s="55">
        <v>31</v>
      </c>
      <c r="AE15" s="56">
        <v>338598</v>
      </c>
      <c r="AF15" s="57">
        <v>19</v>
      </c>
      <c r="AG15" s="57">
        <v>292660</v>
      </c>
      <c r="AH15" s="57">
        <v>17</v>
      </c>
      <c r="AI15" s="57">
        <v>240155</v>
      </c>
      <c r="AJ15" s="57">
        <v>11</v>
      </c>
      <c r="AK15" s="57">
        <v>224228</v>
      </c>
      <c r="AL15" s="57">
        <v>6</v>
      </c>
      <c r="AM15" s="57">
        <v>99712</v>
      </c>
      <c r="AN15" s="57">
        <v>13</v>
      </c>
      <c r="AO15" s="57">
        <v>217704</v>
      </c>
      <c r="AP15" s="87" t="s">
        <v>159</v>
      </c>
      <c r="AQ15" s="81" t="s">
        <v>232</v>
      </c>
      <c r="AR15" s="55">
        <v>8</v>
      </c>
      <c r="AS15" s="56">
        <v>97202</v>
      </c>
      <c r="AT15" s="57">
        <v>6</v>
      </c>
      <c r="AU15" s="57">
        <v>58928</v>
      </c>
      <c r="AV15" s="57">
        <v>10</v>
      </c>
      <c r="AW15" s="57">
        <v>158332</v>
      </c>
      <c r="AX15" s="57">
        <v>5</v>
      </c>
      <c r="AY15" s="57">
        <v>81945</v>
      </c>
      <c r="AZ15" s="57">
        <v>12</v>
      </c>
      <c r="BA15" s="57">
        <v>160074</v>
      </c>
      <c r="BB15" s="57">
        <v>7</v>
      </c>
      <c r="BC15" s="57">
        <v>70981</v>
      </c>
      <c r="BD15" s="87" t="s">
        <v>159</v>
      </c>
      <c r="BE15" s="81" t="s">
        <v>232</v>
      </c>
      <c r="BF15" s="55">
        <v>9</v>
      </c>
      <c r="BG15" s="56">
        <v>79491</v>
      </c>
      <c r="BH15" s="57">
        <v>7</v>
      </c>
      <c r="BI15" s="57">
        <v>107160</v>
      </c>
      <c r="BJ15" s="57">
        <v>10</v>
      </c>
      <c r="BK15" s="57">
        <v>283119</v>
      </c>
      <c r="BL15" s="57">
        <v>7</v>
      </c>
      <c r="BM15" s="57">
        <v>86975</v>
      </c>
      <c r="BN15" s="57">
        <v>14</v>
      </c>
      <c r="BO15" s="57">
        <v>368076</v>
      </c>
      <c r="BP15" s="57">
        <v>5</v>
      </c>
      <c r="BQ15" s="57">
        <v>74897</v>
      </c>
      <c r="BR15" s="87" t="s">
        <v>159</v>
      </c>
      <c r="BS15" s="81" t="s">
        <v>232</v>
      </c>
      <c r="BT15" s="55">
        <v>9</v>
      </c>
      <c r="BU15" s="56">
        <v>374801</v>
      </c>
      <c r="BV15" s="57">
        <v>1</v>
      </c>
      <c r="BW15" s="57">
        <v>23335</v>
      </c>
      <c r="BX15" s="57">
        <v>10</v>
      </c>
      <c r="BY15" s="57">
        <v>277396</v>
      </c>
      <c r="BZ15" s="57">
        <v>8</v>
      </c>
      <c r="CA15" s="57">
        <v>131808</v>
      </c>
      <c r="CB15" s="57">
        <v>12</v>
      </c>
      <c r="CC15" s="57">
        <v>1127758</v>
      </c>
      <c r="CD15" s="57">
        <v>7</v>
      </c>
      <c r="CE15" s="57">
        <v>155248</v>
      </c>
      <c r="CF15" s="37" t="s">
        <v>159</v>
      </c>
      <c r="CG15" s="81" t="s">
        <v>232</v>
      </c>
      <c r="CH15" s="55">
        <v>8</v>
      </c>
      <c r="CI15" s="56">
        <v>120394</v>
      </c>
      <c r="CJ15" s="57">
        <v>19</v>
      </c>
      <c r="CK15" s="57">
        <v>424178</v>
      </c>
      <c r="CL15" s="87" t="s">
        <v>159</v>
      </c>
      <c r="CM15" s="20"/>
      <c r="CN15" s="20"/>
      <c r="CO15" s="20"/>
      <c r="CP15" s="20"/>
      <c r="CQ15" s="20"/>
      <c r="CR15" s="20"/>
      <c r="CS15" s="43"/>
      <c r="CT15" s="70"/>
    </row>
    <row r="16" spans="1:98" s="79" customFormat="1" ht="18" customHeight="1">
      <c r="A16" s="80" t="s">
        <v>259</v>
      </c>
      <c r="B16" s="53">
        <v>216796</v>
      </c>
      <c r="C16" s="54">
        <v>11831964387</v>
      </c>
      <c r="D16" s="54">
        <v>223289</v>
      </c>
      <c r="E16" s="54">
        <v>10503143830</v>
      </c>
      <c r="F16" s="54">
        <v>19741</v>
      </c>
      <c r="G16" s="54">
        <v>468716734</v>
      </c>
      <c r="H16" s="54">
        <v>15094</v>
      </c>
      <c r="I16" s="54">
        <v>352644654</v>
      </c>
      <c r="J16" s="54">
        <v>8158</v>
      </c>
      <c r="K16" s="54">
        <v>141528440</v>
      </c>
      <c r="L16" s="54">
        <v>6892</v>
      </c>
      <c r="M16" s="54">
        <v>118052559</v>
      </c>
      <c r="N16" s="86" t="s">
        <v>60</v>
      </c>
      <c r="O16" s="80" t="s">
        <v>259</v>
      </c>
      <c r="P16" s="53">
        <v>3937</v>
      </c>
      <c r="Q16" s="54">
        <v>115166660</v>
      </c>
      <c r="R16" s="54">
        <v>2919</v>
      </c>
      <c r="S16" s="54">
        <v>82109227</v>
      </c>
      <c r="T16" s="54">
        <v>5591</v>
      </c>
      <c r="U16" s="54">
        <v>202230001</v>
      </c>
      <c r="V16" s="54">
        <v>4396</v>
      </c>
      <c r="W16" s="54">
        <v>150542703</v>
      </c>
      <c r="X16" s="54">
        <v>6695</v>
      </c>
      <c r="Y16" s="54">
        <v>266120617</v>
      </c>
      <c r="Z16" s="54">
        <v>8394</v>
      </c>
      <c r="AA16" s="54">
        <v>296150681</v>
      </c>
      <c r="AB16" s="86" t="s">
        <v>60</v>
      </c>
      <c r="AC16" s="80" t="s">
        <v>259</v>
      </c>
      <c r="AD16" s="53">
        <v>7911</v>
      </c>
      <c r="AE16" s="54">
        <v>334928440</v>
      </c>
      <c r="AF16" s="54">
        <v>21504</v>
      </c>
      <c r="AG16" s="54">
        <v>784642139</v>
      </c>
      <c r="AH16" s="54">
        <v>10491</v>
      </c>
      <c r="AI16" s="54">
        <v>455141843</v>
      </c>
      <c r="AJ16" s="54">
        <v>29360</v>
      </c>
      <c r="AK16" s="54">
        <v>1099085698</v>
      </c>
      <c r="AL16" s="54">
        <v>11351</v>
      </c>
      <c r="AM16" s="54">
        <v>516292493</v>
      </c>
      <c r="AN16" s="54">
        <v>16384</v>
      </c>
      <c r="AO16" s="54">
        <v>643250156</v>
      </c>
      <c r="AP16" s="86" t="s">
        <v>60</v>
      </c>
      <c r="AQ16" s="80" t="s">
        <v>259</v>
      </c>
      <c r="AR16" s="53">
        <v>13509</v>
      </c>
      <c r="AS16" s="54">
        <v>684133081</v>
      </c>
      <c r="AT16" s="54">
        <v>11615</v>
      </c>
      <c r="AU16" s="54">
        <v>528373979</v>
      </c>
      <c r="AV16" s="54">
        <v>14969</v>
      </c>
      <c r="AW16" s="54">
        <v>839854503</v>
      </c>
      <c r="AX16" s="54">
        <v>11883</v>
      </c>
      <c r="AY16" s="54">
        <v>574532106</v>
      </c>
      <c r="AZ16" s="54">
        <v>15372</v>
      </c>
      <c r="BA16" s="54">
        <v>929368014</v>
      </c>
      <c r="BB16" s="54">
        <v>12594</v>
      </c>
      <c r="BC16" s="54">
        <v>647824612</v>
      </c>
      <c r="BD16" s="86" t="s">
        <v>60</v>
      </c>
      <c r="BE16" s="80" t="s">
        <v>259</v>
      </c>
      <c r="BF16" s="53">
        <v>15739</v>
      </c>
      <c r="BG16" s="54">
        <v>1007786556</v>
      </c>
      <c r="BH16" s="54">
        <v>12966</v>
      </c>
      <c r="BI16" s="54">
        <v>674832357</v>
      </c>
      <c r="BJ16" s="54">
        <v>13277</v>
      </c>
      <c r="BK16" s="54">
        <v>856790155</v>
      </c>
      <c r="BL16" s="54">
        <v>11189</v>
      </c>
      <c r="BM16" s="54">
        <v>654120611</v>
      </c>
      <c r="BN16" s="54">
        <v>11651</v>
      </c>
      <c r="BO16" s="54">
        <v>792049127</v>
      </c>
      <c r="BP16" s="54">
        <v>10269</v>
      </c>
      <c r="BQ16" s="54">
        <v>645700755</v>
      </c>
      <c r="BR16" s="86" t="s">
        <v>60</v>
      </c>
      <c r="BS16" s="80" t="s">
        <v>259</v>
      </c>
      <c r="BT16" s="53">
        <v>13308</v>
      </c>
      <c r="BU16" s="54">
        <v>959896056</v>
      </c>
      <c r="BV16" s="54">
        <v>12694</v>
      </c>
      <c r="BW16" s="54">
        <v>851899503</v>
      </c>
      <c r="BX16" s="54">
        <v>14283</v>
      </c>
      <c r="BY16" s="54">
        <v>1028336782</v>
      </c>
      <c r="BZ16" s="54">
        <v>12462</v>
      </c>
      <c r="CA16" s="54">
        <v>847015468</v>
      </c>
      <c r="CB16" s="54">
        <v>17105</v>
      </c>
      <c r="CC16" s="54">
        <v>1249487155</v>
      </c>
      <c r="CD16" s="54">
        <v>11367</v>
      </c>
      <c r="CE16" s="54">
        <v>778323062</v>
      </c>
      <c r="CF16" s="35" t="s">
        <v>60</v>
      </c>
      <c r="CG16" s="80" t="s">
        <v>259</v>
      </c>
      <c r="CH16" s="53">
        <v>13708</v>
      </c>
      <c r="CI16" s="54">
        <v>984137730</v>
      </c>
      <c r="CJ16" s="54">
        <v>11307</v>
      </c>
      <c r="CK16" s="54">
        <v>774043560</v>
      </c>
      <c r="CL16" s="86" t="s">
        <v>60</v>
      </c>
      <c r="CM16" s="17"/>
      <c r="CN16" s="17"/>
      <c r="CO16" s="17"/>
      <c r="CP16" s="17"/>
      <c r="CQ16" s="17"/>
      <c r="CR16" s="17"/>
      <c r="CS16" s="42"/>
      <c r="CT16" s="78"/>
    </row>
    <row r="17" spans="1:98" ht="18" customHeight="1">
      <c r="A17" s="81" t="s">
        <v>233</v>
      </c>
      <c r="B17" s="55">
        <v>30536</v>
      </c>
      <c r="C17" s="56">
        <v>1304650669</v>
      </c>
      <c r="D17" s="56">
        <v>36543</v>
      </c>
      <c r="E17" s="56">
        <v>1336153766</v>
      </c>
      <c r="F17" s="57">
        <v>4221</v>
      </c>
      <c r="G17" s="57">
        <v>81164668</v>
      </c>
      <c r="H17" s="57">
        <v>3523</v>
      </c>
      <c r="I17" s="57">
        <v>62413849</v>
      </c>
      <c r="J17" s="57">
        <v>1414</v>
      </c>
      <c r="K17" s="57">
        <v>17121158</v>
      </c>
      <c r="L17" s="57">
        <v>1171</v>
      </c>
      <c r="M17" s="57">
        <v>13827754</v>
      </c>
      <c r="N17" s="87" t="s">
        <v>62</v>
      </c>
      <c r="O17" s="81" t="s">
        <v>233</v>
      </c>
      <c r="P17" s="55">
        <v>499</v>
      </c>
      <c r="Q17" s="56">
        <v>8046775</v>
      </c>
      <c r="R17" s="57">
        <v>424</v>
      </c>
      <c r="S17" s="57">
        <v>5958147</v>
      </c>
      <c r="T17" s="57">
        <v>757</v>
      </c>
      <c r="U17" s="57">
        <v>23118445</v>
      </c>
      <c r="V17" s="57">
        <v>566</v>
      </c>
      <c r="W17" s="57">
        <v>13884480</v>
      </c>
      <c r="X17" s="57">
        <v>906</v>
      </c>
      <c r="Y17" s="57">
        <v>27723266</v>
      </c>
      <c r="Z17" s="57">
        <v>1285</v>
      </c>
      <c r="AA17" s="57">
        <v>38676924</v>
      </c>
      <c r="AB17" s="87" t="s">
        <v>62</v>
      </c>
      <c r="AC17" s="81" t="s">
        <v>233</v>
      </c>
      <c r="AD17" s="55">
        <v>958</v>
      </c>
      <c r="AE17" s="56">
        <v>28891836</v>
      </c>
      <c r="AF17" s="57">
        <v>4204</v>
      </c>
      <c r="AG17" s="57">
        <v>131321510</v>
      </c>
      <c r="AH17" s="57">
        <v>1274</v>
      </c>
      <c r="AI17" s="57">
        <v>42949958</v>
      </c>
      <c r="AJ17" s="57">
        <v>6447</v>
      </c>
      <c r="AK17" s="57">
        <v>198050024</v>
      </c>
      <c r="AL17" s="57">
        <v>1307</v>
      </c>
      <c r="AM17" s="57">
        <v>47501342</v>
      </c>
      <c r="AN17" s="57">
        <v>2897</v>
      </c>
      <c r="AO17" s="57">
        <v>90550637</v>
      </c>
      <c r="AP17" s="87" t="s">
        <v>62</v>
      </c>
      <c r="AQ17" s="81" t="s">
        <v>233</v>
      </c>
      <c r="AR17" s="55">
        <v>1493</v>
      </c>
      <c r="AS17" s="56">
        <v>61809969</v>
      </c>
      <c r="AT17" s="57">
        <v>1428</v>
      </c>
      <c r="AU17" s="57">
        <v>50107169</v>
      </c>
      <c r="AV17" s="57">
        <v>1759</v>
      </c>
      <c r="AW17" s="57">
        <v>74538017</v>
      </c>
      <c r="AX17" s="57">
        <v>1409</v>
      </c>
      <c r="AY17" s="57">
        <v>51624861</v>
      </c>
      <c r="AZ17" s="57">
        <v>1868</v>
      </c>
      <c r="BA17" s="57">
        <v>91532105</v>
      </c>
      <c r="BB17" s="57">
        <v>1644</v>
      </c>
      <c r="BC17" s="57">
        <v>63489638</v>
      </c>
      <c r="BD17" s="87" t="s">
        <v>62</v>
      </c>
      <c r="BE17" s="81" t="s">
        <v>233</v>
      </c>
      <c r="BF17" s="55">
        <v>2099</v>
      </c>
      <c r="BG17" s="56">
        <v>106072165</v>
      </c>
      <c r="BH17" s="57">
        <v>1542</v>
      </c>
      <c r="BI17" s="57">
        <v>69704648</v>
      </c>
      <c r="BJ17" s="57">
        <v>1845</v>
      </c>
      <c r="BK17" s="57">
        <v>95937230</v>
      </c>
      <c r="BL17" s="57">
        <v>1487</v>
      </c>
      <c r="BM17" s="57">
        <v>65850043</v>
      </c>
      <c r="BN17" s="57">
        <v>1737</v>
      </c>
      <c r="BO17" s="57">
        <v>93917205</v>
      </c>
      <c r="BP17" s="57">
        <v>1384</v>
      </c>
      <c r="BQ17" s="57">
        <v>64853290</v>
      </c>
      <c r="BR17" s="87" t="s">
        <v>62</v>
      </c>
      <c r="BS17" s="81" t="s">
        <v>233</v>
      </c>
      <c r="BT17" s="55">
        <v>2056</v>
      </c>
      <c r="BU17" s="56">
        <v>116289225</v>
      </c>
      <c r="BV17" s="57">
        <v>1860</v>
      </c>
      <c r="BW17" s="57">
        <v>101877609</v>
      </c>
      <c r="BX17" s="57">
        <v>2181</v>
      </c>
      <c r="BY17" s="57">
        <v>131384285</v>
      </c>
      <c r="BZ17" s="57">
        <v>1838</v>
      </c>
      <c r="CA17" s="57">
        <v>108791431</v>
      </c>
      <c r="CB17" s="57">
        <v>2254</v>
      </c>
      <c r="CC17" s="57">
        <v>140580754</v>
      </c>
      <c r="CD17" s="57">
        <v>1713</v>
      </c>
      <c r="CE17" s="57">
        <v>104489805</v>
      </c>
      <c r="CF17" s="37" t="s">
        <v>62</v>
      </c>
      <c r="CG17" s="81" t="s">
        <v>233</v>
      </c>
      <c r="CH17" s="55">
        <v>1908</v>
      </c>
      <c r="CI17" s="56">
        <v>116072266</v>
      </c>
      <c r="CJ17" s="57">
        <v>1721</v>
      </c>
      <c r="CK17" s="57">
        <v>100681947</v>
      </c>
      <c r="CL17" s="87" t="s">
        <v>62</v>
      </c>
      <c r="CM17" s="20"/>
      <c r="CN17" s="20"/>
      <c r="CO17" s="20"/>
      <c r="CP17" s="20"/>
      <c r="CQ17" s="20"/>
      <c r="CR17" s="20"/>
      <c r="CS17" s="43"/>
      <c r="CT17" s="70"/>
    </row>
    <row r="18" spans="1:98" ht="18" customHeight="1">
      <c r="A18" s="81" t="s">
        <v>234</v>
      </c>
      <c r="B18" s="55">
        <v>141455</v>
      </c>
      <c r="C18" s="56">
        <v>8431106836</v>
      </c>
      <c r="D18" s="56">
        <v>147085</v>
      </c>
      <c r="E18" s="56">
        <v>7453952697</v>
      </c>
      <c r="F18" s="57">
        <v>13212</v>
      </c>
      <c r="G18" s="57">
        <v>351584529</v>
      </c>
      <c r="H18" s="57">
        <v>9678</v>
      </c>
      <c r="I18" s="57">
        <v>267141244</v>
      </c>
      <c r="J18" s="57">
        <v>5447</v>
      </c>
      <c r="K18" s="57">
        <v>109351216</v>
      </c>
      <c r="L18" s="57">
        <v>4671</v>
      </c>
      <c r="M18" s="57">
        <v>89064222</v>
      </c>
      <c r="N18" s="87" t="s">
        <v>64</v>
      </c>
      <c r="O18" s="81" t="s">
        <v>234</v>
      </c>
      <c r="P18" s="55">
        <v>2718</v>
      </c>
      <c r="Q18" s="56">
        <v>88809678</v>
      </c>
      <c r="R18" s="57">
        <v>2008</v>
      </c>
      <c r="S18" s="57">
        <v>68119661</v>
      </c>
      <c r="T18" s="57">
        <v>3742</v>
      </c>
      <c r="U18" s="57">
        <v>152124714</v>
      </c>
      <c r="V18" s="57">
        <v>3011</v>
      </c>
      <c r="W18" s="57">
        <v>118951589</v>
      </c>
      <c r="X18" s="57">
        <v>4507</v>
      </c>
      <c r="Y18" s="57">
        <v>197673758</v>
      </c>
      <c r="Z18" s="57">
        <v>5500</v>
      </c>
      <c r="AA18" s="57">
        <v>211169532</v>
      </c>
      <c r="AB18" s="87" t="s">
        <v>64</v>
      </c>
      <c r="AC18" s="81" t="s">
        <v>234</v>
      </c>
      <c r="AD18" s="55">
        <v>5334</v>
      </c>
      <c r="AE18" s="56">
        <v>252848390</v>
      </c>
      <c r="AF18" s="57">
        <v>13853</v>
      </c>
      <c r="AG18" s="57">
        <v>543902938</v>
      </c>
      <c r="AH18" s="57">
        <v>6898</v>
      </c>
      <c r="AI18" s="57">
        <v>329157347</v>
      </c>
      <c r="AJ18" s="57">
        <v>18729</v>
      </c>
      <c r="AK18" s="57">
        <v>762029262</v>
      </c>
      <c r="AL18" s="57">
        <v>7452</v>
      </c>
      <c r="AM18" s="57">
        <v>368187838</v>
      </c>
      <c r="AN18" s="57">
        <v>11024</v>
      </c>
      <c r="AO18" s="57">
        <v>467571224</v>
      </c>
      <c r="AP18" s="87" t="s">
        <v>64</v>
      </c>
      <c r="AQ18" s="81" t="s">
        <v>234</v>
      </c>
      <c r="AR18" s="55">
        <v>8893</v>
      </c>
      <c r="AS18" s="56">
        <v>495146992</v>
      </c>
      <c r="AT18" s="57">
        <v>8333</v>
      </c>
      <c r="AU18" s="57">
        <v>408213912</v>
      </c>
      <c r="AV18" s="57">
        <v>9890</v>
      </c>
      <c r="AW18" s="57">
        <v>620599796</v>
      </c>
      <c r="AX18" s="57">
        <v>8541</v>
      </c>
      <c r="AY18" s="57">
        <v>448104041</v>
      </c>
      <c r="AZ18" s="57">
        <v>10300</v>
      </c>
      <c r="BA18" s="57">
        <v>694362198</v>
      </c>
      <c r="BB18" s="57">
        <v>8840</v>
      </c>
      <c r="BC18" s="57">
        <v>502395332</v>
      </c>
      <c r="BD18" s="87" t="s">
        <v>64</v>
      </c>
      <c r="BE18" s="81" t="s">
        <v>234</v>
      </c>
      <c r="BF18" s="55">
        <v>10708</v>
      </c>
      <c r="BG18" s="56">
        <v>764912999</v>
      </c>
      <c r="BH18" s="57">
        <v>9326</v>
      </c>
      <c r="BI18" s="57">
        <v>522365349</v>
      </c>
      <c r="BJ18" s="57">
        <v>8806</v>
      </c>
      <c r="BK18" s="57">
        <v>631527562</v>
      </c>
      <c r="BL18" s="57">
        <v>7808</v>
      </c>
      <c r="BM18" s="57">
        <v>496075847</v>
      </c>
      <c r="BN18" s="57">
        <v>7462</v>
      </c>
      <c r="BO18" s="57">
        <v>573535471</v>
      </c>
      <c r="BP18" s="57">
        <v>6923</v>
      </c>
      <c r="BQ18" s="57">
        <v>469647432</v>
      </c>
      <c r="BR18" s="87" t="s">
        <v>64</v>
      </c>
      <c r="BS18" s="81" t="s">
        <v>234</v>
      </c>
      <c r="BT18" s="55">
        <v>7970</v>
      </c>
      <c r="BU18" s="56">
        <v>636148728</v>
      </c>
      <c r="BV18" s="57">
        <v>8145</v>
      </c>
      <c r="BW18" s="57">
        <v>588690496</v>
      </c>
      <c r="BX18" s="57">
        <v>8706</v>
      </c>
      <c r="BY18" s="57">
        <v>669257015</v>
      </c>
      <c r="BZ18" s="57">
        <v>7620</v>
      </c>
      <c r="CA18" s="57">
        <v>550779971</v>
      </c>
      <c r="CB18" s="57">
        <v>11033</v>
      </c>
      <c r="CC18" s="57">
        <v>857672350</v>
      </c>
      <c r="CD18" s="57">
        <v>6705</v>
      </c>
      <c r="CE18" s="57">
        <v>484261635</v>
      </c>
      <c r="CF18" s="37" t="s">
        <v>64</v>
      </c>
      <c r="CG18" s="81" t="s">
        <v>234</v>
      </c>
      <c r="CH18" s="55">
        <v>8377</v>
      </c>
      <c r="CI18" s="56">
        <v>638206255</v>
      </c>
      <c r="CJ18" s="57">
        <v>6370</v>
      </c>
      <c r="CK18" s="57">
        <v>455469010</v>
      </c>
      <c r="CL18" s="87" t="s">
        <v>64</v>
      </c>
      <c r="CM18" s="20"/>
      <c r="CN18" s="20"/>
      <c r="CO18" s="20"/>
      <c r="CP18" s="20"/>
      <c r="CQ18" s="20"/>
      <c r="CR18" s="20"/>
      <c r="CS18" s="43"/>
      <c r="CT18" s="70"/>
    </row>
    <row r="19" spans="1:98" ht="18" customHeight="1">
      <c r="A19" s="81" t="s">
        <v>235</v>
      </c>
      <c r="B19" s="55">
        <v>15468</v>
      </c>
      <c r="C19" s="56">
        <v>770120017</v>
      </c>
      <c r="D19" s="56">
        <v>14180</v>
      </c>
      <c r="E19" s="56">
        <v>621342684</v>
      </c>
      <c r="F19" s="57">
        <v>877</v>
      </c>
      <c r="G19" s="57">
        <v>17853006</v>
      </c>
      <c r="H19" s="57">
        <v>676</v>
      </c>
      <c r="I19" s="57">
        <v>8893454</v>
      </c>
      <c r="J19" s="57">
        <v>349</v>
      </c>
      <c r="K19" s="57">
        <v>4819051</v>
      </c>
      <c r="L19" s="57">
        <v>302</v>
      </c>
      <c r="M19" s="57">
        <v>6256558</v>
      </c>
      <c r="N19" s="87" t="s">
        <v>66</v>
      </c>
      <c r="O19" s="81" t="s">
        <v>235</v>
      </c>
      <c r="P19" s="55">
        <v>209</v>
      </c>
      <c r="Q19" s="56">
        <v>11443604</v>
      </c>
      <c r="R19" s="57">
        <v>90</v>
      </c>
      <c r="S19" s="57">
        <v>1916496</v>
      </c>
      <c r="T19" s="57">
        <v>331</v>
      </c>
      <c r="U19" s="57">
        <v>9057290</v>
      </c>
      <c r="V19" s="57">
        <v>304</v>
      </c>
      <c r="W19" s="57">
        <v>7610395</v>
      </c>
      <c r="X19" s="57">
        <v>431</v>
      </c>
      <c r="Y19" s="57">
        <v>14926783</v>
      </c>
      <c r="Z19" s="57">
        <v>615</v>
      </c>
      <c r="AA19" s="57">
        <v>19680660</v>
      </c>
      <c r="AB19" s="87" t="s">
        <v>66</v>
      </c>
      <c r="AC19" s="81" t="s">
        <v>235</v>
      </c>
      <c r="AD19" s="55">
        <v>622</v>
      </c>
      <c r="AE19" s="56">
        <v>24038228</v>
      </c>
      <c r="AF19" s="57">
        <v>1455</v>
      </c>
      <c r="AG19" s="57">
        <v>49424540</v>
      </c>
      <c r="AH19" s="57">
        <v>761</v>
      </c>
      <c r="AI19" s="57">
        <v>30349881</v>
      </c>
      <c r="AJ19" s="57">
        <v>2109</v>
      </c>
      <c r="AK19" s="57">
        <v>74721048</v>
      </c>
      <c r="AL19" s="57">
        <v>865</v>
      </c>
      <c r="AM19" s="57">
        <v>32187035</v>
      </c>
      <c r="AN19" s="57">
        <v>1085</v>
      </c>
      <c r="AO19" s="57">
        <v>42671468</v>
      </c>
      <c r="AP19" s="87" t="s">
        <v>66</v>
      </c>
      <c r="AQ19" s="81" t="s">
        <v>235</v>
      </c>
      <c r="AR19" s="55">
        <v>992</v>
      </c>
      <c r="AS19" s="56">
        <v>38253946</v>
      </c>
      <c r="AT19" s="57">
        <v>741</v>
      </c>
      <c r="AU19" s="57">
        <v>30605989</v>
      </c>
      <c r="AV19" s="57">
        <v>1161</v>
      </c>
      <c r="AW19" s="57">
        <v>52224975</v>
      </c>
      <c r="AX19" s="57">
        <v>645</v>
      </c>
      <c r="AY19" s="57">
        <v>24826109</v>
      </c>
      <c r="AZ19" s="57">
        <v>989</v>
      </c>
      <c r="BA19" s="57">
        <v>48682903</v>
      </c>
      <c r="BB19" s="57">
        <v>666</v>
      </c>
      <c r="BC19" s="57">
        <v>27912808</v>
      </c>
      <c r="BD19" s="87" t="s">
        <v>66</v>
      </c>
      <c r="BE19" s="81" t="s">
        <v>235</v>
      </c>
      <c r="BF19" s="55">
        <v>874</v>
      </c>
      <c r="BG19" s="56">
        <v>37750873</v>
      </c>
      <c r="BH19" s="57">
        <v>629</v>
      </c>
      <c r="BI19" s="57">
        <v>28167477</v>
      </c>
      <c r="BJ19" s="57">
        <v>760</v>
      </c>
      <c r="BK19" s="57">
        <v>39438192</v>
      </c>
      <c r="BL19" s="57">
        <v>597</v>
      </c>
      <c r="BM19" s="57">
        <v>27208070</v>
      </c>
      <c r="BN19" s="57">
        <v>745</v>
      </c>
      <c r="BO19" s="57">
        <v>38454977</v>
      </c>
      <c r="BP19" s="57">
        <v>595</v>
      </c>
      <c r="BQ19" s="57">
        <v>32310137</v>
      </c>
      <c r="BR19" s="87" t="s">
        <v>66</v>
      </c>
      <c r="BS19" s="81" t="s">
        <v>235</v>
      </c>
      <c r="BT19" s="55">
        <v>977</v>
      </c>
      <c r="BU19" s="56">
        <v>59763907</v>
      </c>
      <c r="BV19" s="57">
        <v>763</v>
      </c>
      <c r="BW19" s="57">
        <v>46698434</v>
      </c>
      <c r="BX19" s="57">
        <v>1228</v>
      </c>
      <c r="BY19" s="57">
        <v>83083126</v>
      </c>
      <c r="BZ19" s="57">
        <v>937</v>
      </c>
      <c r="CA19" s="57">
        <v>60127726</v>
      </c>
      <c r="CB19" s="57">
        <v>1666</v>
      </c>
      <c r="CC19" s="57">
        <v>117581669</v>
      </c>
      <c r="CD19" s="57">
        <v>873</v>
      </c>
      <c r="CE19" s="57">
        <v>61081642</v>
      </c>
      <c r="CF19" s="37" t="s">
        <v>66</v>
      </c>
      <c r="CG19" s="81" t="s">
        <v>235</v>
      </c>
      <c r="CH19" s="55">
        <v>1631</v>
      </c>
      <c r="CI19" s="56">
        <v>110210571</v>
      </c>
      <c r="CJ19" s="57">
        <v>1098</v>
      </c>
      <c r="CK19" s="57">
        <v>71229673</v>
      </c>
      <c r="CL19" s="87" t="s">
        <v>66</v>
      </c>
      <c r="CM19" s="20"/>
      <c r="CN19" s="20"/>
      <c r="CO19" s="20"/>
      <c r="CP19" s="20"/>
      <c r="CQ19" s="20"/>
      <c r="CR19" s="20"/>
      <c r="CS19" s="43"/>
      <c r="CT19" s="70"/>
    </row>
    <row r="20" spans="1:98" ht="18" customHeight="1">
      <c r="A20" s="81" t="s">
        <v>236</v>
      </c>
      <c r="B20" s="55">
        <v>29337</v>
      </c>
      <c r="C20" s="56">
        <v>1326086865</v>
      </c>
      <c r="D20" s="56">
        <v>25481</v>
      </c>
      <c r="E20" s="56">
        <v>1091694683</v>
      </c>
      <c r="F20" s="57">
        <v>1431</v>
      </c>
      <c r="G20" s="57">
        <v>18114531</v>
      </c>
      <c r="H20" s="57">
        <v>1217</v>
      </c>
      <c r="I20" s="57">
        <v>14196107</v>
      </c>
      <c r="J20" s="57">
        <v>948</v>
      </c>
      <c r="K20" s="57">
        <v>10237015</v>
      </c>
      <c r="L20" s="57">
        <v>748</v>
      </c>
      <c r="M20" s="57">
        <v>8904025</v>
      </c>
      <c r="N20" s="87" t="s">
        <v>68</v>
      </c>
      <c r="O20" s="81" t="s">
        <v>236</v>
      </c>
      <c r="P20" s="55">
        <v>511</v>
      </c>
      <c r="Q20" s="56">
        <v>6866603</v>
      </c>
      <c r="R20" s="57">
        <v>397</v>
      </c>
      <c r="S20" s="57">
        <v>6114923</v>
      </c>
      <c r="T20" s="57">
        <v>761</v>
      </c>
      <c r="U20" s="57">
        <v>17929552</v>
      </c>
      <c r="V20" s="57">
        <v>515</v>
      </c>
      <c r="W20" s="57">
        <v>10096239</v>
      </c>
      <c r="X20" s="57">
        <v>851</v>
      </c>
      <c r="Y20" s="57">
        <v>25796810</v>
      </c>
      <c r="Z20" s="57">
        <v>994</v>
      </c>
      <c r="AA20" s="57">
        <v>26623565</v>
      </c>
      <c r="AB20" s="87" t="s">
        <v>68</v>
      </c>
      <c r="AC20" s="81" t="s">
        <v>236</v>
      </c>
      <c r="AD20" s="55">
        <v>997</v>
      </c>
      <c r="AE20" s="56">
        <v>29149986</v>
      </c>
      <c r="AF20" s="57">
        <v>1992</v>
      </c>
      <c r="AG20" s="57">
        <v>59993151</v>
      </c>
      <c r="AH20" s="57">
        <v>1558</v>
      </c>
      <c r="AI20" s="57">
        <v>52684657</v>
      </c>
      <c r="AJ20" s="57">
        <v>2075</v>
      </c>
      <c r="AK20" s="57">
        <v>64285364</v>
      </c>
      <c r="AL20" s="57">
        <v>1727</v>
      </c>
      <c r="AM20" s="57">
        <v>68416278</v>
      </c>
      <c r="AN20" s="57">
        <v>1378</v>
      </c>
      <c r="AO20" s="57">
        <v>42456827</v>
      </c>
      <c r="AP20" s="87" t="s">
        <v>68</v>
      </c>
      <c r="AQ20" s="81" t="s">
        <v>236</v>
      </c>
      <c r="AR20" s="55">
        <v>2131</v>
      </c>
      <c r="AS20" s="56">
        <v>88922174</v>
      </c>
      <c r="AT20" s="57">
        <v>1113</v>
      </c>
      <c r="AU20" s="57">
        <v>39446909</v>
      </c>
      <c r="AV20" s="57">
        <v>2159</v>
      </c>
      <c r="AW20" s="57">
        <v>92491715</v>
      </c>
      <c r="AX20" s="57">
        <v>1288</v>
      </c>
      <c r="AY20" s="57">
        <v>49977095</v>
      </c>
      <c r="AZ20" s="57">
        <v>2215</v>
      </c>
      <c r="BA20" s="57">
        <v>94790808</v>
      </c>
      <c r="BB20" s="57">
        <v>1444</v>
      </c>
      <c r="BC20" s="57">
        <v>54026834</v>
      </c>
      <c r="BD20" s="87" t="s">
        <v>68</v>
      </c>
      <c r="BE20" s="81" t="s">
        <v>236</v>
      </c>
      <c r="BF20" s="55">
        <v>2058</v>
      </c>
      <c r="BG20" s="56">
        <v>99050519</v>
      </c>
      <c r="BH20" s="57">
        <v>1469</v>
      </c>
      <c r="BI20" s="57">
        <v>54594883</v>
      </c>
      <c r="BJ20" s="57">
        <v>1866</v>
      </c>
      <c r="BK20" s="57">
        <v>89887171</v>
      </c>
      <c r="BL20" s="57">
        <v>1297</v>
      </c>
      <c r="BM20" s="57">
        <v>64986651</v>
      </c>
      <c r="BN20" s="57">
        <v>1707</v>
      </c>
      <c r="BO20" s="57">
        <v>86141474</v>
      </c>
      <c r="BP20" s="57">
        <v>1367</v>
      </c>
      <c r="BQ20" s="57">
        <v>78889896</v>
      </c>
      <c r="BR20" s="87" t="s">
        <v>68</v>
      </c>
      <c r="BS20" s="81" t="s">
        <v>236</v>
      </c>
      <c r="BT20" s="55">
        <v>2305</v>
      </c>
      <c r="BU20" s="56">
        <v>147694196</v>
      </c>
      <c r="BV20" s="57">
        <v>1926</v>
      </c>
      <c r="BW20" s="57">
        <v>114632964</v>
      </c>
      <c r="BX20" s="57">
        <v>2168</v>
      </c>
      <c r="BY20" s="57">
        <v>144612356</v>
      </c>
      <c r="BZ20" s="57">
        <v>2067</v>
      </c>
      <c r="CA20" s="57">
        <v>127316340</v>
      </c>
      <c r="CB20" s="57">
        <v>2152</v>
      </c>
      <c r="CC20" s="57">
        <v>133652382</v>
      </c>
      <c r="CD20" s="57">
        <v>2076</v>
      </c>
      <c r="CE20" s="57">
        <v>128489980</v>
      </c>
      <c r="CF20" s="37" t="s">
        <v>68</v>
      </c>
      <c r="CG20" s="81" t="s">
        <v>236</v>
      </c>
      <c r="CH20" s="55">
        <v>1792</v>
      </c>
      <c r="CI20" s="56">
        <v>119648638</v>
      </c>
      <c r="CJ20" s="57">
        <v>2118</v>
      </c>
      <c r="CK20" s="57">
        <v>146662930</v>
      </c>
      <c r="CL20" s="87" t="s">
        <v>68</v>
      </c>
      <c r="CM20" s="20"/>
      <c r="CN20" s="20"/>
      <c r="CO20" s="20"/>
      <c r="CP20" s="20"/>
      <c r="CQ20" s="20"/>
      <c r="CR20" s="20"/>
      <c r="CS20" s="43"/>
      <c r="CT20" s="70"/>
    </row>
    <row r="21" spans="1:98" s="79" customFormat="1" ht="18" customHeight="1">
      <c r="A21" s="80" t="s">
        <v>260</v>
      </c>
      <c r="B21" s="53">
        <v>339344</v>
      </c>
      <c r="C21" s="54">
        <v>17688026612</v>
      </c>
      <c r="D21" s="54">
        <v>330151</v>
      </c>
      <c r="E21" s="54">
        <v>15064867453</v>
      </c>
      <c r="F21" s="54">
        <v>24622</v>
      </c>
      <c r="G21" s="54">
        <v>572188736</v>
      </c>
      <c r="H21" s="54">
        <v>18763</v>
      </c>
      <c r="I21" s="54">
        <v>436537074</v>
      </c>
      <c r="J21" s="54">
        <v>10282</v>
      </c>
      <c r="K21" s="54">
        <v>174970741</v>
      </c>
      <c r="L21" s="54">
        <v>8533</v>
      </c>
      <c r="M21" s="54">
        <v>134906447</v>
      </c>
      <c r="N21" s="86" t="s">
        <v>69</v>
      </c>
      <c r="O21" s="80" t="s">
        <v>260</v>
      </c>
      <c r="P21" s="53">
        <v>5667</v>
      </c>
      <c r="Q21" s="54">
        <v>155826444</v>
      </c>
      <c r="R21" s="54">
        <v>3933</v>
      </c>
      <c r="S21" s="54">
        <v>112202184</v>
      </c>
      <c r="T21" s="54">
        <v>7617</v>
      </c>
      <c r="U21" s="54">
        <v>310929582</v>
      </c>
      <c r="V21" s="54">
        <v>5643</v>
      </c>
      <c r="W21" s="54">
        <v>202453831</v>
      </c>
      <c r="X21" s="54">
        <v>9393</v>
      </c>
      <c r="Y21" s="54">
        <v>364265671</v>
      </c>
      <c r="Z21" s="54">
        <v>11754</v>
      </c>
      <c r="AA21" s="54">
        <v>402455241</v>
      </c>
      <c r="AB21" s="86" t="s">
        <v>69</v>
      </c>
      <c r="AC21" s="80" t="s">
        <v>260</v>
      </c>
      <c r="AD21" s="53">
        <v>11565</v>
      </c>
      <c r="AE21" s="54">
        <v>453368110</v>
      </c>
      <c r="AF21" s="54">
        <v>26756</v>
      </c>
      <c r="AG21" s="54">
        <v>925474623</v>
      </c>
      <c r="AH21" s="54">
        <v>16427</v>
      </c>
      <c r="AI21" s="54">
        <v>646884312</v>
      </c>
      <c r="AJ21" s="54">
        <v>33650</v>
      </c>
      <c r="AK21" s="54">
        <v>1193256992</v>
      </c>
      <c r="AL21" s="54">
        <v>18752</v>
      </c>
      <c r="AM21" s="54">
        <v>759423644</v>
      </c>
      <c r="AN21" s="54">
        <v>21043</v>
      </c>
      <c r="AO21" s="54">
        <v>785292939</v>
      </c>
      <c r="AP21" s="86" t="s">
        <v>69</v>
      </c>
      <c r="AQ21" s="80" t="s">
        <v>260</v>
      </c>
      <c r="AR21" s="53">
        <v>21404</v>
      </c>
      <c r="AS21" s="54">
        <v>979459530</v>
      </c>
      <c r="AT21" s="54">
        <v>17656</v>
      </c>
      <c r="AU21" s="54">
        <v>674797406</v>
      </c>
      <c r="AV21" s="54">
        <v>25702</v>
      </c>
      <c r="AW21" s="54">
        <v>1292953082</v>
      </c>
      <c r="AX21" s="54">
        <v>20720</v>
      </c>
      <c r="AY21" s="54">
        <v>856282534</v>
      </c>
      <c r="AZ21" s="54">
        <v>27073</v>
      </c>
      <c r="BA21" s="54">
        <v>1465119274</v>
      </c>
      <c r="BB21" s="54">
        <v>22120</v>
      </c>
      <c r="BC21" s="54">
        <v>962637296</v>
      </c>
      <c r="BD21" s="86" t="s">
        <v>69</v>
      </c>
      <c r="BE21" s="80" t="s">
        <v>260</v>
      </c>
      <c r="BF21" s="53">
        <v>27924</v>
      </c>
      <c r="BG21" s="54">
        <v>1640449632</v>
      </c>
      <c r="BH21" s="54">
        <v>22432</v>
      </c>
      <c r="BI21" s="54">
        <v>1065131661</v>
      </c>
      <c r="BJ21" s="54">
        <v>24516</v>
      </c>
      <c r="BK21" s="54">
        <v>1524222401</v>
      </c>
      <c r="BL21" s="54">
        <v>19462</v>
      </c>
      <c r="BM21" s="54">
        <v>1056357380</v>
      </c>
      <c r="BN21" s="54">
        <v>20599</v>
      </c>
      <c r="BO21" s="54">
        <v>1281867703</v>
      </c>
      <c r="BP21" s="54">
        <v>17248</v>
      </c>
      <c r="BQ21" s="54">
        <v>1023077370</v>
      </c>
      <c r="BR21" s="86" t="s">
        <v>69</v>
      </c>
      <c r="BS21" s="80" t="s">
        <v>260</v>
      </c>
      <c r="BT21" s="53">
        <v>24102</v>
      </c>
      <c r="BU21" s="54">
        <v>1574116102</v>
      </c>
      <c r="BV21" s="54">
        <v>21501</v>
      </c>
      <c r="BW21" s="54">
        <v>1371677626</v>
      </c>
      <c r="BX21" s="54">
        <v>24302</v>
      </c>
      <c r="BY21" s="54">
        <v>1718664874</v>
      </c>
      <c r="BZ21" s="54">
        <v>21198</v>
      </c>
      <c r="CA21" s="54">
        <v>1402241678</v>
      </c>
      <c r="CB21" s="54">
        <v>22963</v>
      </c>
      <c r="CC21" s="54">
        <v>1613398659</v>
      </c>
      <c r="CD21" s="54">
        <v>19298</v>
      </c>
      <c r="CE21" s="54">
        <v>1258752712</v>
      </c>
      <c r="CF21" s="35" t="s">
        <v>69</v>
      </c>
      <c r="CG21" s="80" t="s">
        <v>260</v>
      </c>
      <c r="CH21" s="53">
        <v>16434</v>
      </c>
      <c r="CI21" s="54">
        <v>1159918115</v>
      </c>
      <c r="CJ21" s="54">
        <v>18441</v>
      </c>
      <c r="CK21" s="54">
        <v>1201332459</v>
      </c>
      <c r="CL21" s="86" t="s">
        <v>69</v>
      </c>
      <c r="CM21" s="17"/>
      <c r="CN21" s="17"/>
      <c r="CO21" s="17"/>
      <c r="CP21" s="17"/>
      <c r="CQ21" s="17"/>
      <c r="CR21" s="17"/>
      <c r="CS21" s="42"/>
      <c r="CT21" s="78"/>
    </row>
    <row r="22" spans="1:98" ht="18" customHeight="1">
      <c r="A22" s="89" t="s">
        <v>261</v>
      </c>
      <c r="B22" s="55">
        <v>216727</v>
      </c>
      <c r="C22" s="57">
        <v>12119931500</v>
      </c>
      <c r="D22" s="57">
        <v>216763</v>
      </c>
      <c r="E22" s="57">
        <v>10272533925</v>
      </c>
      <c r="F22" s="57">
        <v>14521</v>
      </c>
      <c r="G22" s="57">
        <v>398227361</v>
      </c>
      <c r="H22" s="57">
        <v>10918</v>
      </c>
      <c r="I22" s="57">
        <v>315738913</v>
      </c>
      <c r="J22" s="57">
        <v>6291</v>
      </c>
      <c r="K22" s="57">
        <v>121742449</v>
      </c>
      <c r="L22" s="57">
        <v>5117</v>
      </c>
      <c r="M22" s="57">
        <v>93654710</v>
      </c>
      <c r="N22" s="87" t="s">
        <v>248</v>
      </c>
      <c r="O22" s="89" t="s">
        <v>261</v>
      </c>
      <c r="P22" s="55">
        <v>3682</v>
      </c>
      <c r="Q22" s="57">
        <v>109979846</v>
      </c>
      <c r="R22" s="57">
        <v>2540</v>
      </c>
      <c r="S22" s="57">
        <v>88755613</v>
      </c>
      <c r="T22" s="57">
        <v>5142</v>
      </c>
      <c r="U22" s="57">
        <v>230732270</v>
      </c>
      <c r="V22" s="57">
        <v>3639</v>
      </c>
      <c r="W22" s="57">
        <v>144896634</v>
      </c>
      <c r="X22" s="57">
        <v>6516</v>
      </c>
      <c r="Y22" s="57">
        <v>251199460</v>
      </c>
      <c r="Z22" s="57">
        <v>7464</v>
      </c>
      <c r="AA22" s="57">
        <v>262519220</v>
      </c>
      <c r="AB22" s="87" t="s">
        <v>248</v>
      </c>
      <c r="AC22" s="89" t="s">
        <v>261</v>
      </c>
      <c r="AD22" s="55">
        <v>7583</v>
      </c>
      <c r="AE22" s="57">
        <v>306570560</v>
      </c>
      <c r="AF22" s="57">
        <v>17182</v>
      </c>
      <c r="AG22" s="57">
        <v>596994769</v>
      </c>
      <c r="AH22" s="57">
        <v>10142</v>
      </c>
      <c r="AI22" s="57">
        <v>417235504</v>
      </c>
      <c r="AJ22" s="57">
        <v>23136</v>
      </c>
      <c r="AK22" s="57">
        <v>818227677</v>
      </c>
      <c r="AL22" s="57">
        <v>11622</v>
      </c>
      <c r="AM22" s="57">
        <v>487150107</v>
      </c>
      <c r="AN22" s="57">
        <v>14489</v>
      </c>
      <c r="AO22" s="57">
        <v>544518544</v>
      </c>
      <c r="AP22" s="87" t="s">
        <v>248</v>
      </c>
      <c r="AQ22" s="89" t="s">
        <v>261</v>
      </c>
      <c r="AR22" s="55">
        <v>13824</v>
      </c>
      <c r="AS22" s="57">
        <v>674175366</v>
      </c>
      <c r="AT22" s="57">
        <v>12301</v>
      </c>
      <c r="AU22" s="57">
        <v>474735897</v>
      </c>
      <c r="AV22" s="57">
        <v>16602</v>
      </c>
      <c r="AW22" s="57">
        <v>891780593</v>
      </c>
      <c r="AX22" s="57">
        <v>14362</v>
      </c>
      <c r="AY22" s="57">
        <v>599766829</v>
      </c>
      <c r="AZ22" s="57">
        <v>18139</v>
      </c>
      <c r="BA22" s="57">
        <v>1054419204</v>
      </c>
      <c r="BB22" s="57">
        <v>15441</v>
      </c>
      <c r="BC22" s="57">
        <v>697619703</v>
      </c>
      <c r="BD22" s="87" t="s">
        <v>248</v>
      </c>
      <c r="BE22" s="89" t="s">
        <v>261</v>
      </c>
      <c r="BF22" s="55">
        <v>18865</v>
      </c>
      <c r="BG22" s="57">
        <v>1173884095</v>
      </c>
      <c r="BH22" s="57">
        <v>15691</v>
      </c>
      <c r="BI22" s="57">
        <v>766565221</v>
      </c>
      <c r="BJ22" s="57">
        <v>16498</v>
      </c>
      <c r="BK22" s="57">
        <v>1108035237</v>
      </c>
      <c r="BL22" s="57">
        <v>13723</v>
      </c>
      <c r="BM22" s="57">
        <v>777290503</v>
      </c>
      <c r="BN22" s="57">
        <v>13405</v>
      </c>
      <c r="BO22" s="57">
        <v>901952577</v>
      </c>
      <c r="BP22" s="57">
        <v>11825</v>
      </c>
      <c r="BQ22" s="57">
        <v>736603900</v>
      </c>
      <c r="BR22" s="87" t="s">
        <v>248</v>
      </c>
      <c r="BS22" s="89" t="s">
        <v>261</v>
      </c>
      <c r="BT22" s="55">
        <v>15033</v>
      </c>
      <c r="BU22" s="57">
        <v>1055854382</v>
      </c>
      <c r="BV22" s="57">
        <v>14271</v>
      </c>
      <c r="BW22" s="57">
        <v>959948092</v>
      </c>
      <c r="BX22" s="57">
        <v>14537</v>
      </c>
      <c r="BY22" s="57">
        <v>1102778751</v>
      </c>
      <c r="BZ22" s="57">
        <v>13211</v>
      </c>
      <c r="CA22" s="57">
        <v>911775509</v>
      </c>
      <c r="CB22" s="57">
        <v>14170</v>
      </c>
      <c r="CC22" s="57">
        <v>1058274522</v>
      </c>
      <c r="CD22" s="57">
        <v>11274</v>
      </c>
      <c r="CE22" s="57">
        <v>776069905</v>
      </c>
      <c r="CF22" s="37" t="s">
        <v>167</v>
      </c>
      <c r="CG22" s="89" t="s">
        <v>261</v>
      </c>
      <c r="CH22" s="53">
        <v>10155</v>
      </c>
      <c r="CI22" s="54">
        <v>775939216</v>
      </c>
      <c r="CJ22" s="54">
        <v>10179</v>
      </c>
      <c r="CK22" s="54">
        <v>706852286</v>
      </c>
      <c r="CL22" s="87" t="s">
        <v>248</v>
      </c>
      <c r="CM22" s="20"/>
      <c r="CN22" s="20"/>
      <c r="CO22" s="20"/>
      <c r="CP22" s="20"/>
      <c r="CQ22" s="20"/>
      <c r="CR22" s="20"/>
      <c r="CS22" s="43"/>
      <c r="CT22" s="70"/>
    </row>
    <row r="23" spans="1:98" ht="18" customHeight="1">
      <c r="A23" s="81" t="s">
        <v>237</v>
      </c>
      <c r="B23" s="55">
        <v>86280</v>
      </c>
      <c r="C23" s="56">
        <v>4339952985</v>
      </c>
      <c r="D23" s="56">
        <v>83215</v>
      </c>
      <c r="E23" s="56">
        <v>3799905563</v>
      </c>
      <c r="F23" s="57">
        <v>7678</v>
      </c>
      <c r="G23" s="57">
        <v>145772546</v>
      </c>
      <c r="H23" s="57">
        <v>5859</v>
      </c>
      <c r="I23" s="57">
        <v>97573919</v>
      </c>
      <c r="J23" s="57">
        <v>2972</v>
      </c>
      <c r="K23" s="57">
        <v>44268942</v>
      </c>
      <c r="L23" s="57">
        <v>2456</v>
      </c>
      <c r="M23" s="57">
        <v>32979137</v>
      </c>
      <c r="N23" s="87" t="s">
        <v>75</v>
      </c>
      <c r="O23" s="81" t="s">
        <v>237</v>
      </c>
      <c r="P23" s="55">
        <v>1450</v>
      </c>
      <c r="Q23" s="56">
        <v>39205826</v>
      </c>
      <c r="R23" s="57">
        <v>995</v>
      </c>
      <c r="S23" s="57">
        <v>19574243</v>
      </c>
      <c r="T23" s="57">
        <v>1866</v>
      </c>
      <c r="U23" s="57">
        <v>67247094</v>
      </c>
      <c r="V23" s="57">
        <v>1427</v>
      </c>
      <c r="W23" s="57">
        <v>44542496</v>
      </c>
      <c r="X23" s="57">
        <v>2131</v>
      </c>
      <c r="Y23" s="57">
        <v>92758561</v>
      </c>
      <c r="Z23" s="57">
        <v>3215</v>
      </c>
      <c r="AA23" s="57">
        <v>110445482</v>
      </c>
      <c r="AB23" s="87" t="s">
        <v>75</v>
      </c>
      <c r="AC23" s="81" t="s">
        <v>237</v>
      </c>
      <c r="AD23" s="55">
        <v>2762</v>
      </c>
      <c r="AE23" s="56">
        <v>108617468</v>
      </c>
      <c r="AF23" s="57">
        <v>7428</v>
      </c>
      <c r="AG23" s="57">
        <v>264922476</v>
      </c>
      <c r="AH23" s="57">
        <v>4123</v>
      </c>
      <c r="AI23" s="57">
        <v>168376639</v>
      </c>
      <c r="AJ23" s="57">
        <v>8194</v>
      </c>
      <c r="AK23" s="57">
        <v>307509050</v>
      </c>
      <c r="AL23" s="57">
        <v>4611</v>
      </c>
      <c r="AM23" s="57">
        <v>202254982</v>
      </c>
      <c r="AN23" s="57">
        <v>4638</v>
      </c>
      <c r="AO23" s="57">
        <v>186614717</v>
      </c>
      <c r="AP23" s="87" t="s">
        <v>75</v>
      </c>
      <c r="AQ23" s="81" t="s">
        <v>237</v>
      </c>
      <c r="AR23" s="55">
        <v>4732</v>
      </c>
      <c r="AS23" s="56">
        <v>221789213</v>
      </c>
      <c r="AT23" s="57">
        <v>3732</v>
      </c>
      <c r="AU23" s="57">
        <v>152602420</v>
      </c>
      <c r="AV23" s="57">
        <v>5820</v>
      </c>
      <c r="AW23" s="57">
        <v>303622985</v>
      </c>
      <c r="AX23" s="57">
        <v>4348</v>
      </c>
      <c r="AY23" s="57">
        <v>192804223</v>
      </c>
      <c r="AZ23" s="57">
        <v>6252</v>
      </c>
      <c r="BA23" s="57">
        <v>326400117</v>
      </c>
      <c r="BB23" s="57">
        <v>4704</v>
      </c>
      <c r="BC23" s="57">
        <v>207485760</v>
      </c>
      <c r="BD23" s="87" t="s">
        <v>75</v>
      </c>
      <c r="BE23" s="81" t="s">
        <v>237</v>
      </c>
      <c r="BF23" s="55">
        <v>6770</v>
      </c>
      <c r="BG23" s="56">
        <v>391313123</v>
      </c>
      <c r="BH23" s="57">
        <v>4924</v>
      </c>
      <c r="BI23" s="57">
        <v>239799154</v>
      </c>
      <c r="BJ23" s="57">
        <v>6009</v>
      </c>
      <c r="BK23" s="57">
        <v>349119068</v>
      </c>
      <c r="BL23" s="57">
        <v>4260</v>
      </c>
      <c r="BM23" s="57">
        <v>228254841</v>
      </c>
      <c r="BN23" s="57">
        <v>5428</v>
      </c>
      <c r="BO23" s="57">
        <v>311167923</v>
      </c>
      <c r="BP23" s="57">
        <v>4000</v>
      </c>
      <c r="BQ23" s="57">
        <v>230045118</v>
      </c>
      <c r="BR23" s="87" t="s">
        <v>75</v>
      </c>
      <c r="BS23" s="81" t="s">
        <v>237</v>
      </c>
      <c r="BT23" s="55">
        <v>6910</v>
      </c>
      <c r="BU23" s="56">
        <v>429552850</v>
      </c>
      <c r="BV23" s="57">
        <v>5306</v>
      </c>
      <c r="BW23" s="57">
        <v>327015848</v>
      </c>
      <c r="BX23" s="57">
        <v>7101</v>
      </c>
      <c r="BY23" s="57">
        <v>483941996</v>
      </c>
      <c r="BZ23" s="57">
        <v>5875</v>
      </c>
      <c r="CA23" s="57">
        <v>394120565</v>
      </c>
      <c r="CB23" s="57">
        <v>5777</v>
      </c>
      <c r="CC23" s="57">
        <v>396525608</v>
      </c>
      <c r="CD23" s="57">
        <v>5933</v>
      </c>
      <c r="CE23" s="57">
        <v>385682916</v>
      </c>
      <c r="CF23" s="37" t="s">
        <v>75</v>
      </c>
      <c r="CG23" s="81" t="s">
        <v>237</v>
      </c>
      <c r="CH23" s="55">
        <v>3888</v>
      </c>
      <c r="CI23" s="56">
        <v>258018044</v>
      </c>
      <c r="CJ23" s="57">
        <v>5921</v>
      </c>
      <c r="CK23" s="57">
        <v>377933198</v>
      </c>
      <c r="CL23" s="87" t="s">
        <v>75</v>
      </c>
      <c r="CM23" s="20"/>
      <c r="CN23" s="20"/>
      <c r="CO23" s="20"/>
      <c r="CP23" s="20"/>
      <c r="CQ23" s="20"/>
      <c r="CR23" s="20"/>
      <c r="CS23" s="43"/>
      <c r="CT23" s="70"/>
    </row>
    <row r="24" spans="1:98" s="79" customFormat="1" ht="18" customHeight="1">
      <c r="A24" s="81" t="s">
        <v>238</v>
      </c>
      <c r="B24" s="55">
        <v>36337</v>
      </c>
      <c r="C24" s="56">
        <v>1228142127</v>
      </c>
      <c r="D24" s="56">
        <v>30173</v>
      </c>
      <c r="E24" s="56">
        <v>992427965</v>
      </c>
      <c r="F24" s="57">
        <v>2423</v>
      </c>
      <c r="G24" s="57">
        <v>28188829</v>
      </c>
      <c r="H24" s="57">
        <v>1986</v>
      </c>
      <c r="I24" s="57">
        <v>23224242</v>
      </c>
      <c r="J24" s="57">
        <v>1019</v>
      </c>
      <c r="K24" s="57">
        <v>8959350</v>
      </c>
      <c r="L24" s="57">
        <v>960</v>
      </c>
      <c r="M24" s="57">
        <v>8272600</v>
      </c>
      <c r="N24" s="87" t="s">
        <v>77</v>
      </c>
      <c r="O24" s="81" t="s">
        <v>238</v>
      </c>
      <c r="P24" s="55">
        <v>535</v>
      </c>
      <c r="Q24" s="56">
        <v>6640772</v>
      </c>
      <c r="R24" s="57">
        <v>398</v>
      </c>
      <c r="S24" s="57">
        <v>3872328</v>
      </c>
      <c r="T24" s="57">
        <v>609</v>
      </c>
      <c r="U24" s="57">
        <v>12950218</v>
      </c>
      <c r="V24" s="57">
        <v>577</v>
      </c>
      <c r="W24" s="57">
        <v>13014701</v>
      </c>
      <c r="X24" s="57">
        <v>746</v>
      </c>
      <c r="Y24" s="57">
        <v>20307650</v>
      </c>
      <c r="Z24" s="57">
        <v>1075</v>
      </c>
      <c r="AA24" s="57">
        <v>29490539</v>
      </c>
      <c r="AB24" s="87" t="s">
        <v>77</v>
      </c>
      <c r="AC24" s="81" t="s">
        <v>238</v>
      </c>
      <c r="AD24" s="55">
        <v>1220</v>
      </c>
      <c r="AE24" s="56">
        <v>38180082</v>
      </c>
      <c r="AF24" s="57">
        <v>2146</v>
      </c>
      <c r="AG24" s="57">
        <v>63557378</v>
      </c>
      <c r="AH24" s="57">
        <v>2162</v>
      </c>
      <c r="AI24" s="57">
        <v>61272169</v>
      </c>
      <c r="AJ24" s="57">
        <v>2320</v>
      </c>
      <c r="AK24" s="57">
        <v>67520265</v>
      </c>
      <c r="AL24" s="57">
        <v>2519</v>
      </c>
      <c r="AM24" s="57">
        <v>70018555</v>
      </c>
      <c r="AN24" s="57">
        <v>1916</v>
      </c>
      <c r="AO24" s="57">
        <v>54159678</v>
      </c>
      <c r="AP24" s="87" t="s">
        <v>77</v>
      </c>
      <c r="AQ24" s="81" t="s">
        <v>238</v>
      </c>
      <c r="AR24" s="55">
        <v>2848</v>
      </c>
      <c r="AS24" s="56">
        <v>83494951</v>
      </c>
      <c r="AT24" s="57">
        <v>1623</v>
      </c>
      <c r="AU24" s="57">
        <v>47459089</v>
      </c>
      <c r="AV24" s="57">
        <v>3280</v>
      </c>
      <c r="AW24" s="57">
        <v>97549504</v>
      </c>
      <c r="AX24" s="57">
        <v>2010</v>
      </c>
      <c r="AY24" s="57">
        <v>63711482</v>
      </c>
      <c r="AZ24" s="57">
        <v>2682</v>
      </c>
      <c r="BA24" s="57">
        <v>84299953</v>
      </c>
      <c r="BB24" s="57">
        <v>1975</v>
      </c>
      <c r="BC24" s="57">
        <v>57531833</v>
      </c>
      <c r="BD24" s="87" t="s">
        <v>77</v>
      </c>
      <c r="BE24" s="81" t="s">
        <v>238</v>
      </c>
      <c r="BF24" s="55">
        <v>2289</v>
      </c>
      <c r="BG24" s="56">
        <v>75252414</v>
      </c>
      <c r="BH24" s="57">
        <v>1817</v>
      </c>
      <c r="BI24" s="57">
        <v>58767286</v>
      </c>
      <c r="BJ24" s="57">
        <v>2009</v>
      </c>
      <c r="BK24" s="57">
        <v>67068096</v>
      </c>
      <c r="BL24" s="57">
        <v>1479</v>
      </c>
      <c r="BM24" s="57">
        <v>50812036</v>
      </c>
      <c r="BN24" s="57">
        <v>1766</v>
      </c>
      <c r="BO24" s="57">
        <v>68747203</v>
      </c>
      <c r="BP24" s="57">
        <v>1423</v>
      </c>
      <c r="BQ24" s="57">
        <v>56428352</v>
      </c>
      <c r="BR24" s="87" t="s">
        <v>77</v>
      </c>
      <c r="BS24" s="81" t="s">
        <v>238</v>
      </c>
      <c r="BT24" s="55">
        <v>2159</v>
      </c>
      <c r="BU24" s="56">
        <v>88708870</v>
      </c>
      <c r="BV24" s="57">
        <v>1924</v>
      </c>
      <c r="BW24" s="57">
        <v>84713686</v>
      </c>
      <c r="BX24" s="57">
        <v>2664</v>
      </c>
      <c r="BY24" s="57">
        <v>131944127</v>
      </c>
      <c r="BZ24" s="57">
        <v>2112</v>
      </c>
      <c r="CA24" s="57">
        <v>96345604</v>
      </c>
      <c r="CB24" s="57">
        <v>3016</v>
      </c>
      <c r="CC24" s="57">
        <v>158598529</v>
      </c>
      <c r="CD24" s="57">
        <v>2091</v>
      </c>
      <c r="CE24" s="57">
        <v>96999891</v>
      </c>
      <c r="CF24" s="37" t="s">
        <v>77</v>
      </c>
      <c r="CG24" s="81" t="s">
        <v>238</v>
      </c>
      <c r="CH24" s="55">
        <v>2391</v>
      </c>
      <c r="CI24" s="56">
        <v>125960855</v>
      </c>
      <c r="CJ24" s="57">
        <v>2341</v>
      </c>
      <c r="CK24" s="57">
        <v>116546975</v>
      </c>
      <c r="CL24" s="87" t="s">
        <v>77</v>
      </c>
      <c r="CM24" s="17"/>
      <c r="CN24" s="17"/>
      <c r="CO24" s="17"/>
      <c r="CP24" s="17"/>
      <c r="CQ24" s="17"/>
      <c r="CR24" s="17"/>
      <c r="CS24" s="42"/>
      <c r="CT24" s="78"/>
    </row>
    <row r="25" spans="1:98" ht="18" customHeight="1">
      <c r="A25" s="80" t="s">
        <v>262</v>
      </c>
      <c r="B25" s="53">
        <v>243592</v>
      </c>
      <c r="C25" s="54">
        <v>13228754583</v>
      </c>
      <c r="D25" s="54">
        <v>227503</v>
      </c>
      <c r="E25" s="54">
        <v>10821452190</v>
      </c>
      <c r="F25" s="54">
        <v>13645</v>
      </c>
      <c r="G25" s="54">
        <v>275387012</v>
      </c>
      <c r="H25" s="54">
        <v>11593</v>
      </c>
      <c r="I25" s="54">
        <v>266713402</v>
      </c>
      <c r="J25" s="54">
        <v>5727</v>
      </c>
      <c r="K25" s="54">
        <v>138610051</v>
      </c>
      <c r="L25" s="54">
        <v>4650</v>
      </c>
      <c r="M25" s="54">
        <v>62437251</v>
      </c>
      <c r="N25" s="86" t="s">
        <v>78</v>
      </c>
      <c r="O25" s="80" t="s">
        <v>262</v>
      </c>
      <c r="P25" s="53">
        <v>3112</v>
      </c>
      <c r="Q25" s="54">
        <v>87139212</v>
      </c>
      <c r="R25" s="54">
        <v>1964</v>
      </c>
      <c r="S25" s="54">
        <v>44314975</v>
      </c>
      <c r="T25" s="54">
        <v>4052</v>
      </c>
      <c r="U25" s="54">
        <v>158644324</v>
      </c>
      <c r="V25" s="54">
        <v>3058</v>
      </c>
      <c r="W25" s="54">
        <v>107109703</v>
      </c>
      <c r="X25" s="54">
        <v>4851</v>
      </c>
      <c r="Y25" s="54">
        <v>183253996</v>
      </c>
      <c r="Z25" s="54">
        <v>6452</v>
      </c>
      <c r="AA25" s="54">
        <v>213425304</v>
      </c>
      <c r="AB25" s="86" t="s">
        <v>78</v>
      </c>
      <c r="AC25" s="80" t="s">
        <v>262</v>
      </c>
      <c r="AD25" s="53">
        <v>6127</v>
      </c>
      <c r="AE25" s="54">
        <v>244620989</v>
      </c>
      <c r="AF25" s="54">
        <v>15277</v>
      </c>
      <c r="AG25" s="54">
        <v>509914915</v>
      </c>
      <c r="AH25" s="54">
        <v>8616</v>
      </c>
      <c r="AI25" s="54">
        <v>355611127</v>
      </c>
      <c r="AJ25" s="54">
        <v>19633</v>
      </c>
      <c r="AK25" s="54">
        <v>681495167</v>
      </c>
      <c r="AL25" s="54">
        <v>10581</v>
      </c>
      <c r="AM25" s="54">
        <v>472235875</v>
      </c>
      <c r="AN25" s="54">
        <v>12186</v>
      </c>
      <c r="AO25" s="54">
        <v>461767636</v>
      </c>
      <c r="AP25" s="86" t="s">
        <v>78</v>
      </c>
      <c r="AQ25" s="80" t="s">
        <v>262</v>
      </c>
      <c r="AR25" s="53">
        <v>13496</v>
      </c>
      <c r="AS25" s="54">
        <v>641394246</v>
      </c>
      <c r="AT25" s="54">
        <v>10681</v>
      </c>
      <c r="AU25" s="54">
        <v>451118140</v>
      </c>
      <c r="AV25" s="54">
        <v>17129</v>
      </c>
      <c r="AW25" s="54">
        <v>881332059</v>
      </c>
      <c r="AX25" s="54">
        <v>12941</v>
      </c>
      <c r="AY25" s="54">
        <v>558045545</v>
      </c>
      <c r="AZ25" s="54">
        <v>19811</v>
      </c>
      <c r="BA25" s="54">
        <v>1069761623</v>
      </c>
      <c r="BB25" s="54">
        <v>14527</v>
      </c>
      <c r="BC25" s="54">
        <v>664699653</v>
      </c>
      <c r="BD25" s="86" t="s">
        <v>78</v>
      </c>
      <c r="BE25" s="80" t="s">
        <v>262</v>
      </c>
      <c r="BF25" s="53">
        <v>21490</v>
      </c>
      <c r="BG25" s="54">
        <v>1237398947</v>
      </c>
      <c r="BH25" s="54">
        <v>16109</v>
      </c>
      <c r="BI25" s="54">
        <v>771326220</v>
      </c>
      <c r="BJ25" s="54">
        <v>20136</v>
      </c>
      <c r="BK25" s="54">
        <v>1195843314</v>
      </c>
      <c r="BL25" s="54">
        <v>14774</v>
      </c>
      <c r="BM25" s="54">
        <v>778490022</v>
      </c>
      <c r="BN25" s="54">
        <v>17866</v>
      </c>
      <c r="BO25" s="54">
        <v>1128830853</v>
      </c>
      <c r="BP25" s="54">
        <v>14168</v>
      </c>
      <c r="BQ25" s="54">
        <v>833480710</v>
      </c>
      <c r="BR25" s="86" t="s">
        <v>78</v>
      </c>
      <c r="BS25" s="80" t="s">
        <v>262</v>
      </c>
      <c r="BT25" s="53">
        <v>20999</v>
      </c>
      <c r="BU25" s="54">
        <v>1335375175</v>
      </c>
      <c r="BV25" s="54">
        <v>18151</v>
      </c>
      <c r="BW25" s="54">
        <v>1130747571</v>
      </c>
      <c r="BX25" s="54">
        <v>20763</v>
      </c>
      <c r="BY25" s="54">
        <v>1376999457</v>
      </c>
      <c r="BZ25" s="54">
        <v>19297</v>
      </c>
      <c r="CA25" s="54">
        <v>1222663605</v>
      </c>
      <c r="CB25" s="54">
        <v>20203</v>
      </c>
      <c r="CC25" s="54">
        <v>1387684842</v>
      </c>
      <c r="CD25" s="54">
        <v>16247</v>
      </c>
      <c r="CE25" s="54">
        <v>1047287484</v>
      </c>
      <c r="CF25" s="35" t="s">
        <v>78</v>
      </c>
      <c r="CG25" s="80" t="s">
        <v>262</v>
      </c>
      <c r="CH25" s="53">
        <v>14988</v>
      </c>
      <c r="CI25" s="54">
        <v>1058631481</v>
      </c>
      <c r="CJ25" s="54">
        <v>15795</v>
      </c>
      <c r="CK25" s="54">
        <v>1016414887</v>
      </c>
      <c r="CL25" s="86" t="s">
        <v>78</v>
      </c>
      <c r="CM25" s="20"/>
      <c r="CN25" s="20"/>
      <c r="CO25" s="20"/>
      <c r="CP25" s="20"/>
      <c r="CQ25" s="20"/>
      <c r="CR25" s="20"/>
      <c r="CS25" s="43"/>
      <c r="CT25" s="70"/>
    </row>
    <row r="26" spans="1:98" ht="18" customHeight="1">
      <c r="A26" s="89" t="s">
        <v>263</v>
      </c>
      <c r="B26" s="55">
        <v>122256</v>
      </c>
      <c r="C26" s="57">
        <v>7043705490</v>
      </c>
      <c r="D26" s="57">
        <v>119631</v>
      </c>
      <c r="E26" s="57">
        <v>5877029305</v>
      </c>
      <c r="F26" s="57">
        <v>5906</v>
      </c>
      <c r="G26" s="57">
        <v>150799157</v>
      </c>
      <c r="H26" s="57">
        <v>4808</v>
      </c>
      <c r="I26" s="57">
        <v>142830416</v>
      </c>
      <c r="J26" s="57">
        <v>2547</v>
      </c>
      <c r="K26" s="57">
        <v>103046784</v>
      </c>
      <c r="L26" s="57">
        <v>2189</v>
      </c>
      <c r="M26" s="57">
        <v>33187204</v>
      </c>
      <c r="N26" s="87" t="s">
        <v>249</v>
      </c>
      <c r="O26" s="89" t="s">
        <v>263</v>
      </c>
      <c r="P26" s="55">
        <v>1481</v>
      </c>
      <c r="Q26" s="57">
        <v>48080108</v>
      </c>
      <c r="R26" s="57">
        <v>1005</v>
      </c>
      <c r="S26" s="57">
        <v>27230037</v>
      </c>
      <c r="T26" s="57">
        <v>2132</v>
      </c>
      <c r="U26" s="57">
        <v>92661797</v>
      </c>
      <c r="V26" s="57">
        <v>1627</v>
      </c>
      <c r="W26" s="57">
        <v>64845155</v>
      </c>
      <c r="X26" s="57">
        <v>2688</v>
      </c>
      <c r="Y26" s="57">
        <v>109613142</v>
      </c>
      <c r="Z26" s="57">
        <v>3412</v>
      </c>
      <c r="AA26" s="57">
        <v>116196947</v>
      </c>
      <c r="AB26" s="87" t="s">
        <v>249</v>
      </c>
      <c r="AC26" s="89" t="s">
        <v>263</v>
      </c>
      <c r="AD26" s="55">
        <v>3334</v>
      </c>
      <c r="AE26" s="57">
        <v>138937575</v>
      </c>
      <c r="AF26" s="57">
        <v>8658</v>
      </c>
      <c r="AG26" s="57">
        <v>297920461</v>
      </c>
      <c r="AH26" s="57">
        <v>4393</v>
      </c>
      <c r="AI26" s="57">
        <v>193769648</v>
      </c>
      <c r="AJ26" s="57">
        <v>11748</v>
      </c>
      <c r="AK26" s="57">
        <v>420638034</v>
      </c>
      <c r="AL26" s="57">
        <v>5198</v>
      </c>
      <c r="AM26" s="57">
        <v>239950527</v>
      </c>
      <c r="AN26" s="57">
        <v>7065</v>
      </c>
      <c r="AO26" s="57">
        <v>277482928</v>
      </c>
      <c r="AP26" s="87" t="s">
        <v>249</v>
      </c>
      <c r="AQ26" s="89" t="s">
        <v>263</v>
      </c>
      <c r="AR26" s="55">
        <v>6624</v>
      </c>
      <c r="AS26" s="57">
        <v>333052374</v>
      </c>
      <c r="AT26" s="57">
        <v>5970</v>
      </c>
      <c r="AU26" s="57">
        <v>258572152</v>
      </c>
      <c r="AV26" s="57">
        <v>8668</v>
      </c>
      <c r="AW26" s="57">
        <v>476908378</v>
      </c>
      <c r="AX26" s="57">
        <v>7402</v>
      </c>
      <c r="AY26" s="57">
        <v>328522496</v>
      </c>
      <c r="AZ26" s="57">
        <v>10516</v>
      </c>
      <c r="BA26" s="57">
        <v>600084488</v>
      </c>
      <c r="BB26" s="57">
        <v>8093</v>
      </c>
      <c r="BC26" s="57">
        <v>386309520</v>
      </c>
      <c r="BD26" s="87" t="s">
        <v>249</v>
      </c>
      <c r="BE26" s="89" t="s">
        <v>263</v>
      </c>
      <c r="BF26" s="55">
        <v>11502</v>
      </c>
      <c r="BG26" s="57">
        <v>713632697</v>
      </c>
      <c r="BH26" s="57">
        <v>9040</v>
      </c>
      <c r="BI26" s="57">
        <v>445626110</v>
      </c>
      <c r="BJ26" s="57">
        <v>10386</v>
      </c>
      <c r="BK26" s="57">
        <v>653095808</v>
      </c>
      <c r="BL26" s="57">
        <v>7915</v>
      </c>
      <c r="BM26" s="57">
        <v>443535716</v>
      </c>
      <c r="BN26" s="57">
        <v>8851</v>
      </c>
      <c r="BO26" s="57">
        <v>595292012</v>
      </c>
      <c r="BP26" s="57">
        <v>7096</v>
      </c>
      <c r="BQ26" s="57">
        <v>430701562</v>
      </c>
      <c r="BR26" s="87" t="s">
        <v>249</v>
      </c>
      <c r="BS26" s="89" t="s">
        <v>263</v>
      </c>
      <c r="BT26" s="55">
        <v>9775</v>
      </c>
      <c r="BU26" s="57">
        <v>645325925</v>
      </c>
      <c r="BV26" s="57">
        <v>8807</v>
      </c>
      <c r="BW26" s="57">
        <v>564131943</v>
      </c>
      <c r="BX26" s="57">
        <v>10262</v>
      </c>
      <c r="BY26" s="57">
        <v>722708107</v>
      </c>
      <c r="BZ26" s="57">
        <v>9403</v>
      </c>
      <c r="CA26" s="57">
        <v>623625643</v>
      </c>
      <c r="CB26" s="57">
        <v>10393</v>
      </c>
      <c r="CC26" s="57">
        <v>712629744</v>
      </c>
      <c r="CD26" s="57">
        <v>7955</v>
      </c>
      <c r="CE26" s="57">
        <v>525297294</v>
      </c>
      <c r="CF26" s="37" t="s">
        <v>174</v>
      </c>
      <c r="CG26" s="89" t="s">
        <v>263</v>
      </c>
      <c r="CH26" s="53">
        <v>7600</v>
      </c>
      <c r="CI26" s="54">
        <v>514117219</v>
      </c>
      <c r="CJ26" s="54">
        <v>7438</v>
      </c>
      <c r="CK26" s="54">
        <v>490375687</v>
      </c>
      <c r="CL26" s="87" t="s">
        <v>249</v>
      </c>
      <c r="CM26" s="20"/>
      <c r="CN26" s="20"/>
      <c r="CO26" s="20"/>
      <c r="CP26" s="20"/>
      <c r="CQ26" s="20"/>
      <c r="CR26" s="20"/>
      <c r="CS26" s="43"/>
      <c r="CT26" s="70"/>
    </row>
    <row r="27" spans="1:98" ht="18" customHeight="1">
      <c r="A27" s="81" t="s">
        <v>239</v>
      </c>
      <c r="B27" s="55">
        <v>43503</v>
      </c>
      <c r="C27" s="56">
        <v>2274256512</v>
      </c>
      <c r="D27" s="56">
        <v>41616</v>
      </c>
      <c r="E27" s="56">
        <v>1906083970</v>
      </c>
      <c r="F27" s="57">
        <v>3239</v>
      </c>
      <c r="G27" s="57">
        <v>57714591</v>
      </c>
      <c r="H27" s="57">
        <v>2949</v>
      </c>
      <c r="I27" s="57">
        <v>58003767</v>
      </c>
      <c r="J27" s="57">
        <v>1169</v>
      </c>
      <c r="K27" s="57">
        <v>13332704</v>
      </c>
      <c r="L27" s="57">
        <v>886</v>
      </c>
      <c r="M27" s="57">
        <v>8341486</v>
      </c>
      <c r="N27" s="87" t="s">
        <v>82</v>
      </c>
      <c r="O27" s="81" t="s">
        <v>239</v>
      </c>
      <c r="P27" s="55">
        <v>629</v>
      </c>
      <c r="Q27" s="56">
        <v>14492706</v>
      </c>
      <c r="R27" s="57">
        <v>378</v>
      </c>
      <c r="S27" s="57">
        <v>6397827</v>
      </c>
      <c r="T27" s="57">
        <v>711</v>
      </c>
      <c r="U27" s="57">
        <v>21552349</v>
      </c>
      <c r="V27" s="57">
        <v>525</v>
      </c>
      <c r="W27" s="57">
        <v>16300516</v>
      </c>
      <c r="X27" s="57">
        <v>844</v>
      </c>
      <c r="Y27" s="57">
        <v>27821593</v>
      </c>
      <c r="Z27" s="57">
        <v>1241</v>
      </c>
      <c r="AA27" s="57">
        <v>39348509</v>
      </c>
      <c r="AB27" s="87" t="s">
        <v>82</v>
      </c>
      <c r="AC27" s="81" t="s">
        <v>239</v>
      </c>
      <c r="AD27" s="55">
        <v>941</v>
      </c>
      <c r="AE27" s="56">
        <v>34060886</v>
      </c>
      <c r="AF27" s="57">
        <v>2955</v>
      </c>
      <c r="AG27" s="57">
        <v>94758926</v>
      </c>
      <c r="AH27" s="57">
        <v>1414</v>
      </c>
      <c r="AI27" s="57">
        <v>51339118</v>
      </c>
      <c r="AJ27" s="57">
        <v>3727</v>
      </c>
      <c r="AK27" s="57">
        <v>123100448</v>
      </c>
      <c r="AL27" s="57">
        <v>1935</v>
      </c>
      <c r="AM27" s="57">
        <v>83450753</v>
      </c>
      <c r="AN27" s="57">
        <v>2317</v>
      </c>
      <c r="AO27" s="57">
        <v>83770075</v>
      </c>
      <c r="AP27" s="87" t="s">
        <v>82</v>
      </c>
      <c r="AQ27" s="81" t="s">
        <v>239</v>
      </c>
      <c r="AR27" s="55">
        <v>2276</v>
      </c>
      <c r="AS27" s="56">
        <v>104395850</v>
      </c>
      <c r="AT27" s="57">
        <v>1906</v>
      </c>
      <c r="AU27" s="57">
        <v>75682992</v>
      </c>
      <c r="AV27" s="57">
        <v>2954</v>
      </c>
      <c r="AW27" s="57">
        <v>137288983</v>
      </c>
      <c r="AX27" s="57">
        <v>2220</v>
      </c>
      <c r="AY27" s="57">
        <v>93718214</v>
      </c>
      <c r="AZ27" s="57">
        <v>3334</v>
      </c>
      <c r="BA27" s="57">
        <v>161951321</v>
      </c>
      <c r="BB27" s="57">
        <v>2391</v>
      </c>
      <c r="BC27" s="57">
        <v>102339533</v>
      </c>
      <c r="BD27" s="87" t="s">
        <v>82</v>
      </c>
      <c r="BE27" s="81" t="s">
        <v>239</v>
      </c>
      <c r="BF27" s="55">
        <v>3534</v>
      </c>
      <c r="BG27" s="56">
        <v>186921063</v>
      </c>
      <c r="BH27" s="57">
        <v>2622</v>
      </c>
      <c r="BI27" s="57">
        <v>113530764</v>
      </c>
      <c r="BJ27" s="57">
        <v>3333</v>
      </c>
      <c r="BK27" s="57">
        <v>186455437</v>
      </c>
      <c r="BL27" s="57">
        <v>2613</v>
      </c>
      <c r="BM27" s="57">
        <v>125851554</v>
      </c>
      <c r="BN27" s="57">
        <v>2984</v>
      </c>
      <c r="BO27" s="57">
        <v>180875457</v>
      </c>
      <c r="BP27" s="57">
        <v>2499</v>
      </c>
      <c r="BQ27" s="57">
        <v>143745627</v>
      </c>
      <c r="BR27" s="87" t="s">
        <v>82</v>
      </c>
      <c r="BS27" s="81" t="s">
        <v>239</v>
      </c>
      <c r="BT27" s="55">
        <v>3627</v>
      </c>
      <c r="BU27" s="56">
        <v>235983303</v>
      </c>
      <c r="BV27" s="57">
        <v>3372</v>
      </c>
      <c r="BW27" s="57">
        <v>209331755</v>
      </c>
      <c r="BX27" s="57">
        <v>3530</v>
      </c>
      <c r="BY27" s="57">
        <v>240496020</v>
      </c>
      <c r="BZ27" s="57">
        <v>3374</v>
      </c>
      <c r="CA27" s="57">
        <v>221249953</v>
      </c>
      <c r="CB27" s="57">
        <v>3803</v>
      </c>
      <c r="CC27" s="57">
        <v>280544480</v>
      </c>
      <c r="CD27" s="57">
        <v>2835</v>
      </c>
      <c r="CE27" s="57">
        <v>201944545</v>
      </c>
      <c r="CF27" s="37" t="s">
        <v>82</v>
      </c>
      <c r="CG27" s="81" t="s">
        <v>239</v>
      </c>
      <c r="CH27" s="55">
        <v>3246</v>
      </c>
      <c r="CI27" s="56">
        <v>255579898</v>
      </c>
      <c r="CJ27" s="57">
        <v>2806</v>
      </c>
      <c r="CK27" s="57">
        <v>188667479</v>
      </c>
      <c r="CL27" s="87" t="s">
        <v>82</v>
      </c>
      <c r="CM27" s="20"/>
      <c r="CN27" s="20"/>
      <c r="CO27" s="20"/>
      <c r="CP27" s="20"/>
      <c r="CQ27" s="20"/>
      <c r="CR27" s="20"/>
      <c r="CS27" s="43"/>
      <c r="CT27" s="70"/>
    </row>
    <row r="28" spans="1:98" s="79" customFormat="1" ht="18" customHeight="1">
      <c r="A28" s="81" t="s">
        <v>240</v>
      </c>
      <c r="B28" s="55">
        <v>38300</v>
      </c>
      <c r="C28" s="56">
        <v>1724769930</v>
      </c>
      <c r="D28" s="56">
        <v>34196</v>
      </c>
      <c r="E28" s="56">
        <v>1449248153</v>
      </c>
      <c r="F28" s="57">
        <v>2876</v>
      </c>
      <c r="G28" s="57">
        <v>39157389</v>
      </c>
      <c r="H28" s="57">
        <v>2340</v>
      </c>
      <c r="I28" s="57">
        <v>37469794</v>
      </c>
      <c r="J28" s="57">
        <v>1252</v>
      </c>
      <c r="K28" s="57">
        <v>14635320</v>
      </c>
      <c r="L28" s="57">
        <v>992</v>
      </c>
      <c r="M28" s="57">
        <v>10508970</v>
      </c>
      <c r="N28" s="87" t="s">
        <v>84</v>
      </c>
      <c r="O28" s="81" t="s">
        <v>240</v>
      </c>
      <c r="P28" s="55">
        <v>611</v>
      </c>
      <c r="Q28" s="56">
        <v>12850936</v>
      </c>
      <c r="R28" s="57">
        <v>337</v>
      </c>
      <c r="S28" s="57">
        <v>5152684</v>
      </c>
      <c r="T28" s="57">
        <v>717</v>
      </c>
      <c r="U28" s="57">
        <v>24486619</v>
      </c>
      <c r="V28" s="57">
        <v>513</v>
      </c>
      <c r="W28" s="57">
        <v>14104708</v>
      </c>
      <c r="X28" s="57">
        <v>698</v>
      </c>
      <c r="Y28" s="57">
        <v>22917843</v>
      </c>
      <c r="Z28" s="57">
        <v>1145</v>
      </c>
      <c r="AA28" s="57">
        <v>32805107</v>
      </c>
      <c r="AB28" s="87" t="s">
        <v>84</v>
      </c>
      <c r="AC28" s="81" t="s">
        <v>240</v>
      </c>
      <c r="AD28" s="55">
        <v>975</v>
      </c>
      <c r="AE28" s="56">
        <v>33441175</v>
      </c>
      <c r="AF28" s="57">
        <v>2438</v>
      </c>
      <c r="AG28" s="57">
        <v>74052969</v>
      </c>
      <c r="AH28" s="57">
        <v>1517</v>
      </c>
      <c r="AI28" s="57">
        <v>52252791</v>
      </c>
      <c r="AJ28" s="57">
        <v>2446</v>
      </c>
      <c r="AK28" s="57">
        <v>75222720</v>
      </c>
      <c r="AL28" s="57">
        <v>1778</v>
      </c>
      <c r="AM28" s="57">
        <v>68965652</v>
      </c>
      <c r="AN28" s="57">
        <v>1440</v>
      </c>
      <c r="AO28" s="57">
        <v>45075752</v>
      </c>
      <c r="AP28" s="87" t="s">
        <v>84</v>
      </c>
      <c r="AQ28" s="81" t="s">
        <v>240</v>
      </c>
      <c r="AR28" s="55">
        <v>2395</v>
      </c>
      <c r="AS28" s="56">
        <v>97248054</v>
      </c>
      <c r="AT28" s="57">
        <v>1163</v>
      </c>
      <c r="AU28" s="57">
        <v>42727956</v>
      </c>
      <c r="AV28" s="57">
        <v>2578</v>
      </c>
      <c r="AW28" s="57">
        <v>107395328</v>
      </c>
      <c r="AX28" s="57">
        <v>1433</v>
      </c>
      <c r="AY28" s="57">
        <v>53924996</v>
      </c>
      <c r="AZ28" s="57">
        <v>2746</v>
      </c>
      <c r="BA28" s="57">
        <v>125312851</v>
      </c>
      <c r="BB28" s="57">
        <v>1823</v>
      </c>
      <c r="BC28" s="57">
        <v>68970929</v>
      </c>
      <c r="BD28" s="87" t="s">
        <v>84</v>
      </c>
      <c r="BE28" s="81" t="s">
        <v>240</v>
      </c>
      <c r="BF28" s="55">
        <v>2971</v>
      </c>
      <c r="BG28" s="56">
        <v>136499360</v>
      </c>
      <c r="BH28" s="57">
        <v>1888</v>
      </c>
      <c r="BI28" s="57">
        <v>79526441</v>
      </c>
      <c r="BJ28" s="57">
        <v>2825</v>
      </c>
      <c r="BK28" s="57">
        <v>140354232</v>
      </c>
      <c r="BL28" s="57">
        <v>1919</v>
      </c>
      <c r="BM28" s="57">
        <v>86023311</v>
      </c>
      <c r="BN28" s="57">
        <v>2781</v>
      </c>
      <c r="BO28" s="57">
        <v>147602817</v>
      </c>
      <c r="BP28" s="57">
        <v>2167</v>
      </c>
      <c r="BQ28" s="57">
        <v>114713431</v>
      </c>
      <c r="BR28" s="87" t="s">
        <v>84</v>
      </c>
      <c r="BS28" s="81" t="s">
        <v>240</v>
      </c>
      <c r="BT28" s="55">
        <v>3594</v>
      </c>
      <c r="BU28" s="56">
        <v>209052846</v>
      </c>
      <c r="BV28" s="57">
        <v>2738</v>
      </c>
      <c r="BW28" s="57">
        <v>156056182</v>
      </c>
      <c r="BX28" s="57">
        <v>3251</v>
      </c>
      <c r="BY28" s="57">
        <v>185754948</v>
      </c>
      <c r="BZ28" s="57">
        <v>3120</v>
      </c>
      <c r="CA28" s="57">
        <v>170811577</v>
      </c>
      <c r="CB28" s="57">
        <v>2868</v>
      </c>
      <c r="CC28" s="57">
        <v>179409090</v>
      </c>
      <c r="CD28" s="57">
        <v>3015</v>
      </c>
      <c r="CE28" s="57">
        <v>178086483</v>
      </c>
      <c r="CF28" s="37" t="s">
        <v>84</v>
      </c>
      <c r="CG28" s="81" t="s">
        <v>240</v>
      </c>
      <c r="CH28" s="55">
        <v>1867</v>
      </c>
      <c r="CI28" s="56">
        <v>127432679</v>
      </c>
      <c r="CJ28" s="57">
        <v>3279</v>
      </c>
      <c r="CK28" s="57">
        <v>204014143</v>
      </c>
      <c r="CL28" s="87" t="s">
        <v>84</v>
      </c>
      <c r="CM28" s="17"/>
      <c r="CN28" s="17"/>
      <c r="CO28" s="17"/>
      <c r="CP28" s="17"/>
      <c r="CQ28" s="17"/>
      <c r="CR28" s="17"/>
      <c r="CS28" s="42"/>
      <c r="CT28" s="78"/>
    </row>
    <row r="29" spans="1:98" ht="18" customHeight="1">
      <c r="A29" s="81" t="s">
        <v>241</v>
      </c>
      <c r="B29" s="55">
        <v>39533</v>
      </c>
      <c r="C29" s="56">
        <v>2186022651</v>
      </c>
      <c r="D29" s="56">
        <v>32060</v>
      </c>
      <c r="E29" s="56">
        <v>1589090762</v>
      </c>
      <c r="F29" s="57">
        <v>1624</v>
      </c>
      <c r="G29" s="57">
        <v>27715875</v>
      </c>
      <c r="H29" s="57">
        <v>1496</v>
      </c>
      <c r="I29" s="57">
        <v>28409425</v>
      </c>
      <c r="J29" s="57">
        <v>759</v>
      </c>
      <c r="K29" s="57">
        <v>7595243</v>
      </c>
      <c r="L29" s="57">
        <v>583</v>
      </c>
      <c r="M29" s="57">
        <v>10399591</v>
      </c>
      <c r="N29" s="87" t="s">
        <v>86</v>
      </c>
      <c r="O29" s="81" t="s">
        <v>241</v>
      </c>
      <c r="P29" s="55">
        <v>391</v>
      </c>
      <c r="Q29" s="56">
        <v>11715462</v>
      </c>
      <c r="R29" s="57">
        <v>244</v>
      </c>
      <c r="S29" s="57">
        <v>5534427</v>
      </c>
      <c r="T29" s="57">
        <v>492</v>
      </c>
      <c r="U29" s="57">
        <v>19943559</v>
      </c>
      <c r="V29" s="57">
        <v>393</v>
      </c>
      <c r="W29" s="57">
        <v>11859324</v>
      </c>
      <c r="X29" s="57">
        <v>621</v>
      </c>
      <c r="Y29" s="57">
        <v>22901418</v>
      </c>
      <c r="Z29" s="57">
        <v>654</v>
      </c>
      <c r="AA29" s="57">
        <v>25074741</v>
      </c>
      <c r="AB29" s="87" t="s">
        <v>86</v>
      </c>
      <c r="AC29" s="81" t="s">
        <v>241</v>
      </c>
      <c r="AD29" s="55">
        <v>877</v>
      </c>
      <c r="AE29" s="56">
        <v>38181353</v>
      </c>
      <c r="AF29" s="57">
        <v>1226</v>
      </c>
      <c r="AG29" s="57">
        <v>43182559</v>
      </c>
      <c r="AH29" s="57">
        <v>1292</v>
      </c>
      <c r="AI29" s="57">
        <v>58249570</v>
      </c>
      <c r="AJ29" s="57">
        <v>1712</v>
      </c>
      <c r="AK29" s="57">
        <v>62533965</v>
      </c>
      <c r="AL29" s="57">
        <v>1670</v>
      </c>
      <c r="AM29" s="57">
        <v>79868943</v>
      </c>
      <c r="AN29" s="57">
        <v>1364</v>
      </c>
      <c r="AO29" s="57">
        <v>55438881</v>
      </c>
      <c r="AP29" s="87" t="s">
        <v>86</v>
      </c>
      <c r="AQ29" s="81" t="s">
        <v>241</v>
      </c>
      <c r="AR29" s="55">
        <v>2201</v>
      </c>
      <c r="AS29" s="56">
        <v>106697968</v>
      </c>
      <c r="AT29" s="57">
        <v>1642</v>
      </c>
      <c r="AU29" s="57">
        <v>74135040</v>
      </c>
      <c r="AV29" s="57">
        <v>2929</v>
      </c>
      <c r="AW29" s="57">
        <v>159739370</v>
      </c>
      <c r="AX29" s="57">
        <v>1886</v>
      </c>
      <c r="AY29" s="57">
        <v>81879839</v>
      </c>
      <c r="AZ29" s="57">
        <v>3215</v>
      </c>
      <c r="BA29" s="57">
        <v>182412963</v>
      </c>
      <c r="BB29" s="57">
        <v>2220</v>
      </c>
      <c r="BC29" s="57">
        <v>107079671</v>
      </c>
      <c r="BD29" s="87" t="s">
        <v>86</v>
      </c>
      <c r="BE29" s="81" t="s">
        <v>241</v>
      </c>
      <c r="BF29" s="55">
        <v>3483</v>
      </c>
      <c r="BG29" s="56">
        <v>200345827</v>
      </c>
      <c r="BH29" s="57">
        <v>2559</v>
      </c>
      <c r="BI29" s="57">
        <v>132642905</v>
      </c>
      <c r="BJ29" s="57">
        <v>3592</v>
      </c>
      <c r="BK29" s="57">
        <v>215937837</v>
      </c>
      <c r="BL29" s="57">
        <v>2327</v>
      </c>
      <c r="BM29" s="57">
        <v>123079441</v>
      </c>
      <c r="BN29" s="57">
        <v>3250</v>
      </c>
      <c r="BO29" s="57">
        <v>205060567</v>
      </c>
      <c r="BP29" s="57">
        <v>2406</v>
      </c>
      <c r="BQ29" s="57">
        <v>144320090</v>
      </c>
      <c r="BR29" s="87" t="s">
        <v>86</v>
      </c>
      <c r="BS29" s="81" t="s">
        <v>241</v>
      </c>
      <c r="BT29" s="55">
        <v>4003</v>
      </c>
      <c r="BU29" s="56">
        <v>245013101</v>
      </c>
      <c r="BV29" s="57">
        <v>3234</v>
      </c>
      <c r="BW29" s="57">
        <v>201227691</v>
      </c>
      <c r="BX29" s="57">
        <v>3720</v>
      </c>
      <c r="BY29" s="57">
        <v>228040382</v>
      </c>
      <c r="BZ29" s="57">
        <v>3400</v>
      </c>
      <c r="CA29" s="57">
        <v>206976432</v>
      </c>
      <c r="CB29" s="57">
        <v>3139</v>
      </c>
      <c r="CC29" s="57">
        <v>215101528</v>
      </c>
      <c r="CD29" s="57">
        <v>2442</v>
      </c>
      <c r="CE29" s="57">
        <v>141959162</v>
      </c>
      <c r="CF29" s="37" t="s">
        <v>86</v>
      </c>
      <c r="CG29" s="81" t="s">
        <v>241</v>
      </c>
      <c r="CH29" s="55">
        <v>2275</v>
      </c>
      <c r="CI29" s="56">
        <v>161501685</v>
      </c>
      <c r="CJ29" s="57">
        <v>2272</v>
      </c>
      <c r="CK29" s="57">
        <v>133357578</v>
      </c>
      <c r="CL29" s="87" t="s">
        <v>86</v>
      </c>
      <c r="CM29" s="20"/>
      <c r="CN29" s="20"/>
      <c r="CO29" s="20"/>
      <c r="CP29" s="20"/>
      <c r="CQ29" s="20"/>
      <c r="CR29" s="20"/>
      <c r="CS29" s="43"/>
      <c r="CT29" s="70"/>
    </row>
    <row r="30" spans="1:98" ht="18" customHeight="1">
      <c r="A30" s="80" t="s">
        <v>264</v>
      </c>
      <c r="B30" s="53">
        <v>290216</v>
      </c>
      <c r="C30" s="54">
        <v>15412620909</v>
      </c>
      <c r="D30" s="54">
        <v>265686</v>
      </c>
      <c r="E30" s="54">
        <v>12625495557</v>
      </c>
      <c r="F30" s="54">
        <v>17453</v>
      </c>
      <c r="G30" s="54">
        <v>462065629</v>
      </c>
      <c r="H30" s="54">
        <v>14823</v>
      </c>
      <c r="I30" s="54">
        <v>414708952</v>
      </c>
      <c r="J30" s="54">
        <v>8363</v>
      </c>
      <c r="K30" s="54">
        <v>147995935</v>
      </c>
      <c r="L30" s="54">
        <v>7458</v>
      </c>
      <c r="M30" s="54">
        <v>122056184</v>
      </c>
      <c r="N30" s="86" t="s">
        <v>89</v>
      </c>
      <c r="O30" s="80" t="s">
        <v>264</v>
      </c>
      <c r="P30" s="53">
        <v>4959</v>
      </c>
      <c r="Q30" s="54">
        <v>127817302</v>
      </c>
      <c r="R30" s="54">
        <v>3694</v>
      </c>
      <c r="S30" s="54">
        <v>100101777</v>
      </c>
      <c r="T30" s="54">
        <v>7266</v>
      </c>
      <c r="U30" s="54">
        <v>257529553</v>
      </c>
      <c r="V30" s="54">
        <v>4906</v>
      </c>
      <c r="W30" s="54">
        <v>157979441</v>
      </c>
      <c r="X30" s="54">
        <v>9227</v>
      </c>
      <c r="Y30" s="54">
        <v>319457630</v>
      </c>
      <c r="Z30" s="54">
        <v>7950</v>
      </c>
      <c r="AA30" s="54">
        <v>275334518</v>
      </c>
      <c r="AB30" s="86" t="s">
        <v>89</v>
      </c>
      <c r="AC30" s="80" t="s">
        <v>264</v>
      </c>
      <c r="AD30" s="53">
        <v>8956</v>
      </c>
      <c r="AE30" s="54">
        <v>350174977</v>
      </c>
      <c r="AF30" s="54">
        <v>16594</v>
      </c>
      <c r="AG30" s="54">
        <v>604409812</v>
      </c>
      <c r="AH30" s="54">
        <v>12481</v>
      </c>
      <c r="AI30" s="54">
        <v>522155210</v>
      </c>
      <c r="AJ30" s="54">
        <v>23785</v>
      </c>
      <c r="AK30" s="54">
        <v>868593079</v>
      </c>
      <c r="AL30" s="54">
        <v>14717</v>
      </c>
      <c r="AM30" s="54">
        <v>627900002</v>
      </c>
      <c r="AN30" s="54">
        <v>16084</v>
      </c>
      <c r="AO30" s="54">
        <v>624070319</v>
      </c>
      <c r="AP30" s="86" t="s">
        <v>89</v>
      </c>
      <c r="AQ30" s="80" t="s">
        <v>264</v>
      </c>
      <c r="AR30" s="53">
        <v>18386</v>
      </c>
      <c r="AS30" s="54">
        <v>850323602</v>
      </c>
      <c r="AT30" s="54">
        <v>14178</v>
      </c>
      <c r="AU30" s="54">
        <v>581934505</v>
      </c>
      <c r="AV30" s="54">
        <v>22703</v>
      </c>
      <c r="AW30" s="54">
        <v>1127870671</v>
      </c>
      <c r="AX30" s="54">
        <v>17144</v>
      </c>
      <c r="AY30" s="54">
        <v>750395630</v>
      </c>
      <c r="AZ30" s="54">
        <v>23631</v>
      </c>
      <c r="BA30" s="54">
        <v>1305698022</v>
      </c>
      <c r="BB30" s="54">
        <v>19101</v>
      </c>
      <c r="BC30" s="54">
        <v>873122422</v>
      </c>
      <c r="BD30" s="86" t="s">
        <v>89</v>
      </c>
      <c r="BE30" s="80" t="s">
        <v>264</v>
      </c>
      <c r="BF30" s="53">
        <v>25779</v>
      </c>
      <c r="BG30" s="54">
        <v>1539679170</v>
      </c>
      <c r="BH30" s="54">
        <v>20521</v>
      </c>
      <c r="BI30" s="54">
        <v>1029724288</v>
      </c>
      <c r="BJ30" s="54">
        <v>22411</v>
      </c>
      <c r="BK30" s="54">
        <v>1403029288</v>
      </c>
      <c r="BL30" s="54">
        <v>18617</v>
      </c>
      <c r="BM30" s="54">
        <v>1037496927</v>
      </c>
      <c r="BN30" s="54">
        <v>18764</v>
      </c>
      <c r="BO30" s="54">
        <v>1187895395</v>
      </c>
      <c r="BP30" s="54">
        <v>15362</v>
      </c>
      <c r="BQ30" s="54">
        <v>924173725</v>
      </c>
      <c r="BR30" s="86" t="s">
        <v>89</v>
      </c>
      <c r="BS30" s="80" t="s">
        <v>264</v>
      </c>
      <c r="BT30" s="53">
        <v>20148</v>
      </c>
      <c r="BU30" s="54">
        <v>1314178754</v>
      </c>
      <c r="BV30" s="54">
        <v>18282</v>
      </c>
      <c r="BW30" s="54">
        <v>1151204884</v>
      </c>
      <c r="BX30" s="54">
        <v>19721</v>
      </c>
      <c r="BY30" s="54">
        <v>1355117021</v>
      </c>
      <c r="BZ30" s="54">
        <v>17868</v>
      </c>
      <c r="CA30" s="54">
        <v>1150690950</v>
      </c>
      <c r="CB30" s="54">
        <v>19944</v>
      </c>
      <c r="CC30" s="54">
        <v>1401771650</v>
      </c>
      <c r="CD30" s="54">
        <v>14906</v>
      </c>
      <c r="CE30" s="54">
        <v>979106624</v>
      </c>
      <c r="CF30" s="35" t="s">
        <v>89</v>
      </c>
      <c r="CG30" s="80" t="s">
        <v>264</v>
      </c>
      <c r="CH30" s="53">
        <v>15307</v>
      </c>
      <c r="CI30" s="54">
        <v>1111961098</v>
      </c>
      <c r="CJ30" s="54">
        <v>14413</v>
      </c>
      <c r="CK30" s="54">
        <v>980391520</v>
      </c>
      <c r="CL30" s="86" t="s">
        <v>89</v>
      </c>
      <c r="CM30" s="20"/>
      <c r="CN30" s="20"/>
      <c r="CO30" s="20"/>
      <c r="CP30" s="20"/>
      <c r="CQ30" s="20"/>
      <c r="CR30" s="20"/>
      <c r="CS30" s="43"/>
      <c r="CT30" s="70"/>
    </row>
    <row r="31" spans="1:98" ht="18" customHeight="1">
      <c r="A31" s="89" t="s">
        <v>265</v>
      </c>
      <c r="B31" s="55">
        <v>219268</v>
      </c>
      <c r="C31" s="57">
        <v>12659976668</v>
      </c>
      <c r="D31" s="57">
        <v>207008</v>
      </c>
      <c r="E31" s="57">
        <v>10466512903</v>
      </c>
      <c r="F31" s="57">
        <v>12753</v>
      </c>
      <c r="G31" s="57">
        <v>399686551</v>
      </c>
      <c r="H31" s="57">
        <v>10256</v>
      </c>
      <c r="I31" s="57">
        <v>351754516</v>
      </c>
      <c r="J31" s="57">
        <v>6061</v>
      </c>
      <c r="K31" s="57">
        <v>121326431</v>
      </c>
      <c r="L31" s="57">
        <v>5455</v>
      </c>
      <c r="M31" s="57">
        <v>100402219</v>
      </c>
      <c r="N31" s="87" t="s">
        <v>250</v>
      </c>
      <c r="O31" s="89" t="s">
        <v>265</v>
      </c>
      <c r="P31" s="55">
        <v>3737</v>
      </c>
      <c r="Q31" s="57">
        <v>109509480</v>
      </c>
      <c r="R31" s="57">
        <v>2844</v>
      </c>
      <c r="S31" s="57">
        <v>88448685</v>
      </c>
      <c r="T31" s="57">
        <v>5676</v>
      </c>
      <c r="U31" s="57">
        <v>221991551</v>
      </c>
      <c r="V31" s="57">
        <v>3783</v>
      </c>
      <c r="W31" s="57">
        <v>133531087</v>
      </c>
      <c r="X31" s="57">
        <v>7577</v>
      </c>
      <c r="Y31" s="57">
        <v>278943540</v>
      </c>
      <c r="Z31" s="57">
        <v>6002</v>
      </c>
      <c r="AA31" s="57">
        <v>219846613</v>
      </c>
      <c r="AB31" s="87" t="s">
        <v>250</v>
      </c>
      <c r="AC31" s="89" t="s">
        <v>265</v>
      </c>
      <c r="AD31" s="55">
        <v>7076</v>
      </c>
      <c r="AE31" s="57">
        <v>297145599</v>
      </c>
      <c r="AF31" s="57">
        <v>13129</v>
      </c>
      <c r="AG31" s="57">
        <v>500669142</v>
      </c>
      <c r="AH31" s="57">
        <v>9353</v>
      </c>
      <c r="AI31" s="57">
        <v>430593404</v>
      </c>
      <c r="AJ31" s="57">
        <v>19838</v>
      </c>
      <c r="AK31" s="57">
        <v>754924845</v>
      </c>
      <c r="AL31" s="57">
        <v>10939</v>
      </c>
      <c r="AM31" s="57">
        <v>506990692</v>
      </c>
      <c r="AN31" s="57">
        <v>13392</v>
      </c>
      <c r="AO31" s="57">
        <v>547251861</v>
      </c>
      <c r="AP31" s="87" t="s">
        <v>250</v>
      </c>
      <c r="AQ31" s="89" t="s">
        <v>265</v>
      </c>
      <c r="AR31" s="55">
        <v>13629</v>
      </c>
      <c r="AS31" s="57">
        <v>696749311</v>
      </c>
      <c r="AT31" s="57">
        <v>11490</v>
      </c>
      <c r="AU31" s="57">
        <v>499685840</v>
      </c>
      <c r="AV31" s="57">
        <v>17081</v>
      </c>
      <c r="AW31" s="57">
        <v>942104299</v>
      </c>
      <c r="AX31" s="57">
        <v>13819</v>
      </c>
      <c r="AY31" s="57">
        <v>651735928</v>
      </c>
      <c r="AZ31" s="57">
        <v>18142</v>
      </c>
      <c r="BA31" s="57">
        <v>1114876977</v>
      </c>
      <c r="BB31" s="57">
        <v>15217</v>
      </c>
      <c r="BC31" s="57">
        <v>744584087</v>
      </c>
      <c r="BD31" s="87" t="s">
        <v>250</v>
      </c>
      <c r="BE31" s="89" t="s">
        <v>265</v>
      </c>
      <c r="BF31" s="55">
        <v>20211</v>
      </c>
      <c r="BG31" s="57">
        <v>1321873529</v>
      </c>
      <c r="BH31" s="57">
        <v>16613</v>
      </c>
      <c r="BI31" s="57">
        <v>886068628</v>
      </c>
      <c r="BJ31" s="57">
        <v>17836</v>
      </c>
      <c r="BK31" s="57">
        <v>1213230379</v>
      </c>
      <c r="BL31" s="57">
        <v>15185</v>
      </c>
      <c r="BM31" s="57">
        <v>904019692</v>
      </c>
      <c r="BN31" s="57">
        <v>14507</v>
      </c>
      <c r="BO31" s="57">
        <v>993540964</v>
      </c>
      <c r="BP31" s="57">
        <v>12120</v>
      </c>
      <c r="BQ31" s="57">
        <v>772695209</v>
      </c>
      <c r="BR31" s="87" t="s">
        <v>250</v>
      </c>
      <c r="BS31" s="89" t="s">
        <v>265</v>
      </c>
      <c r="BT31" s="55">
        <v>15240</v>
      </c>
      <c r="BU31" s="57">
        <v>1069732951</v>
      </c>
      <c r="BV31" s="57">
        <v>13935</v>
      </c>
      <c r="BW31" s="57">
        <v>941256129</v>
      </c>
      <c r="BX31" s="57">
        <v>14429</v>
      </c>
      <c r="BY31" s="57">
        <v>1061589165</v>
      </c>
      <c r="BZ31" s="57">
        <v>13160</v>
      </c>
      <c r="CA31" s="57">
        <v>912310617</v>
      </c>
      <c r="CB31" s="57">
        <v>14332</v>
      </c>
      <c r="CC31" s="57">
        <v>1067415689</v>
      </c>
      <c r="CD31" s="57">
        <v>10573</v>
      </c>
      <c r="CE31" s="57">
        <v>738325175</v>
      </c>
      <c r="CF31" s="37" t="s">
        <v>182</v>
      </c>
      <c r="CG31" s="89" t="s">
        <v>265</v>
      </c>
      <c r="CH31" s="53">
        <v>10689</v>
      </c>
      <c r="CI31" s="54">
        <v>812676156</v>
      </c>
      <c r="CJ31" s="54">
        <v>10197</v>
      </c>
      <c r="CK31" s="54">
        <v>719002630</v>
      </c>
      <c r="CL31" s="87" t="s">
        <v>250</v>
      </c>
      <c r="CM31" s="20"/>
      <c r="CN31" s="20"/>
      <c r="CO31" s="20"/>
      <c r="CP31" s="20"/>
      <c r="CQ31" s="20"/>
      <c r="CR31" s="20"/>
      <c r="CS31" s="43"/>
      <c r="CT31" s="70"/>
    </row>
    <row r="32" spans="1:98" ht="18" customHeight="1">
      <c r="A32" s="81" t="s">
        <v>242</v>
      </c>
      <c r="B32" s="55">
        <v>66111</v>
      </c>
      <c r="C32" s="56">
        <v>2598687759</v>
      </c>
      <c r="D32" s="56">
        <v>54890</v>
      </c>
      <c r="E32" s="56">
        <v>2033875227</v>
      </c>
      <c r="F32" s="57">
        <v>4446</v>
      </c>
      <c r="G32" s="57">
        <v>59962508</v>
      </c>
      <c r="H32" s="57">
        <v>4378</v>
      </c>
      <c r="I32" s="57">
        <v>60686532</v>
      </c>
      <c r="J32" s="57">
        <v>2169</v>
      </c>
      <c r="K32" s="57">
        <v>25502206</v>
      </c>
      <c r="L32" s="57">
        <v>1879</v>
      </c>
      <c r="M32" s="57">
        <v>20487942</v>
      </c>
      <c r="N32" s="87" t="s">
        <v>186</v>
      </c>
      <c r="O32" s="81" t="s">
        <v>242</v>
      </c>
      <c r="P32" s="55">
        <v>1145</v>
      </c>
      <c r="Q32" s="56">
        <v>17081215</v>
      </c>
      <c r="R32" s="57">
        <v>799</v>
      </c>
      <c r="S32" s="57">
        <v>11011360</v>
      </c>
      <c r="T32" s="57">
        <v>1469</v>
      </c>
      <c r="U32" s="57">
        <v>33003217</v>
      </c>
      <c r="V32" s="57">
        <v>1071</v>
      </c>
      <c r="W32" s="57">
        <v>23168945</v>
      </c>
      <c r="X32" s="57">
        <v>1460</v>
      </c>
      <c r="Y32" s="57">
        <v>36398605</v>
      </c>
      <c r="Z32" s="57">
        <v>1803</v>
      </c>
      <c r="AA32" s="57">
        <v>51377018</v>
      </c>
      <c r="AB32" s="87" t="s">
        <v>186</v>
      </c>
      <c r="AC32" s="81" t="s">
        <v>242</v>
      </c>
      <c r="AD32" s="55">
        <v>1696</v>
      </c>
      <c r="AE32" s="56">
        <v>48716980</v>
      </c>
      <c r="AF32" s="57">
        <v>3145</v>
      </c>
      <c r="AG32" s="57">
        <v>93735388</v>
      </c>
      <c r="AH32" s="57">
        <v>2828</v>
      </c>
      <c r="AI32" s="57">
        <v>83997197</v>
      </c>
      <c r="AJ32" s="57">
        <v>3638</v>
      </c>
      <c r="AK32" s="57">
        <v>104455733</v>
      </c>
      <c r="AL32" s="57">
        <v>3494</v>
      </c>
      <c r="AM32" s="57">
        <v>113406486</v>
      </c>
      <c r="AN32" s="57">
        <v>2472</v>
      </c>
      <c r="AO32" s="57">
        <v>71165298</v>
      </c>
      <c r="AP32" s="87" t="s">
        <v>186</v>
      </c>
      <c r="AQ32" s="81" t="s">
        <v>242</v>
      </c>
      <c r="AR32" s="55">
        <v>4404</v>
      </c>
      <c r="AS32" s="56">
        <v>144165326</v>
      </c>
      <c r="AT32" s="57">
        <v>2491</v>
      </c>
      <c r="AU32" s="57">
        <v>77097815</v>
      </c>
      <c r="AV32" s="57">
        <v>5274</v>
      </c>
      <c r="AW32" s="57">
        <v>177261738</v>
      </c>
      <c r="AX32" s="57">
        <v>3150</v>
      </c>
      <c r="AY32" s="57">
        <v>93939460</v>
      </c>
      <c r="AZ32" s="57">
        <v>5060</v>
      </c>
      <c r="BA32" s="57">
        <v>179987107</v>
      </c>
      <c r="BB32" s="57">
        <v>3609</v>
      </c>
      <c r="BC32" s="57">
        <v>121771395</v>
      </c>
      <c r="BD32" s="87" t="s">
        <v>186</v>
      </c>
      <c r="BE32" s="81" t="s">
        <v>242</v>
      </c>
      <c r="BF32" s="55">
        <v>5267</v>
      </c>
      <c r="BG32" s="56">
        <v>207356302</v>
      </c>
      <c r="BH32" s="57">
        <v>3697</v>
      </c>
      <c r="BI32" s="57">
        <v>134943917</v>
      </c>
      <c r="BJ32" s="57">
        <v>4300</v>
      </c>
      <c r="BK32" s="57">
        <v>181535987</v>
      </c>
      <c r="BL32" s="57">
        <v>3244</v>
      </c>
      <c r="BM32" s="57">
        <v>127003047</v>
      </c>
      <c r="BN32" s="57">
        <v>4058</v>
      </c>
      <c r="BO32" s="57">
        <v>186853269</v>
      </c>
      <c r="BP32" s="57">
        <v>3079</v>
      </c>
      <c r="BQ32" s="57">
        <v>145237410</v>
      </c>
      <c r="BR32" s="87" t="s">
        <v>186</v>
      </c>
      <c r="BS32" s="81" t="s">
        <v>242</v>
      </c>
      <c r="BT32" s="55">
        <v>4613</v>
      </c>
      <c r="BU32" s="56">
        <v>229618184</v>
      </c>
      <c r="BV32" s="57">
        <v>4127</v>
      </c>
      <c r="BW32" s="57">
        <v>200174702</v>
      </c>
      <c r="BX32" s="57">
        <v>4887</v>
      </c>
      <c r="BY32" s="57">
        <v>272121896</v>
      </c>
      <c r="BZ32" s="57">
        <v>4402</v>
      </c>
      <c r="CA32" s="57">
        <v>225078883</v>
      </c>
      <c r="CB32" s="57">
        <v>5197</v>
      </c>
      <c r="CC32" s="57">
        <v>315010797</v>
      </c>
      <c r="CD32" s="57">
        <v>4036</v>
      </c>
      <c r="CE32" s="57">
        <v>225797102</v>
      </c>
      <c r="CF32" s="37" t="s">
        <v>186</v>
      </c>
      <c r="CG32" s="81" t="s">
        <v>242</v>
      </c>
      <c r="CH32" s="55">
        <v>4344</v>
      </c>
      <c r="CI32" s="56">
        <v>286708739</v>
      </c>
      <c r="CJ32" s="57">
        <v>3870</v>
      </c>
      <c r="CK32" s="57">
        <v>246743280</v>
      </c>
      <c r="CL32" s="87" t="s">
        <v>186</v>
      </c>
      <c r="CM32" s="20"/>
      <c r="CN32" s="20"/>
      <c r="CO32" s="20"/>
      <c r="CP32" s="20"/>
      <c r="CQ32" s="20"/>
      <c r="CR32" s="20"/>
      <c r="CS32" s="43"/>
      <c r="CT32" s="70"/>
    </row>
    <row r="33" spans="1:98" ht="18" customHeight="1">
      <c r="A33" s="81" t="s">
        <v>243</v>
      </c>
      <c r="B33" s="55">
        <v>4837</v>
      </c>
      <c r="C33" s="56">
        <v>153956482</v>
      </c>
      <c r="D33" s="56">
        <v>3788</v>
      </c>
      <c r="E33" s="56">
        <v>125107427</v>
      </c>
      <c r="F33" s="57">
        <v>254</v>
      </c>
      <c r="G33" s="57">
        <v>2416570</v>
      </c>
      <c r="H33" s="57">
        <v>189</v>
      </c>
      <c r="I33" s="57">
        <v>2267904</v>
      </c>
      <c r="J33" s="57">
        <v>133</v>
      </c>
      <c r="K33" s="57">
        <v>1167298</v>
      </c>
      <c r="L33" s="57">
        <v>124</v>
      </c>
      <c r="M33" s="57">
        <v>1166023</v>
      </c>
      <c r="N33" s="87" t="s">
        <v>97</v>
      </c>
      <c r="O33" s="81" t="s">
        <v>243</v>
      </c>
      <c r="P33" s="55">
        <v>77</v>
      </c>
      <c r="Q33" s="56">
        <v>1226607</v>
      </c>
      <c r="R33" s="57">
        <v>51</v>
      </c>
      <c r="S33" s="57">
        <v>641732</v>
      </c>
      <c r="T33" s="57">
        <v>121</v>
      </c>
      <c r="U33" s="57">
        <v>2534785</v>
      </c>
      <c r="V33" s="57">
        <v>52</v>
      </c>
      <c r="W33" s="57">
        <v>1279409</v>
      </c>
      <c r="X33" s="57">
        <v>190</v>
      </c>
      <c r="Y33" s="57">
        <v>4115485</v>
      </c>
      <c r="Z33" s="57">
        <v>145</v>
      </c>
      <c r="AA33" s="57">
        <v>4110887</v>
      </c>
      <c r="AB33" s="87" t="s">
        <v>97</v>
      </c>
      <c r="AC33" s="81" t="s">
        <v>243</v>
      </c>
      <c r="AD33" s="55">
        <v>184</v>
      </c>
      <c r="AE33" s="56">
        <v>4312398</v>
      </c>
      <c r="AF33" s="57">
        <v>320</v>
      </c>
      <c r="AG33" s="57">
        <v>10005282</v>
      </c>
      <c r="AH33" s="57">
        <v>300</v>
      </c>
      <c r="AI33" s="57">
        <v>7564609</v>
      </c>
      <c r="AJ33" s="57">
        <v>309</v>
      </c>
      <c r="AK33" s="57">
        <v>9212501</v>
      </c>
      <c r="AL33" s="57">
        <v>284</v>
      </c>
      <c r="AM33" s="57">
        <v>7502824</v>
      </c>
      <c r="AN33" s="57">
        <v>220</v>
      </c>
      <c r="AO33" s="57">
        <v>5653160</v>
      </c>
      <c r="AP33" s="87" t="s">
        <v>97</v>
      </c>
      <c r="AQ33" s="81" t="s">
        <v>243</v>
      </c>
      <c r="AR33" s="55">
        <v>353</v>
      </c>
      <c r="AS33" s="56">
        <v>9408965</v>
      </c>
      <c r="AT33" s="57">
        <v>197</v>
      </c>
      <c r="AU33" s="57">
        <v>5150850</v>
      </c>
      <c r="AV33" s="57">
        <v>348</v>
      </c>
      <c r="AW33" s="57">
        <v>8504634</v>
      </c>
      <c r="AX33" s="57">
        <v>175</v>
      </c>
      <c r="AY33" s="57">
        <v>4720242</v>
      </c>
      <c r="AZ33" s="57">
        <v>429</v>
      </c>
      <c r="BA33" s="57">
        <v>10833938</v>
      </c>
      <c r="BB33" s="57">
        <v>275</v>
      </c>
      <c r="BC33" s="57">
        <v>6766940</v>
      </c>
      <c r="BD33" s="87" t="s">
        <v>97</v>
      </c>
      <c r="BE33" s="81" t="s">
        <v>243</v>
      </c>
      <c r="BF33" s="55">
        <v>301</v>
      </c>
      <c r="BG33" s="56">
        <v>10449339</v>
      </c>
      <c r="BH33" s="57">
        <v>211</v>
      </c>
      <c r="BI33" s="57">
        <v>8711743</v>
      </c>
      <c r="BJ33" s="57">
        <v>275</v>
      </c>
      <c r="BK33" s="57">
        <v>8262922</v>
      </c>
      <c r="BL33" s="57">
        <v>188</v>
      </c>
      <c r="BM33" s="57">
        <v>6474188</v>
      </c>
      <c r="BN33" s="57">
        <v>199</v>
      </c>
      <c r="BO33" s="57">
        <v>7501162</v>
      </c>
      <c r="BP33" s="57">
        <v>163</v>
      </c>
      <c r="BQ33" s="57">
        <v>6241106</v>
      </c>
      <c r="BR33" s="87" t="s">
        <v>97</v>
      </c>
      <c r="BS33" s="81" t="s">
        <v>243</v>
      </c>
      <c r="BT33" s="55">
        <v>295</v>
      </c>
      <c r="BU33" s="56">
        <v>14827619</v>
      </c>
      <c r="BV33" s="57">
        <v>220</v>
      </c>
      <c r="BW33" s="57">
        <v>9774053</v>
      </c>
      <c r="BX33" s="57">
        <v>405</v>
      </c>
      <c r="BY33" s="57">
        <v>21405960</v>
      </c>
      <c r="BZ33" s="57">
        <v>306</v>
      </c>
      <c r="CA33" s="57">
        <v>13301450</v>
      </c>
      <c r="CB33" s="57">
        <v>415</v>
      </c>
      <c r="CC33" s="57">
        <v>19345164</v>
      </c>
      <c r="CD33" s="57">
        <v>297</v>
      </c>
      <c r="CE33" s="57">
        <v>14984347</v>
      </c>
      <c r="CF33" s="37" t="s">
        <v>97</v>
      </c>
      <c r="CG33" s="81" t="s">
        <v>243</v>
      </c>
      <c r="CH33" s="55">
        <v>274</v>
      </c>
      <c r="CI33" s="56">
        <v>12576203</v>
      </c>
      <c r="CJ33" s="57">
        <v>346</v>
      </c>
      <c r="CK33" s="57">
        <v>14645610</v>
      </c>
      <c r="CL33" s="87" t="s">
        <v>97</v>
      </c>
      <c r="CM33" s="20"/>
      <c r="CN33" s="20"/>
      <c r="CO33" s="20"/>
      <c r="CP33" s="20"/>
      <c r="CQ33" s="20"/>
      <c r="CR33" s="20"/>
      <c r="CS33" s="43"/>
      <c r="CT33" s="70"/>
    </row>
    <row r="34" spans="1:98" ht="18" customHeight="1">
      <c r="A34" s="80" t="s">
        <v>266</v>
      </c>
      <c r="B34" s="53">
        <v>66169</v>
      </c>
      <c r="C34" s="54">
        <v>3409324485</v>
      </c>
      <c r="D34" s="54">
        <v>47701</v>
      </c>
      <c r="E34" s="54">
        <v>2273766396</v>
      </c>
      <c r="F34" s="54">
        <v>2715</v>
      </c>
      <c r="G34" s="54">
        <v>67364180</v>
      </c>
      <c r="H34" s="54">
        <v>2019</v>
      </c>
      <c r="I34" s="54">
        <v>41220638</v>
      </c>
      <c r="J34" s="54">
        <v>1026</v>
      </c>
      <c r="K34" s="54">
        <v>23354061</v>
      </c>
      <c r="L34" s="54">
        <v>821</v>
      </c>
      <c r="M34" s="54">
        <v>11328652</v>
      </c>
      <c r="N34" s="86" t="s">
        <v>98</v>
      </c>
      <c r="O34" s="80" t="s">
        <v>266</v>
      </c>
      <c r="P34" s="53">
        <v>710</v>
      </c>
      <c r="Q34" s="54">
        <v>15853304</v>
      </c>
      <c r="R34" s="54">
        <v>455</v>
      </c>
      <c r="S34" s="54">
        <v>9590736</v>
      </c>
      <c r="T34" s="54">
        <v>1083</v>
      </c>
      <c r="U34" s="54">
        <v>42213520</v>
      </c>
      <c r="V34" s="54">
        <v>942</v>
      </c>
      <c r="W34" s="54">
        <v>31497615</v>
      </c>
      <c r="X34" s="54">
        <v>1493</v>
      </c>
      <c r="Y34" s="54">
        <v>57282430</v>
      </c>
      <c r="Z34" s="54">
        <v>1528</v>
      </c>
      <c r="AA34" s="54">
        <v>51414992</v>
      </c>
      <c r="AB34" s="86" t="s">
        <v>98</v>
      </c>
      <c r="AC34" s="80" t="s">
        <v>266</v>
      </c>
      <c r="AD34" s="53">
        <v>1581</v>
      </c>
      <c r="AE34" s="54">
        <v>69106547</v>
      </c>
      <c r="AF34" s="54">
        <v>2874</v>
      </c>
      <c r="AG34" s="54">
        <v>99753497</v>
      </c>
      <c r="AH34" s="54">
        <v>2486</v>
      </c>
      <c r="AI34" s="54">
        <v>116332759</v>
      </c>
      <c r="AJ34" s="54">
        <v>3487</v>
      </c>
      <c r="AK34" s="54">
        <v>121562394</v>
      </c>
      <c r="AL34" s="54">
        <v>3627</v>
      </c>
      <c r="AM34" s="54">
        <v>172802306</v>
      </c>
      <c r="AN34" s="54">
        <v>3005</v>
      </c>
      <c r="AO34" s="54">
        <v>115433382</v>
      </c>
      <c r="AP34" s="86" t="s">
        <v>98</v>
      </c>
      <c r="AQ34" s="80" t="s">
        <v>266</v>
      </c>
      <c r="AR34" s="53">
        <v>5536</v>
      </c>
      <c r="AS34" s="54">
        <v>260471388</v>
      </c>
      <c r="AT34" s="54">
        <v>3174</v>
      </c>
      <c r="AU34" s="54">
        <v>132037968</v>
      </c>
      <c r="AV34" s="54">
        <v>6633</v>
      </c>
      <c r="AW34" s="54">
        <v>304433415</v>
      </c>
      <c r="AX34" s="54">
        <v>3157</v>
      </c>
      <c r="AY34" s="54">
        <v>144956910</v>
      </c>
      <c r="AZ34" s="54">
        <v>6741</v>
      </c>
      <c r="BA34" s="54">
        <v>326905414</v>
      </c>
      <c r="BB34" s="54">
        <v>4060</v>
      </c>
      <c r="BC34" s="54">
        <v>192972362</v>
      </c>
      <c r="BD34" s="86" t="s">
        <v>98</v>
      </c>
      <c r="BE34" s="80" t="s">
        <v>266</v>
      </c>
      <c r="BF34" s="53">
        <v>6230</v>
      </c>
      <c r="BG34" s="54">
        <v>323682941</v>
      </c>
      <c r="BH34" s="54">
        <v>4119</v>
      </c>
      <c r="BI34" s="54">
        <v>212634235</v>
      </c>
      <c r="BJ34" s="54">
        <v>4809</v>
      </c>
      <c r="BK34" s="54">
        <v>264895584</v>
      </c>
      <c r="BL34" s="54">
        <v>3599</v>
      </c>
      <c r="BM34" s="54">
        <v>202399949</v>
      </c>
      <c r="BN34" s="54">
        <v>3708</v>
      </c>
      <c r="BO34" s="54">
        <v>200335917</v>
      </c>
      <c r="BP34" s="54">
        <v>3006</v>
      </c>
      <c r="BQ34" s="54">
        <v>180107077</v>
      </c>
      <c r="BR34" s="86" t="s">
        <v>98</v>
      </c>
      <c r="BS34" s="80" t="s">
        <v>266</v>
      </c>
      <c r="BT34" s="53">
        <v>4056</v>
      </c>
      <c r="BU34" s="54">
        <v>259093994</v>
      </c>
      <c r="BV34" s="54">
        <v>3571</v>
      </c>
      <c r="BW34" s="54">
        <v>221356232</v>
      </c>
      <c r="BX34" s="54">
        <v>3810</v>
      </c>
      <c r="BY34" s="54">
        <v>247131456</v>
      </c>
      <c r="BZ34" s="54">
        <v>2916</v>
      </c>
      <c r="CA34" s="54">
        <v>183046266</v>
      </c>
      <c r="CB34" s="54">
        <v>5064</v>
      </c>
      <c r="CC34" s="54">
        <v>338256965</v>
      </c>
      <c r="CD34" s="54">
        <v>2541</v>
      </c>
      <c r="CE34" s="54">
        <v>156739986</v>
      </c>
      <c r="CF34" s="35" t="s">
        <v>98</v>
      </c>
      <c r="CG34" s="80" t="s">
        <v>266</v>
      </c>
      <c r="CH34" s="53">
        <v>4861</v>
      </c>
      <c r="CI34" s="54">
        <v>319808304</v>
      </c>
      <c r="CJ34" s="54">
        <v>2427</v>
      </c>
      <c r="CK34" s="54">
        <v>165713505</v>
      </c>
      <c r="CL34" s="86" t="s">
        <v>98</v>
      </c>
      <c r="CM34" s="70"/>
      <c r="CN34" s="70"/>
      <c r="CO34" s="70"/>
      <c r="CP34" s="70"/>
      <c r="CQ34" s="70"/>
      <c r="CR34" s="70"/>
      <c r="CS34" s="70"/>
      <c r="CT34" s="70"/>
    </row>
    <row r="35" spans="1:98" ht="18" customHeight="1">
      <c r="A35" s="81" t="s">
        <v>244</v>
      </c>
      <c r="B35" s="55">
        <v>48574</v>
      </c>
      <c r="C35" s="56">
        <v>2598805915</v>
      </c>
      <c r="D35" s="56">
        <v>35044</v>
      </c>
      <c r="E35" s="56">
        <v>1757558904</v>
      </c>
      <c r="F35" s="57">
        <v>1815</v>
      </c>
      <c r="G35" s="57">
        <v>46793144</v>
      </c>
      <c r="H35" s="57">
        <v>1356</v>
      </c>
      <c r="I35" s="57">
        <v>28996740</v>
      </c>
      <c r="J35" s="57">
        <v>670</v>
      </c>
      <c r="K35" s="57">
        <v>18588386</v>
      </c>
      <c r="L35" s="57">
        <v>533</v>
      </c>
      <c r="M35" s="57">
        <v>6670697</v>
      </c>
      <c r="N35" s="87" t="s">
        <v>100</v>
      </c>
      <c r="O35" s="81" t="s">
        <v>244</v>
      </c>
      <c r="P35" s="55">
        <v>416</v>
      </c>
      <c r="Q35" s="56">
        <v>10189621</v>
      </c>
      <c r="R35" s="57">
        <v>302</v>
      </c>
      <c r="S35" s="57">
        <v>6405714</v>
      </c>
      <c r="T35" s="57">
        <v>734</v>
      </c>
      <c r="U35" s="57">
        <v>29940651</v>
      </c>
      <c r="V35" s="57">
        <v>683</v>
      </c>
      <c r="W35" s="57">
        <v>24703108</v>
      </c>
      <c r="X35" s="57">
        <v>1137</v>
      </c>
      <c r="Y35" s="57">
        <v>42373028</v>
      </c>
      <c r="Z35" s="57">
        <v>1063</v>
      </c>
      <c r="AA35" s="57">
        <v>37876434</v>
      </c>
      <c r="AB35" s="87" t="s">
        <v>100</v>
      </c>
      <c r="AC35" s="81" t="s">
        <v>244</v>
      </c>
      <c r="AD35" s="55">
        <v>1201</v>
      </c>
      <c r="AE35" s="56">
        <v>57184099</v>
      </c>
      <c r="AF35" s="57">
        <v>1962</v>
      </c>
      <c r="AG35" s="57">
        <v>70959422</v>
      </c>
      <c r="AH35" s="57">
        <v>1844</v>
      </c>
      <c r="AI35" s="57">
        <v>91046011</v>
      </c>
      <c r="AJ35" s="57">
        <v>2556</v>
      </c>
      <c r="AK35" s="57">
        <v>91583354</v>
      </c>
      <c r="AL35" s="57">
        <v>2738</v>
      </c>
      <c r="AM35" s="57">
        <v>138980797</v>
      </c>
      <c r="AN35" s="57">
        <v>2243</v>
      </c>
      <c r="AO35" s="57">
        <v>90295688</v>
      </c>
      <c r="AP35" s="87" t="s">
        <v>100</v>
      </c>
      <c r="AQ35" s="81" t="s">
        <v>244</v>
      </c>
      <c r="AR35" s="55">
        <v>4295</v>
      </c>
      <c r="AS35" s="56">
        <v>206590650</v>
      </c>
      <c r="AT35" s="57">
        <v>2459</v>
      </c>
      <c r="AU35" s="57">
        <v>108765890</v>
      </c>
      <c r="AV35" s="57">
        <v>5072</v>
      </c>
      <c r="AW35" s="57">
        <v>245261754</v>
      </c>
      <c r="AX35" s="57">
        <v>2524</v>
      </c>
      <c r="AY35" s="57">
        <v>121667751</v>
      </c>
      <c r="AZ35" s="57">
        <v>5226</v>
      </c>
      <c r="BA35" s="57">
        <v>263126291</v>
      </c>
      <c r="BB35" s="57">
        <v>3341</v>
      </c>
      <c r="BC35" s="57">
        <v>167467874</v>
      </c>
      <c r="BD35" s="87" t="s">
        <v>100</v>
      </c>
      <c r="BE35" s="81" t="s">
        <v>244</v>
      </c>
      <c r="BF35" s="55">
        <v>4973</v>
      </c>
      <c r="BG35" s="56">
        <v>266755950</v>
      </c>
      <c r="BH35" s="57">
        <v>3297</v>
      </c>
      <c r="BI35" s="57">
        <v>177886566</v>
      </c>
      <c r="BJ35" s="57">
        <v>3695</v>
      </c>
      <c r="BK35" s="57">
        <v>209068448</v>
      </c>
      <c r="BL35" s="57">
        <v>2765</v>
      </c>
      <c r="BM35" s="57">
        <v>163138617</v>
      </c>
      <c r="BN35" s="57">
        <v>2725</v>
      </c>
      <c r="BO35" s="57">
        <v>151766560</v>
      </c>
      <c r="BP35" s="57">
        <v>2201</v>
      </c>
      <c r="BQ35" s="57">
        <v>137551995</v>
      </c>
      <c r="BR35" s="87" t="s">
        <v>100</v>
      </c>
      <c r="BS35" s="81" t="s">
        <v>244</v>
      </c>
      <c r="BT35" s="55">
        <v>2829</v>
      </c>
      <c r="BU35" s="56">
        <v>186849800</v>
      </c>
      <c r="BV35" s="57">
        <v>2525</v>
      </c>
      <c r="BW35" s="57">
        <v>166699781</v>
      </c>
      <c r="BX35" s="57">
        <v>2571</v>
      </c>
      <c r="BY35" s="57">
        <v>170610479</v>
      </c>
      <c r="BZ35" s="57">
        <v>1965</v>
      </c>
      <c r="CA35" s="57">
        <v>130089416</v>
      </c>
      <c r="CB35" s="57">
        <v>3527</v>
      </c>
      <c r="CC35" s="57">
        <v>249452007</v>
      </c>
      <c r="CD35" s="57">
        <v>1671</v>
      </c>
      <c r="CE35" s="57">
        <v>113507066</v>
      </c>
      <c r="CF35" s="37" t="s">
        <v>100</v>
      </c>
      <c r="CG35" s="81" t="s">
        <v>244</v>
      </c>
      <c r="CH35" s="55">
        <v>3106</v>
      </c>
      <c r="CI35" s="56">
        <v>214228239</v>
      </c>
      <c r="CJ35" s="57">
        <v>1598</v>
      </c>
      <c r="CK35" s="57">
        <v>113292791</v>
      </c>
      <c r="CL35" s="87" t="s">
        <v>100</v>
      </c>
      <c r="CM35" s="70"/>
      <c r="CN35" s="70"/>
      <c r="CO35" s="70"/>
      <c r="CP35" s="70"/>
      <c r="CQ35" s="70"/>
      <c r="CR35" s="70"/>
      <c r="CS35" s="70"/>
      <c r="CT35" s="70"/>
    </row>
    <row r="36" spans="1:98" ht="18" customHeight="1" thickBot="1">
      <c r="A36" s="82" t="s">
        <v>245</v>
      </c>
      <c r="B36" s="60">
        <v>17595</v>
      </c>
      <c r="C36" s="61">
        <v>810518570</v>
      </c>
      <c r="D36" s="61">
        <v>12657</v>
      </c>
      <c r="E36" s="61">
        <v>516207492</v>
      </c>
      <c r="F36" s="62">
        <v>900</v>
      </c>
      <c r="G36" s="63">
        <v>20571036</v>
      </c>
      <c r="H36" s="61">
        <v>663</v>
      </c>
      <c r="I36" s="61">
        <v>12223898</v>
      </c>
      <c r="J36" s="61">
        <v>356</v>
      </c>
      <c r="K36" s="61">
        <v>4765675</v>
      </c>
      <c r="L36" s="61">
        <v>288</v>
      </c>
      <c r="M36" s="64">
        <v>4657955</v>
      </c>
      <c r="N36" s="88" t="s">
        <v>102</v>
      </c>
      <c r="O36" s="82" t="s">
        <v>245</v>
      </c>
      <c r="P36" s="60">
        <v>294</v>
      </c>
      <c r="Q36" s="61">
        <v>5663683</v>
      </c>
      <c r="R36" s="61">
        <v>153</v>
      </c>
      <c r="S36" s="61">
        <v>3185022</v>
      </c>
      <c r="T36" s="61">
        <v>349</v>
      </c>
      <c r="U36" s="61">
        <v>12272869</v>
      </c>
      <c r="V36" s="61">
        <v>259</v>
      </c>
      <c r="W36" s="61">
        <v>6794507</v>
      </c>
      <c r="X36" s="61">
        <v>356</v>
      </c>
      <c r="Y36" s="61">
        <v>14909402</v>
      </c>
      <c r="Z36" s="61">
        <v>465</v>
      </c>
      <c r="AA36" s="64">
        <v>13538558</v>
      </c>
      <c r="AB36" s="88" t="s">
        <v>102</v>
      </c>
      <c r="AC36" s="82" t="s">
        <v>245</v>
      </c>
      <c r="AD36" s="60">
        <v>380</v>
      </c>
      <c r="AE36" s="61">
        <v>11922448</v>
      </c>
      <c r="AF36" s="61">
        <v>912</v>
      </c>
      <c r="AG36" s="61">
        <v>28794075</v>
      </c>
      <c r="AH36" s="61">
        <v>642</v>
      </c>
      <c r="AI36" s="61">
        <v>25286748</v>
      </c>
      <c r="AJ36" s="61">
        <v>931</v>
      </c>
      <c r="AK36" s="61">
        <v>29979040</v>
      </c>
      <c r="AL36" s="61">
        <v>889</v>
      </c>
      <c r="AM36" s="61">
        <v>33821509</v>
      </c>
      <c r="AN36" s="61">
        <v>762</v>
      </c>
      <c r="AO36" s="64">
        <v>25137694</v>
      </c>
      <c r="AP36" s="88" t="s">
        <v>102</v>
      </c>
      <c r="AQ36" s="82" t="s">
        <v>245</v>
      </c>
      <c r="AR36" s="60">
        <v>1241</v>
      </c>
      <c r="AS36" s="61">
        <v>53880738</v>
      </c>
      <c r="AT36" s="61">
        <v>715</v>
      </c>
      <c r="AU36" s="61">
        <v>23272078</v>
      </c>
      <c r="AV36" s="61">
        <v>1561</v>
      </c>
      <c r="AW36" s="61">
        <v>59171661</v>
      </c>
      <c r="AX36" s="61">
        <v>633</v>
      </c>
      <c r="AY36" s="61">
        <v>23289159</v>
      </c>
      <c r="AZ36" s="61">
        <v>1515</v>
      </c>
      <c r="BA36" s="61">
        <v>63779123</v>
      </c>
      <c r="BB36" s="61">
        <v>719</v>
      </c>
      <c r="BC36" s="64">
        <v>25504488</v>
      </c>
      <c r="BD36" s="88" t="s">
        <v>102</v>
      </c>
      <c r="BE36" s="82" t="s">
        <v>245</v>
      </c>
      <c r="BF36" s="60">
        <v>1257</v>
      </c>
      <c r="BG36" s="61">
        <v>56926991</v>
      </c>
      <c r="BH36" s="61">
        <v>822</v>
      </c>
      <c r="BI36" s="61">
        <v>34747669</v>
      </c>
      <c r="BJ36" s="61">
        <v>1114</v>
      </c>
      <c r="BK36" s="61">
        <v>55827136</v>
      </c>
      <c r="BL36" s="61">
        <v>834</v>
      </c>
      <c r="BM36" s="61">
        <v>39261332</v>
      </c>
      <c r="BN36" s="61">
        <v>983</v>
      </c>
      <c r="BO36" s="61">
        <v>48569357</v>
      </c>
      <c r="BP36" s="61">
        <v>805</v>
      </c>
      <c r="BQ36" s="64">
        <v>42555082</v>
      </c>
      <c r="BR36" s="88" t="s">
        <v>102</v>
      </c>
      <c r="BS36" s="82" t="s">
        <v>245</v>
      </c>
      <c r="BT36" s="60">
        <v>1227</v>
      </c>
      <c r="BU36" s="61">
        <v>72244194</v>
      </c>
      <c r="BV36" s="61">
        <v>1046</v>
      </c>
      <c r="BW36" s="61">
        <v>54656451</v>
      </c>
      <c r="BX36" s="61">
        <v>1239</v>
      </c>
      <c r="BY36" s="61">
        <v>76520977</v>
      </c>
      <c r="BZ36" s="61">
        <v>951</v>
      </c>
      <c r="CA36" s="61">
        <v>52956850</v>
      </c>
      <c r="CB36" s="61">
        <v>1537</v>
      </c>
      <c r="CC36" s="61">
        <v>88804958</v>
      </c>
      <c r="CD36" s="61">
        <v>870</v>
      </c>
      <c r="CE36" s="64">
        <v>43232920</v>
      </c>
      <c r="CF36" s="39" t="s">
        <v>102</v>
      </c>
      <c r="CG36" s="82" t="s">
        <v>245</v>
      </c>
      <c r="CH36" s="60">
        <v>1755</v>
      </c>
      <c r="CI36" s="61">
        <v>105580065</v>
      </c>
      <c r="CJ36" s="61">
        <v>829</v>
      </c>
      <c r="CK36" s="64">
        <v>52420714</v>
      </c>
      <c r="CL36" s="88" t="s">
        <v>102</v>
      </c>
    </row>
    <row r="37" spans="1:98" ht="15" customHeight="1">
      <c r="A37" s="44" t="s">
        <v>268</v>
      </c>
      <c r="H37" s="65" t="s">
        <v>267</v>
      </c>
    </row>
    <row r="38" spans="1:98" ht="15" customHeight="1">
      <c r="A38" s="83"/>
      <c r="H38" s="67"/>
    </row>
    <row r="39" spans="1:98" ht="15" customHeight="1"/>
    <row r="40" spans="1:98" ht="15" customHeight="1"/>
  </sheetData>
  <mergeCells count="109">
    <mergeCell ref="P6:Q6"/>
    <mergeCell ref="R6:S6"/>
    <mergeCell ref="T6:U6"/>
    <mergeCell ref="V6:W6"/>
    <mergeCell ref="X6:Y6"/>
    <mergeCell ref="Z6:AA6"/>
    <mergeCell ref="B6:C6"/>
    <mergeCell ref="D6:E6"/>
    <mergeCell ref="F6:G6"/>
    <mergeCell ref="H6:I6"/>
    <mergeCell ref="J6:K6"/>
    <mergeCell ref="L6:M6"/>
    <mergeCell ref="BZ5:CA5"/>
    <mergeCell ref="CB5:CE5"/>
    <mergeCell ref="CF5:CF7"/>
    <mergeCell ref="CG5:CG7"/>
    <mergeCell ref="CH5:CK5"/>
    <mergeCell ref="CL5:CL7"/>
    <mergeCell ref="CJ6:CK6"/>
    <mergeCell ref="BL5:BM5"/>
    <mergeCell ref="BN5:BQ5"/>
    <mergeCell ref="BR5:BR7"/>
    <mergeCell ref="BS5:BS7"/>
    <mergeCell ref="BT5:BW5"/>
    <mergeCell ref="BX5:BY5"/>
    <mergeCell ref="BL6:BM6"/>
    <mergeCell ref="BN6:BO6"/>
    <mergeCell ref="BP6:BQ6"/>
    <mergeCell ref="BT6:BU6"/>
    <mergeCell ref="BV6:BW6"/>
    <mergeCell ref="BX6:BY6"/>
    <mergeCell ref="BZ6:CA6"/>
    <mergeCell ref="CB6:CC6"/>
    <mergeCell ref="CD6:CE6"/>
    <mergeCell ref="CH6:CI6"/>
    <mergeCell ref="BD5:BD7"/>
    <mergeCell ref="BE5:BE7"/>
    <mergeCell ref="BF5:BI5"/>
    <mergeCell ref="BJ5:BK5"/>
    <mergeCell ref="BH6:BI6"/>
    <mergeCell ref="BJ6:BK6"/>
    <mergeCell ref="AJ5:AK5"/>
    <mergeCell ref="AL5:AO5"/>
    <mergeCell ref="AP5:AP7"/>
    <mergeCell ref="AQ5:AQ7"/>
    <mergeCell ref="AR5:AU5"/>
    <mergeCell ref="AV5:AW5"/>
    <mergeCell ref="AJ6:AK6"/>
    <mergeCell ref="AL6:AM6"/>
    <mergeCell ref="AN6:AO6"/>
    <mergeCell ref="AR6:AS6"/>
    <mergeCell ref="AT6:AU6"/>
    <mergeCell ref="AV6:AW6"/>
    <mergeCell ref="AX6:AY6"/>
    <mergeCell ref="AZ6:BA6"/>
    <mergeCell ref="BB6:BC6"/>
    <mergeCell ref="BF6:BG6"/>
    <mergeCell ref="AB5:AB7"/>
    <mergeCell ref="AC5:AC7"/>
    <mergeCell ref="AD5:AG5"/>
    <mergeCell ref="AH5:AI5"/>
    <mergeCell ref="AD6:AE6"/>
    <mergeCell ref="AF6:AG6"/>
    <mergeCell ref="AH6:AI6"/>
    <mergeCell ref="AX5:AY5"/>
    <mergeCell ref="AZ5:BC5"/>
    <mergeCell ref="CG3:CL3"/>
    <mergeCell ref="A5:A7"/>
    <mergeCell ref="B5:E5"/>
    <mergeCell ref="F5:G5"/>
    <mergeCell ref="H5:I5"/>
    <mergeCell ref="J5:M5"/>
    <mergeCell ref="N5:N7"/>
    <mergeCell ref="O5:O7"/>
    <mergeCell ref="P5:S5"/>
    <mergeCell ref="T5:U5"/>
    <mergeCell ref="AQ3:AW3"/>
    <mergeCell ref="AX3:BD3"/>
    <mergeCell ref="BE3:BK3"/>
    <mergeCell ref="BL3:BR3"/>
    <mergeCell ref="BS3:BY3"/>
    <mergeCell ref="BZ3:CF3"/>
    <mergeCell ref="A3:G3"/>
    <mergeCell ref="H3:N3"/>
    <mergeCell ref="O3:U3"/>
    <mergeCell ref="V3:AB3"/>
    <mergeCell ref="AC3:AI3"/>
    <mergeCell ref="AJ3:AP3"/>
    <mergeCell ref="V5:W5"/>
    <mergeCell ref="X5:AA5"/>
    <mergeCell ref="CM1:CS1"/>
    <mergeCell ref="A2:G2"/>
    <mergeCell ref="O2:U2"/>
    <mergeCell ref="AC2:AI2"/>
    <mergeCell ref="AQ2:AW2"/>
    <mergeCell ref="BE2:BK2"/>
    <mergeCell ref="BS2:BY2"/>
    <mergeCell ref="AQ1:AW1"/>
    <mergeCell ref="AX1:BD1"/>
    <mergeCell ref="BE1:BK1"/>
    <mergeCell ref="BL1:BR1"/>
    <mergeCell ref="BS1:BY1"/>
    <mergeCell ref="BZ1:CF1"/>
    <mergeCell ref="A1:G1"/>
    <mergeCell ref="H1:N1"/>
    <mergeCell ref="O1:U1"/>
    <mergeCell ref="V1:AB1"/>
    <mergeCell ref="AC1:AI1"/>
    <mergeCell ref="AJ1:AP1"/>
  </mergeCells>
  <phoneticPr fontId="2" type="noConversion"/>
  <pageMargins left="0.78740157480314965" right="0.78740157480314965" top="1.1811023622047245" bottom="0.70866141732283472" header="0.31496062992125984" footer="0.39370078740157483"/>
  <pageSetup paperSize="9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T44"/>
  <sheetViews>
    <sheetView zoomScale="70" zoomScaleNormal="70" workbookViewId="0">
      <selection sqref="A1:G1"/>
    </sheetView>
  </sheetViews>
  <sheetFormatPr defaultColWidth="9" defaultRowHeight="16.5"/>
  <cols>
    <col min="1" max="1" width="19.25" style="1" customWidth="1"/>
    <col min="2" max="2" width="11" style="1" customWidth="1"/>
    <col min="3" max="3" width="14.375" style="1" customWidth="1"/>
    <col min="4" max="4" width="11.375" style="1" customWidth="1"/>
    <col min="5" max="5" width="14.25" style="1" customWidth="1"/>
    <col min="6" max="6" width="11" style="1" customWidth="1"/>
    <col min="7" max="7" width="13.625" style="1" customWidth="1"/>
    <col min="8" max="8" width="9.625" style="1" customWidth="1"/>
    <col min="9" max="9" width="13.125" style="1" customWidth="1"/>
    <col min="10" max="10" width="10.375" style="1" customWidth="1"/>
    <col min="11" max="11" width="12.25" style="1" customWidth="1"/>
    <col min="12" max="12" width="10.25" style="1" customWidth="1"/>
    <col min="13" max="13" width="12.25" style="1" customWidth="1"/>
    <col min="14" max="14" width="24.125" style="1" customWidth="1"/>
    <col min="15" max="15" width="19" style="1" customWidth="1"/>
    <col min="16" max="16" width="12.625" style="1" customWidth="1"/>
    <col min="17" max="17" width="14.125" style="1" customWidth="1"/>
    <col min="18" max="18" width="9" style="1" customWidth="1"/>
    <col min="19" max="19" width="14.25" style="1" customWidth="1"/>
    <col min="20" max="20" width="10.125" style="1" customWidth="1"/>
    <col min="21" max="21" width="13.75" style="1" customWidth="1"/>
    <col min="22" max="22" width="9.75" style="1" customWidth="1"/>
    <col min="23" max="23" width="12.125" style="1" customWidth="1"/>
    <col min="24" max="24" width="10.25" style="1" customWidth="1"/>
    <col min="25" max="25" width="12.25" style="1" customWidth="1"/>
    <col min="26" max="26" width="9.25" style="1" customWidth="1"/>
    <col min="27" max="27" width="12.25" style="1" customWidth="1"/>
    <col min="28" max="28" width="23.875" style="1" customWidth="1"/>
    <col min="29" max="29" width="19" style="1" customWidth="1"/>
    <col min="30" max="30" width="10.125" style="1" customWidth="1"/>
    <col min="31" max="31" width="13.875" style="1" customWidth="1"/>
    <col min="32" max="32" width="10.125" style="1" customWidth="1"/>
    <col min="33" max="33" width="14" style="1" customWidth="1"/>
    <col min="34" max="34" width="10.125" style="1" customWidth="1"/>
    <col min="35" max="35" width="14.5" style="1" customWidth="1"/>
    <col min="36" max="36" width="10.375" style="1" customWidth="1"/>
    <col min="37" max="37" width="12.375" style="1" customWidth="1"/>
    <col min="38" max="38" width="9.5" style="1" customWidth="1"/>
    <col min="39" max="39" width="12.125" style="1" customWidth="1"/>
    <col min="40" max="40" width="10.75" style="1" customWidth="1"/>
    <col min="41" max="41" width="12.125" style="1" customWidth="1"/>
    <col min="42" max="42" width="23.875" style="1" customWidth="1"/>
    <col min="43" max="43" width="19" style="1" customWidth="1"/>
    <col min="44" max="44" width="10.125" style="1" customWidth="1"/>
    <col min="45" max="45" width="13" style="1" customWidth="1"/>
    <col min="46" max="46" width="10" style="1" customWidth="1"/>
    <col min="47" max="47" width="13.5" style="1" customWidth="1"/>
    <col min="48" max="48" width="11.25" style="1" customWidth="1"/>
    <col min="49" max="49" width="14.5" style="1" customWidth="1"/>
    <col min="50" max="50" width="10.5" style="1" customWidth="1"/>
    <col min="51" max="51" width="13.5" style="1" customWidth="1"/>
    <col min="52" max="52" width="11" style="1" customWidth="1"/>
    <col min="53" max="53" width="13" style="1" customWidth="1"/>
    <col min="54" max="54" width="10.5" style="1" customWidth="1"/>
    <col min="55" max="55" width="13.375" style="1" customWidth="1"/>
    <col min="56" max="56" width="23.875" style="1" customWidth="1"/>
    <col min="57" max="57" width="19" style="1" customWidth="1"/>
    <col min="58" max="58" width="10.125" style="1" customWidth="1"/>
    <col min="59" max="59" width="14.375" style="1" customWidth="1"/>
    <col min="60" max="60" width="10" style="1" customWidth="1"/>
    <col min="61" max="61" width="13.875" style="1" customWidth="1"/>
    <col min="62" max="62" width="10.125" style="1" customWidth="1"/>
    <col min="63" max="63" width="14.125" style="1" customWidth="1"/>
    <col min="64" max="64" width="10.375" style="1" customWidth="1"/>
    <col min="65" max="65" width="14" style="1" customWidth="1"/>
    <col min="66" max="66" width="9.25" style="1" customWidth="1"/>
    <col min="67" max="67" width="13" style="1" customWidth="1"/>
    <col min="68" max="68" width="10" style="1" customWidth="1"/>
    <col min="69" max="69" width="13.125" style="1" customWidth="1"/>
    <col min="70" max="70" width="21" style="1" customWidth="1"/>
    <col min="71" max="71" width="19" style="1" customWidth="1"/>
    <col min="72" max="72" width="10.125" style="1" customWidth="1"/>
    <col min="73" max="73" width="14.375" style="1" customWidth="1"/>
    <col min="74" max="74" width="10.75" style="1" customWidth="1"/>
    <col min="75" max="75" width="13.5" style="1" customWidth="1"/>
    <col min="76" max="76" width="10.125" style="1" customWidth="1"/>
    <col min="77" max="77" width="14.125" style="1" customWidth="1"/>
    <col min="78" max="78" width="9.75" style="1" customWidth="1"/>
    <col min="79" max="79" width="14.625" style="1" customWidth="1"/>
    <col min="80" max="80" width="9.5" style="1" customWidth="1"/>
    <col min="81" max="81" width="13.625" style="1" customWidth="1"/>
    <col min="82" max="82" width="9.75" style="1" customWidth="1"/>
    <col min="83" max="83" width="13.125" style="1" customWidth="1"/>
    <col min="84" max="84" width="24.125" style="1" customWidth="1"/>
    <col min="85" max="85" width="19" style="1" customWidth="1"/>
    <col min="86" max="86" width="10.125" style="1" customWidth="1"/>
    <col min="87" max="87" width="13" style="1" customWidth="1"/>
    <col min="88" max="88" width="12.75" style="1" customWidth="1"/>
    <col min="89" max="89" width="13.625" style="1" customWidth="1"/>
    <col min="90" max="90" width="25.875" style="1" customWidth="1"/>
    <col min="91" max="16384" width="9" style="1"/>
  </cols>
  <sheetData>
    <row r="1" spans="1:98" ht="24.75" customHeight="1">
      <c r="A1" s="344" t="s">
        <v>193</v>
      </c>
      <c r="B1" s="344"/>
      <c r="C1" s="344"/>
      <c r="D1" s="344"/>
      <c r="E1" s="344"/>
      <c r="F1" s="344"/>
      <c r="G1" s="344"/>
      <c r="H1" s="345" t="s">
        <v>194</v>
      </c>
      <c r="I1" s="345"/>
      <c r="J1" s="345"/>
      <c r="K1" s="345"/>
      <c r="L1" s="345"/>
      <c r="M1" s="345"/>
      <c r="N1" s="345"/>
      <c r="O1" s="344" t="s">
        <v>193</v>
      </c>
      <c r="P1" s="344"/>
      <c r="Q1" s="344"/>
      <c r="R1" s="344"/>
      <c r="S1" s="344"/>
      <c r="T1" s="344"/>
      <c r="U1" s="344"/>
      <c r="V1" s="345" t="s">
        <v>194</v>
      </c>
      <c r="W1" s="345"/>
      <c r="X1" s="345"/>
      <c r="Y1" s="345"/>
      <c r="Z1" s="345"/>
      <c r="AA1" s="345"/>
      <c r="AB1" s="345"/>
      <c r="AC1" s="344" t="s">
        <v>193</v>
      </c>
      <c r="AD1" s="344"/>
      <c r="AE1" s="344"/>
      <c r="AF1" s="344"/>
      <c r="AG1" s="344"/>
      <c r="AH1" s="344"/>
      <c r="AI1" s="344"/>
      <c r="AJ1" s="345" t="s">
        <v>194</v>
      </c>
      <c r="AK1" s="345"/>
      <c r="AL1" s="345"/>
      <c r="AM1" s="345"/>
      <c r="AN1" s="345"/>
      <c r="AO1" s="345"/>
      <c r="AP1" s="345"/>
      <c r="AQ1" s="344" t="s">
        <v>193</v>
      </c>
      <c r="AR1" s="344"/>
      <c r="AS1" s="344"/>
      <c r="AT1" s="344"/>
      <c r="AU1" s="344"/>
      <c r="AV1" s="344"/>
      <c r="AW1" s="344"/>
      <c r="AX1" s="345" t="s">
        <v>194</v>
      </c>
      <c r="AY1" s="345"/>
      <c r="AZ1" s="345"/>
      <c r="BA1" s="345"/>
      <c r="BB1" s="345"/>
      <c r="BC1" s="345"/>
      <c r="BD1" s="345"/>
      <c r="BE1" s="344" t="s">
        <v>193</v>
      </c>
      <c r="BF1" s="344"/>
      <c r="BG1" s="344"/>
      <c r="BH1" s="344"/>
      <c r="BI1" s="344"/>
      <c r="BJ1" s="344"/>
      <c r="BK1" s="344"/>
      <c r="BL1" s="345" t="s">
        <v>194</v>
      </c>
      <c r="BM1" s="345"/>
      <c r="BN1" s="345"/>
      <c r="BO1" s="345"/>
      <c r="BP1" s="345"/>
      <c r="BQ1" s="345"/>
      <c r="BR1" s="345"/>
      <c r="BS1" s="344" t="s">
        <v>193</v>
      </c>
      <c r="BT1" s="344"/>
      <c r="BU1" s="344"/>
      <c r="BV1" s="344"/>
      <c r="BW1" s="344"/>
      <c r="BX1" s="344"/>
      <c r="BY1" s="344"/>
      <c r="BZ1" s="345" t="s">
        <v>194</v>
      </c>
      <c r="CA1" s="345"/>
      <c r="CB1" s="345"/>
      <c r="CC1" s="345"/>
      <c r="CD1" s="345"/>
      <c r="CE1" s="345"/>
      <c r="CF1" s="345"/>
      <c r="CG1" s="33" t="s">
        <v>195</v>
      </c>
      <c r="CH1" s="33"/>
      <c r="CI1" s="33"/>
      <c r="CJ1" s="33"/>
      <c r="CK1" s="33"/>
      <c r="CL1" s="33"/>
      <c r="CM1" s="313"/>
      <c r="CN1" s="313"/>
      <c r="CO1" s="313"/>
      <c r="CP1" s="313"/>
      <c r="CQ1" s="313"/>
      <c r="CR1" s="313"/>
      <c r="CS1" s="313"/>
    </row>
    <row r="2" spans="1:98" ht="24.75">
      <c r="A2" s="314" t="s">
        <v>202</v>
      </c>
      <c r="B2" s="314"/>
      <c r="C2" s="314"/>
      <c r="D2" s="314"/>
      <c r="E2" s="314"/>
      <c r="F2" s="314"/>
      <c r="G2" s="314"/>
      <c r="H2" s="3" t="s">
        <v>115</v>
      </c>
      <c r="I2" s="3"/>
      <c r="J2" s="3"/>
      <c r="K2" s="3"/>
      <c r="L2" s="3"/>
      <c r="M2" s="3"/>
      <c r="N2" s="3"/>
      <c r="O2" s="314" t="s">
        <v>203</v>
      </c>
      <c r="P2" s="314"/>
      <c r="Q2" s="314"/>
      <c r="R2" s="314"/>
      <c r="S2" s="314"/>
      <c r="T2" s="314"/>
      <c r="U2" s="314"/>
      <c r="V2" s="3" t="s">
        <v>116</v>
      </c>
      <c r="W2" s="3"/>
      <c r="X2" s="3"/>
      <c r="Y2" s="3"/>
      <c r="Z2" s="3"/>
      <c r="AA2" s="3"/>
      <c r="AB2" s="3"/>
      <c r="AC2" s="314" t="s">
        <v>204</v>
      </c>
      <c r="AD2" s="314"/>
      <c r="AE2" s="314"/>
      <c r="AF2" s="314"/>
      <c r="AG2" s="314"/>
      <c r="AH2" s="314"/>
      <c r="AI2" s="314"/>
      <c r="AJ2" s="3" t="s">
        <v>117</v>
      </c>
      <c r="AK2" s="3"/>
      <c r="AL2" s="3"/>
      <c r="AM2" s="3"/>
      <c r="AN2" s="3"/>
      <c r="AO2" s="3"/>
      <c r="AP2" s="3"/>
      <c r="AQ2" s="314" t="s">
        <v>205</v>
      </c>
      <c r="AR2" s="314"/>
      <c r="AS2" s="314"/>
      <c r="AT2" s="314"/>
      <c r="AU2" s="314"/>
      <c r="AV2" s="314"/>
      <c r="AW2" s="314"/>
      <c r="AX2" s="3" t="s">
        <v>198</v>
      </c>
      <c r="AY2" s="3"/>
      <c r="AZ2" s="3"/>
      <c r="BA2" s="3"/>
      <c r="BB2" s="3"/>
      <c r="BC2" s="3"/>
      <c r="BD2" s="3"/>
      <c r="BE2" s="314" t="s">
        <v>206</v>
      </c>
      <c r="BF2" s="314"/>
      <c r="BG2" s="314"/>
      <c r="BH2" s="314"/>
      <c r="BI2" s="314"/>
      <c r="BJ2" s="314"/>
      <c r="BK2" s="314"/>
      <c r="BL2" s="3" t="s">
        <v>197</v>
      </c>
      <c r="BM2" s="3"/>
      <c r="BN2" s="3"/>
      <c r="BO2" s="3"/>
      <c r="BP2" s="3"/>
      <c r="BQ2" s="3"/>
      <c r="BR2" s="3"/>
      <c r="BS2" s="314" t="s">
        <v>207</v>
      </c>
      <c r="BT2" s="314"/>
      <c r="BU2" s="314"/>
      <c r="BV2" s="314"/>
      <c r="BW2" s="314"/>
      <c r="BX2" s="314"/>
      <c r="BY2" s="314"/>
      <c r="BZ2" s="3" t="s">
        <v>196</v>
      </c>
      <c r="CA2" s="3"/>
      <c r="CB2" s="3"/>
      <c r="CC2" s="3"/>
      <c r="CD2" s="3"/>
      <c r="CE2" s="3"/>
      <c r="CF2" s="3"/>
      <c r="CG2" s="2" t="s">
        <v>208</v>
      </c>
      <c r="CH2" s="2"/>
      <c r="CI2" s="2"/>
      <c r="CJ2" s="2"/>
      <c r="CK2" s="2"/>
      <c r="CL2" s="2"/>
      <c r="CM2" s="3"/>
      <c r="CN2" s="3"/>
      <c r="CO2" s="3"/>
      <c r="CP2" s="3"/>
      <c r="CQ2" s="3"/>
      <c r="CR2" s="3"/>
      <c r="CS2" s="3"/>
    </row>
    <row r="3" spans="1:98">
      <c r="A3" s="346" t="s">
        <v>118</v>
      </c>
      <c r="B3" s="346"/>
      <c r="C3" s="346"/>
      <c r="D3" s="346"/>
      <c r="E3" s="346"/>
      <c r="F3" s="346"/>
      <c r="G3" s="346"/>
      <c r="H3" s="317">
        <v>2010</v>
      </c>
      <c r="I3" s="317"/>
      <c r="J3" s="317"/>
      <c r="K3" s="317"/>
      <c r="L3" s="317"/>
      <c r="M3" s="317"/>
      <c r="N3" s="317"/>
      <c r="O3" s="346" t="s">
        <v>118</v>
      </c>
      <c r="P3" s="346"/>
      <c r="Q3" s="346"/>
      <c r="R3" s="346"/>
      <c r="S3" s="346"/>
      <c r="T3" s="346"/>
      <c r="U3" s="346"/>
      <c r="V3" s="317">
        <v>2010</v>
      </c>
      <c r="W3" s="317"/>
      <c r="X3" s="317"/>
      <c r="Y3" s="317"/>
      <c r="Z3" s="317"/>
      <c r="AA3" s="317"/>
      <c r="AB3" s="317"/>
      <c r="AC3" s="346" t="s">
        <v>118</v>
      </c>
      <c r="AD3" s="346"/>
      <c r="AE3" s="346"/>
      <c r="AF3" s="346"/>
      <c r="AG3" s="346"/>
      <c r="AH3" s="346"/>
      <c r="AI3" s="346"/>
      <c r="AJ3" s="317">
        <v>2010</v>
      </c>
      <c r="AK3" s="317"/>
      <c r="AL3" s="317"/>
      <c r="AM3" s="317"/>
      <c r="AN3" s="317"/>
      <c r="AO3" s="317"/>
      <c r="AP3" s="317"/>
      <c r="AQ3" s="346" t="s">
        <v>118</v>
      </c>
      <c r="AR3" s="346"/>
      <c r="AS3" s="346"/>
      <c r="AT3" s="346"/>
      <c r="AU3" s="346"/>
      <c r="AV3" s="346"/>
      <c r="AW3" s="346"/>
      <c r="AX3" s="317">
        <v>2009</v>
      </c>
      <c r="AY3" s="317"/>
      <c r="AZ3" s="317"/>
      <c r="BA3" s="317"/>
      <c r="BB3" s="317"/>
      <c r="BC3" s="317"/>
      <c r="BD3" s="317"/>
      <c r="BE3" s="346" t="s">
        <v>119</v>
      </c>
      <c r="BF3" s="346"/>
      <c r="BG3" s="346"/>
      <c r="BH3" s="346"/>
      <c r="BI3" s="346"/>
      <c r="BJ3" s="346"/>
      <c r="BK3" s="346"/>
      <c r="BL3" s="317">
        <v>2009</v>
      </c>
      <c r="BM3" s="317"/>
      <c r="BN3" s="317"/>
      <c r="BO3" s="317"/>
      <c r="BP3" s="317"/>
      <c r="BQ3" s="317"/>
      <c r="BR3" s="317"/>
      <c r="BS3" s="346" t="s">
        <v>119</v>
      </c>
      <c r="BT3" s="346"/>
      <c r="BU3" s="346"/>
      <c r="BV3" s="346"/>
      <c r="BW3" s="346"/>
      <c r="BX3" s="346"/>
      <c r="BY3" s="346"/>
      <c r="BZ3" s="317">
        <v>2010</v>
      </c>
      <c r="CA3" s="317"/>
      <c r="CB3" s="317"/>
      <c r="CC3" s="317"/>
      <c r="CD3" s="317"/>
      <c r="CE3" s="317"/>
      <c r="CF3" s="317"/>
      <c r="CG3" s="346" t="s">
        <v>118</v>
      </c>
      <c r="CH3" s="346"/>
      <c r="CI3" s="346"/>
      <c r="CJ3" s="346"/>
      <c r="CK3" s="346"/>
      <c r="CL3" s="346"/>
    </row>
    <row r="4" spans="1:98" ht="19.5" thickBot="1">
      <c r="A4" s="5" t="s">
        <v>120</v>
      </c>
      <c r="B4" s="4"/>
      <c r="C4" s="6"/>
      <c r="D4" s="6"/>
      <c r="E4" s="4"/>
      <c r="F4" s="7"/>
      <c r="G4" s="8"/>
      <c r="H4" s="4"/>
      <c r="I4" s="9"/>
      <c r="J4" s="9"/>
      <c r="K4" s="9"/>
      <c r="L4" s="8"/>
      <c r="M4" s="4"/>
      <c r="N4" s="10" t="s">
        <v>121</v>
      </c>
      <c r="O4" s="5" t="s">
        <v>120</v>
      </c>
      <c r="P4" s="4"/>
      <c r="Q4" s="6"/>
      <c r="R4" s="6"/>
      <c r="S4" s="4"/>
      <c r="T4" s="7"/>
      <c r="U4" s="8"/>
      <c r="V4" s="4"/>
      <c r="W4" s="9"/>
      <c r="X4" s="9"/>
      <c r="Y4" s="9"/>
      <c r="Z4" s="8"/>
      <c r="AA4" s="4"/>
      <c r="AB4" s="10" t="s">
        <v>121</v>
      </c>
      <c r="AC4" s="5" t="s">
        <v>120</v>
      </c>
      <c r="AD4" s="4"/>
      <c r="AE4" s="6"/>
      <c r="AF4" s="6"/>
      <c r="AG4" s="4"/>
      <c r="AH4" s="7"/>
      <c r="AI4" s="8"/>
      <c r="AJ4" s="4"/>
      <c r="AK4" s="9"/>
      <c r="AL4" s="9"/>
      <c r="AM4" s="9"/>
      <c r="AN4" s="8"/>
      <c r="AO4" s="4"/>
      <c r="AP4" s="10" t="s">
        <v>121</v>
      </c>
      <c r="AQ4" s="5" t="s">
        <v>120</v>
      </c>
      <c r="AR4" s="4"/>
      <c r="AS4" s="6"/>
      <c r="AT4" s="6"/>
      <c r="AU4" s="4"/>
      <c r="AV4" s="7"/>
      <c r="AW4" s="8"/>
      <c r="AX4" s="4"/>
      <c r="AY4" s="9"/>
      <c r="AZ4" s="9"/>
      <c r="BA4" s="9"/>
      <c r="BB4" s="8"/>
      <c r="BC4" s="4"/>
      <c r="BD4" s="10" t="s">
        <v>121</v>
      </c>
      <c r="BE4" s="5" t="s">
        <v>120</v>
      </c>
      <c r="BF4" s="4"/>
      <c r="BG4" s="6"/>
      <c r="BH4" s="6"/>
      <c r="BI4" s="4"/>
      <c r="BJ4" s="7"/>
      <c r="BK4" s="8"/>
      <c r="BL4" s="4"/>
      <c r="BM4" s="9"/>
      <c r="BN4" s="9"/>
      <c r="BO4" s="9"/>
      <c r="BP4" s="8"/>
      <c r="BQ4" s="4"/>
      <c r="BR4" s="10" t="s">
        <v>121</v>
      </c>
      <c r="BS4" s="5" t="s">
        <v>120</v>
      </c>
      <c r="BT4" s="4"/>
      <c r="BU4" s="6"/>
      <c r="BV4" s="6"/>
      <c r="BW4" s="4"/>
      <c r="BX4" s="7"/>
      <c r="BY4" s="8"/>
      <c r="BZ4" s="4"/>
      <c r="CA4" s="9"/>
      <c r="CB4" s="9"/>
      <c r="CC4" s="9"/>
      <c r="CD4" s="8"/>
      <c r="CE4" s="4"/>
      <c r="CF4" s="10" t="s">
        <v>121</v>
      </c>
      <c r="CG4" s="5" t="s">
        <v>120</v>
      </c>
      <c r="CH4" s="4"/>
      <c r="CI4" s="6"/>
      <c r="CJ4" s="6"/>
      <c r="CK4" s="4"/>
      <c r="CL4" s="10" t="s">
        <v>122</v>
      </c>
    </row>
    <row r="5" spans="1:98" ht="16.5" customHeight="1">
      <c r="A5" s="338" t="s">
        <v>201</v>
      </c>
      <c r="B5" s="341" t="s">
        <v>123</v>
      </c>
      <c r="C5" s="342"/>
      <c r="D5" s="342"/>
      <c r="E5" s="343"/>
      <c r="F5" s="324" t="s">
        <v>124</v>
      </c>
      <c r="G5" s="325"/>
      <c r="H5" s="325" t="s">
        <v>124</v>
      </c>
      <c r="I5" s="326"/>
      <c r="J5" s="324" t="s">
        <v>125</v>
      </c>
      <c r="K5" s="327"/>
      <c r="L5" s="327"/>
      <c r="M5" s="328"/>
      <c r="N5" s="329" t="s">
        <v>104</v>
      </c>
      <c r="O5" s="338" t="s">
        <v>201</v>
      </c>
      <c r="P5" s="324" t="s">
        <v>126</v>
      </c>
      <c r="Q5" s="327"/>
      <c r="R5" s="327"/>
      <c r="S5" s="328"/>
      <c r="T5" s="332" t="s">
        <v>127</v>
      </c>
      <c r="U5" s="327"/>
      <c r="V5" s="327" t="s">
        <v>128</v>
      </c>
      <c r="W5" s="328"/>
      <c r="X5" s="332" t="s">
        <v>129</v>
      </c>
      <c r="Y5" s="327"/>
      <c r="Z5" s="327"/>
      <c r="AA5" s="328"/>
      <c r="AB5" s="329" t="s">
        <v>104</v>
      </c>
      <c r="AC5" s="338" t="s">
        <v>201</v>
      </c>
      <c r="AD5" s="332" t="s">
        <v>130</v>
      </c>
      <c r="AE5" s="327"/>
      <c r="AF5" s="327"/>
      <c r="AG5" s="328"/>
      <c r="AH5" s="332" t="s">
        <v>131</v>
      </c>
      <c r="AI5" s="327"/>
      <c r="AJ5" s="327" t="s">
        <v>131</v>
      </c>
      <c r="AK5" s="328"/>
      <c r="AL5" s="332" t="s">
        <v>132</v>
      </c>
      <c r="AM5" s="327"/>
      <c r="AN5" s="327"/>
      <c r="AO5" s="328"/>
      <c r="AP5" s="329" t="s">
        <v>104</v>
      </c>
      <c r="AQ5" s="338" t="s">
        <v>201</v>
      </c>
      <c r="AR5" s="332" t="s">
        <v>133</v>
      </c>
      <c r="AS5" s="327"/>
      <c r="AT5" s="327"/>
      <c r="AU5" s="328"/>
      <c r="AV5" s="332" t="s">
        <v>134</v>
      </c>
      <c r="AW5" s="327"/>
      <c r="AX5" s="327" t="s">
        <v>134</v>
      </c>
      <c r="AY5" s="328"/>
      <c r="AZ5" s="332" t="s">
        <v>135</v>
      </c>
      <c r="BA5" s="327"/>
      <c r="BB5" s="327"/>
      <c r="BC5" s="328"/>
      <c r="BD5" s="329" t="s">
        <v>104</v>
      </c>
      <c r="BE5" s="338" t="s">
        <v>201</v>
      </c>
      <c r="BF5" s="332" t="s">
        <v>136</v>
      </c>
      <c r="BG5" s="327"/>
      <c r="BH5" s="327"/>
      <c r="BI5" s="328"/>
      <c r="BJ5" s="321" t="s">
        <v>137</v>
      </c>
      <c r="BK5" s="322"/>
      <c r="BL5" s="322" t="s">
        <v>137</v>
      </c>
      <c r="BM5" s="323"/>
      <c r="BN5" s="321" t="s">
        <v>138</v>
      </c>
      <c r="BO5" s="322"/>
      <c r="BP5" s="322"/>
      <c r="BQ5" s="323"/>
      <c r="BR5" s="329" t="s">
        <v>104</v>
      </c>
      <c r="BS5" s="338" t="s">
        <v>201</v>
      </c>
      <c r="BT5" s="321" t="s">
        <v>139</v>
      </c>
      <c r="BU5" s="322"/>
      <c r="BV5" s="322"/>
      <c r="BW5" s="323"/>
      <c r="BX5" s="321" t="s">
        <v>140</v>
      </c>
      <c r="BY5" s="322"/>
      <c r="BZ5" s="322" t="s">
        <v>140</v>
      </c>
      <c r="CA5" s="323"/>
      <c r="CB5" s="321" t="s">
        <v>141</v>
      </c>
      <c r="CC5" s="322"/>
      <c r="CD5" s="322"/>
      <c r="CE5" s="322"/>
      <c r="CF5" s="329" t="s">
        <v>104</v>
      </c>
      <c r="CG5" s="338" t="s">
        <v>201</v>
      </c>
      <c r="CH5" s="321" t="s">
        <v>142</v>
      </c>
      <c r="CI5" s="322"/>
      <c r="CJ5" s="322"/>
      <c r="CK5" s="323"/>
      <c r="CL5" s="329" t="s">
        <v>104</v>
      </c>
    </row>
    <row r="6" spans="1:98" ht="16.5" customHeight="1">
      <c r="A6" s="339"/>
      <c r="B6" s="333" t="s">
        <v>143</v>
      </c>
      <c r="C6" s="334"/>
      <c r="D6" s="337" t="s">
        <v>144</v>
      </c>
      <c r="E6" s="334"/>
      <c r="F6" s="333" t="s">
        <v>143</v>
      </c>
      <c r="G6" s="334"/>
      <c r="H6" s="336" t="s">
        <v>144</v>
      </c>
      <c r="I6" s="334"/>
      <c r="J6" s="333" t="s">
        <v>143</v>
      </c>
      <c r="K6" s="334"/>
      <c r="L6" s="337" t="s">
        <v>144</v>
      </c>
      <c r="M6" s="334"/>
      <c r="N6" s="330"/>
      <c r="O6" s="339"/>
      <c r="P6" s="333" t="s">
        <v>143</v>
      </c>
      <c r="Q6" s="334"/>
      <c r="R6" s="337" t="s">
        <v>144</v>
      </c>
      <c r="S6" s="334"/>
      <c r="T6" s="333" t="s">
        <v>143</v>
      </c>
      <c r="U6" s="334"/>
      <c r="V6" s="336" t="s">
        <v>144</v>
      </c>
      <c r="W6" s="334"/>
      <c r="X6" s="333" t="s">
        <v>143</v>
      </c>
      <c r="Y6" s="334"/>
      <c r="Z6" s="337" t="s">
        <v>144</v>
      </c>
      <c r="AA6" s="335"/>
      <c r="AB6" s="330"/>
      <c r="AC6" s="339"/>
      <c r="AD6" s="333" t="s">
        <v>143</v>
      </c>
      <c r="AE6" s="334"/>
      <c r="AF6" s="337" t="s">
        <v>144</v>
      </c>
      <c r="AG6" s="334"/>
      <c r="AH6" s="333" t="s">
        <v>143</v>
      </c>
      <c r="AI6" s="334"/>
      <c r="AJ6" s="336" t="s">
        <v>144</v>
      </c>
      <c r="AK6" s="334"/>
      <c r="AL6" s="333" t="s">
        <v>143</v>
      </c>
      <c r="AM6" s="334"/>
      <c r="AN6" s="337" t="s">
        <v>144</v>
      </c>
      <c r="AO6" s="335"/>
      <c r="AP6" s="330"/>
      <c r="AQ6" s="339"/>
      <c r="AR6" s="333" t="s">
        <v>143</v>
      </c>
      <c r="AS6" s="334"/>
      <c r="AT6" s="337" t="s">
        <v>144</v>
      </c>
      <c r="AU6" s="334"/>
      <c r="AV6" s="333" t="s">
        <v>143</v>
      </c>
      <c r="AW6" s="334"/>
      <c r="AX6" s="336" t="s">
        <v>144</v>
      </c>
      <c r="AY6" s="334"/>
      <c r="AZ6" s="333" t="s">
        <v>143</v>
      </c>
      <c r="BA6" s="334"/>
      <c r="BB6" s="337" t="s">
        <v>144</v>
      </c>
      <c r="BC6" s="335"/>
      <c r="BD6" s="330"/>
      <c r="BE6" s="339"/>
      <c r="BF6" s="333" t="s">
        <v>143</v>
      </c>
      <c r="BG6" s="334"/>
      <c r="BH6" s="337" t="s">
        <v>144</v>
      </c>
      <c r="BI6" s="334"/>
      <c r="BJ6" s="333" t="s">
        <v>143</v>
      </c>
      <c r="BK6" s="334"/>
      <c r="BL6" s="336" t="s">
        <v>144</v>
      </c>
      <c r="BM6" s="334"/>
      <c r="BN6" s="333" t="s">
        <v>143</v>
      </c>
      <c r="BO6" s="334"/>
      <c r="BP6" s="337" t="s">
        <v>144</v>
      </c>
      <c r="BQ6" s="335"/>
      <c r="BR6" s="330"/>
      <c r="BS6" s="339"/>
      <c r="BT6" s="333" t="s">
        <v>143</v>
      </c>
      <c r="BU6" s="334"/>
      <c r="BV6" s="337" t="s">
        <v>144</v>
      </c>
      <c r="BW6" s="334"/>
      <c r="BX6" s="333" t="s">
        <v>143</v>
      </c>
      <c r="BY6" s="334"/>
      <c r="BZ6" s="336" t="s">
        <v>144</v>
      </c>
      <c r="CA6" s="334"/>
      <c r="CB6" s="333" t="s">
        <v>143</v>
      </c>
      <c r="CC6" s="334"/>
      <c r="CD6" s="337" t="s">
        <v>144</v>
      </c>
      <c r="CE6" s="335"/>
      <c r="CF6" s="330"/>
      <c r="CG6" s="339"/>
      <c r="CH6" s="333" t="s">
        <v>143</v>
      </c>
      <c r="CI6" s="334"/>
      <c r="CJ6" s="337" t="s">
        <v>144</v>
      </c>
      <c r="CK6" s="335"/>
      <c r="CL6" s="330"/>
    </row>
    <row r="7" spans="1:98" ht="30.75">
      <c r="A7" s="340"/>
      <c r="B7" s="11" t="s">
        <v>145</v>
      </c>
      <c r="C7" s="12" t="s">
        <v>146</v>
      </c>
      <c r="D7" s="11" t="s">
        <v>145</v>
      </c>
      <c r="E7" s="12" t="s">
        <v>146</v>
      </c>
      <c r="F7" s="12" t="s">
        <v>145</v>
      </c>
      <c r="G7" s="12" t="s">
        <v>146</v>
      </c>
      <c r="H7" s="13" t="s">
        <v>145</v>
      </c>
      <c r="I7" s="12" t="s">
        <v>146</v>
      </c>
      <c r="J7" s="11" t="s">
        <v>145</v>
      </c>
      <c r="K7" s="12" t="s">
        <v>146</v>
      </c>
      <c r="L7" s="11" t="s">
        <v>145</v>
      </c>
      <c r="M7" s="12" t="s">
        <v>146</v>
      </c>
      <c r="N7" s="331"/>
      <c r="O7" s="340"/>
      <c r="P7" s="12" t="s">
        <v>145</v>
      </c>
      <c r="Q7" s="12" t="s">
        <v>146</v>
      </c>
      <c r="R7" s="11" t="s">
        <v>145</v>
      </c>
      <c r="S7" s="12" t="s">
        <v>146</v>
      </c>
      <c r="T7" s="11" t="s">
        <v>145</v>
      </c>
      <c r="U7" s="12" t="s">
        <v>146</v>
      </c>
      <c r="V7" s="13" t="s">
        <v>145</v>
      </c>
      <c r="W7" s="12" t="s">
        <v>146</v>
      </c>
      <c r="X7" s="12" t="s">
        <v>145</v>
      </c>
      <c r="Y7" s="12" t="s">
        <v>146</v>
      </c>
      <c r="Z7" s="11" t="s">
        <v>145</v>
      </c>
      <c r="AA7" s="14" t="s">
        <v>146</v>
      </c>
      <c r="AB7" s="331"/>
      <c r="AC7" s="340"/>
      <c r="AD7" s="11" t="s">
        <v>145</v>
      </c>
      <c r="AE7" s="12" t="s">
        <v>146</v>
      </c>
      <c r="AF7" s="11" t="s">
        <v>145</v>
      </c>
      <c r="AG7" s="12" t="s">
        <v>146</v>
      </c>
      <c r="AH7" s="12" t="s">
        <v>145</v>
      </c>
      <c r="AI7" s="12" t="s">
        <v>146</v>
      </c>
      <c r="AJ7" s="13" t="s">
        <v>145</v>
      </c>
      <c r="AK7" s="12" t="s">
        <v>146</v>
      </c>
      <c r="AL7" s="11" t="s">
        <v>145</v>
      </c>
      <c r="AM7" s="12" t="s">
        <v>146</v>
      </c>
      <c r="AN7" s="11" t="s">
        <v>145</v>
      </c>
      <c r="AO7" s="14" t="s">
        <v>146</v>
      </c>
      <c r="AP7" s="331"/>
      <c r="AQ7" s="340"/>
      <c r="AR7" s="11" t="s">
        <v>145</v>
      </c>
      <c r="AS7" s="12" t="s">
        <v>146</v>
      </c>
      <c r="AT7" s="11" t="s">
        <v>145</v>
      </c>
      <c r="AU7" s="12" t="s">
        <v>146</v>
      </c>
      <c r="AV7" s="11" t="s">
        <v>145</v>
      </c>
      <c r="AW7" s="12" t="s">
        <v>146</v>
      </c>
      <c r="AX7" s="13" t="s">
        <v>145</v>
      </c>
      <c r="AY7" s="12" t="s">
        <v>146</v>
      </c>
      <c r="AZ7" s="12" t="s">
        <v>145</v>
      </c>
      <c r="BA7" s="12" t="s">
        <v>146</v>
      </c>
      <c r="BB7" s="11" t="s">
        <v>145</v>
      </c>
      <c r="BC7" s="14" t="s">
        <v>146</v>
      </c>
      <c r="BD7" s="331"/>
      <c r="BE7" s="340"/>
      <c r="BF7" s="11" t="s">
        <v>145</v>
      </c>
      <c r="BG7" s="12" t="s">
        <v>146</v>
      </c>
      <c r="BH7" s="11" t="s">
        <v>145</v>
      </c>
      <c r="BI7" s="12" t="s">
        <v>146</v>
      </c>
      <c r="BJ7" s="12" t="s">
        <v>145</v>
      </c>
      <c r="BK7" s="12" t="s">
        <v>146</v>
      </c>
      <c r="BL7" s="13" t="s">
        <v>145</v>
      </c>
      <c r="BM7" s="12" t="s">
        <v>146</v>
      </c>
      <c r="BN7" s="11" t="s">
        <v>145</v>
      </c>
      <c r="BO7" s="12" t="s">
        <v>146</v>
      </c>
      <c r="BP7" s="11" t="s">
        <v>145</v>
      </c>
      <c r="BQ7" s="14" t="s">
        <v>146</v>
      </c>
      <c r="BR7" s="331"/>
      <c r="BS7" s="340"/>
      <c r="BT7" s="11" t="s">
        <v>145</v>
      </c>
      <c r="BU7" s="12" t="s">
        <v>146</v>
      </c>
      <c r="BV7" s="11" t="s">
        <v>145</v>
      </c>
      <c r="BW7" s="12" t="s">
        <v>146</v>
      </c>
      <c r="BX7" s="11" t="s">
        <v>145</v>
      </c>
      <c r="BY7" s="12" t="s">
        <v>146</v>
      </c>
      <c r="BZ7" s="13" t="s">
        <v>28</v>
      </c>
      <c r="CA7" s="12" t="s">
        <v>146</v>
      </c>
      <c r="CB7" s="12" t="s">
        <v>28</v>
      </c>
      <c r="CC7" s="12" t="s">
        <v>146</v>
      </c>
      <c r="CD7" s="11" t="s">
        <v>28</v>
      </c>
      <c r="CE7" s="14" t="s">
        <v>146</v>
      </c>
      <c r="CF7" s="331"/>
      <c r="CG7" s="340"/>
      <c r="CH7" s="11" t="s">
        <v>28</v>
      </c>
      <c r="CI7" s="12" t="s">
        <v>146</v>
      </c>
      <c r="CJ7" s="11" t="s">
        <v>28</v>
      </c>
      <c r="CK7" s="14" t="s">
        <v>146</v>
      </c>
      <c r="CL7" s="331"/>
    </row>
    <row r="8" spans="1:98" s="47" customFormat="1" ht="18.75" customHeight="1">
      <c r="A8" s="50" t="s">
        <v>147</v>
      </c>
      <c r="B8" s="51">
        <v>1669945</v>
      </c>
      <c r="C8" s="51">
        <v>90778135892</v>
      </c>
      <c r="D8" s="51">
        <v>1583055</v>
      </c>
      <c r="E8" s="51">
        <v>75040396579</v>
      </c>
      <c r="F8" s="51">
        <v>117577</v>
      </c>
      <c r="G8" s="51">
        <v>2951398708</v>
      </c>
      <c r="H8" s="51">
        <v>95909</v>
      </c>
      <c r="I8" s="51">
        <v>2417872573</v>
      </c>
      <c r="J8" s="51">
        <v>41311</v>
      </c>
      <c r="K8" s="51">
        <v>873382333</v>
      </c>
      <c r="L8" s="51">
        <v>34252</v>
      </c>
      <c r="M8" s="51">
        <v>595555832</v>
      </c>
      <c r="N8" s="52" t="s">
        <v>148</v>
      </c>
      <c r="O8" s="50" t="s">
        <v>147</v>
      </c>
      <c r="P8" s="51">
        <f t="shared" ref="P8:AA8" si="0">SUM(P9,P16,P21,P27,P34,P40)</f>
        <v>24304</v>
      </c>
      <c r="Q8" s="51">
        <f t="shared" si="0"/>
        <v>740308722</v>
      </c>
      <c r="R8" s="51">
        <f t="shared" si="0"/>
        <v>16786</v>
      </c>
      <c r="S8" s="51">
        <f t="shared" si="0"/>
        <v>565322617</v>
      </c>
      <c r="T8" s="51">
        <f t="shared" si="0"/>
        <v>35609</v>
      </c>
      <c r="U8" s="51">
        <f t="shared" si="0"/>
        <v>1421881309</v>
      </c>
      <c r="V8" s="51">
        <f t="shared" si="0"/>
        <v>25552</v>
      </c>
      <c r="W8" s="51">
        <f t="shared" si="0"/>
        <v>914352840</v>
      </c>
      <c r="X8" s="51">
        <f t="shared" si="0"/>
        <v>46768</v>
      </c>
      <c r="Y8" s="51">
        <f t="shared" si="0"/>
        <v>1762023640</v>
      </c>
      <c r="Z8" s="51">
        <f t="shared" si="0"/>
        <v>50515</v>
      </c>
      <c r="AA8" s="51">
        <f t="shared" si="0"/>
        <v>1726243299</v>
      </c>
      <c r="AB8" s="52" t="s">
        <v>148</v>
      </c>
      <c r="AC8" s="50" t="s">
        <v>147</v>
      </c>
      <c r="AD8" s="51">
        <f t="shared" ref="AD8:AO8" si="1">SUM(AD9,AD16,AD21,AD27,AD34,AD40)</f>
        <v>60144</v>
      </c>
      <c r="AE8" s="51">
        <f t="shared" si="1"/>
        <v>2346331855</v>
      </c>
      <c r="AF8" s="51">
        <f t="shared" si="1"/>
        <v>118967</v>
      </c>
      <c r="AG8" s="51">
        <f t="shared" si="1"/>
        <v>4051800037</v>
      </c>
      <c r="AH8" s="51">
        <f t="shared" si="1"/>
        <v>78089</v>
      </c>
      <c r="AI8" s="51">
        <f t="shared" si="1"/>
        <v>3176485497</v>
      </c>
      <c r="AJ8" s="51">
        <f t="shared" si="1"/>
        <v>155291</v>
      </c>
      <c r="AK8" s="51">
        <f t="shared" si="1"/>
        <v>5433438747</v>
      </c>
      <c r="AL8" s="51">
        <f t="shared" si="1"/>
        <v>91985</v>
      </c>
      <c r="AM8" s="51">
        <f t="shared" si="1"/>
        <v>3882644620</v>
      </c>
      <c r="AN8" s="51">
        <f t="shared" si="1"/>
        <v>105434</v>
      </c>
      <c r="AO8" s="51">
        <f t="shared" si="1"/>
        <v>3877303165</v>
      </c>
      <c r="AP8" s="52" t="s">
        <v>148</v>
      </c>
      <c r="AQ8" s="50" t="s">
        <v>147</v>
      </c>
      <c r="AR8" s="51">
        <f t="shared" ref="AR8:BC8" si="2">SUM(AR9,AR16,AR21,AR27,AR34,AR40)</f>
        <v>103214</v>
      </c>
      <c r="AS8" s="51">
        <f t="shared" si="2"/>
        <v>4830441830</v>
      </c>
      <c r="AT8" s="51">
        <f t="shared" si="2"/>
        <v>88444</v>
      </c>
      <c r="AU8" s="51">
        <f t="shared" si="2"/>
        <v>3577653499</v>
      </c>
      <c r="AV8" s="51">
        <f t="shared" si="2"/>
        <v>122063</v>
      </c>
      <c r="AW8" s="51">
        <f t="shared" si="2"/>
        <v>6329455343</v>
      </c>
      <c r="AX8" s="51">
        <f t="shared" si="2"/>
        <v>100664</v>
      </c>
      <c r="AY8" s="51">
        <f t="shared" si="2"/>
        <v>4359080922</v>
      </c>
      <c r="AZ8" s="51">
        <f t="shared" si="2"/>
        <v>132683</v>
      </c>
      <c r="BA8" s="51">
        <f t="shared" si="2"/>
        <v>7382990585</v>
      </c>
      <c r="BB8" s="51">
        <f t="shared" si="2"/>
        <v>109594</v>
      </c>
      <c r="BC8" s="51">
        <f t="shared" si="2"/>
        <v>5025829505</v>
      </c>
      <c r="BD8" s="52" t="s">
        <v>148</v>
      </c>
      <c r="BE8" s="50" t="s">
        <v>147</v>
      </c>
      <c r="BF8" s="51">
        <f t="shared" ref="BF8:BQ8" si="3">SUM(BF9,BF16,BF21,BF27,BF34,BF40)</f>
        <v>138467</v>
      </c>
      <c r="BG8" s="51">
        <f t="shared" si="3"/>
        <v>8324233002</v>
      </c>
      <c r="BH8" s="51">
        <f t="shared" si="3"/>
        <v>113385</v>
      </c>
      <c r="BI8" s="51">
        <f t="shared" si="3"/>
        <v>5688676522</v>
      </c>
      <c r="BJ8" s="51">
        <f t="shared" si="3"/>
        <v>110385</v>
      </c>
      <c r="BK8" s="51">
        <f t="shared" si="3"/>
        <v>6916284528</v>
      </c>
      <c r="BL8" s="51">
        <f t="shared" si="3"/>
        <v>90526</v>
      </c>
      <c r="BM8" s="51">
        <f t="shared" si="3"/>
        <v>5052615982</v>
      </c>
      <c r="BN8" s="51">
        <f t="shared" si="3"/>
        <v>109653</v>
      </c>
      <c r="BO8" s="51">
        <f t="shared" si="3"/>
        <v>7147878117</v>
      </c>
      <c r="BP8" s="51">
        <f t="shared" si="3"/>
        <v>93408</v>
      </c>
      <c r="BQ8" s="51">
        <f t="shared" si="3"/>
        <v>5704105012</v>
      </c>
      <c r="BR8" s="52" t="s">
        <v>148</v>
      </c>
      <c r="BS8" s="50" t="s">
        <v>147</v>
      </c>
      <c r="BT8" s="51">
        <f t="shared" ref="BT8:CE8" si="4">SUM(BT9,BT16,BT21,BT27,BT34,BT40)</f>
        <v>114261</v>
      </c>
      <c r="BU8" s="51">
        <f t="shared" si="4"/>
        <v>7682154411</v>
      </c>
      <c r="BV8" s="51">
        <f t="shared" si="4"/>
        <v>105488</v>
      </c>
      <c r="BW8" s="51">
        <f t="shared" si="4"/>
        <v>6804634232</v>
      </c>
      <c r="BX8" s="51">
        <f t="shared" si="4"/>
        <v>125236</v>
      </c>
      <c r="BY8" s="51">
        <f t="shared" si="4"/>
        <v>8854733144</v>
      </c>
      <c r="BZ8" s="51">
        <f t="shared" si="4"/>
        <v>103086</v>
      </c>
      <c r="CA8" s="51">
        <f t="shared" si="4"/>
        <v>6968555815</v>
      </c>
      <c r="CB8" s="51">
        <f t="shared" si="4"/>
        <v>124538</v>
      </c>
      <c r="CC8" s="51">
        <f t="shared" si="4"/>
        <v>9120835346</v>
      </c>
      <c r="CD8" s="51">
        <f t="shared" si="4"/>
        <v>88668</v>
      </c>
      <c r="CE8" s="51">
        <f t="shared" si="4"/>
        <v>6137435604</v>
      </c>
      <c r="CF8" s="52" t="s">
        <v>148</v>
      </c>
      <c r="CG8" s="50" t="s">
        <v>147</v>
      </c>
      <c r="CH8" s="51">
        <f>SUM(CH9,CH16,CH21,CH27,CH34,CH40)</f>
        <v>93658</v>
      </c>
      <c r="CI8" s="51">
        <f>SUM(CI9,CI16,CI21,CI27,CI34,CI40)</f>
        <v>7034672902</v>
      </c>
      <c r="CJ8" s="51">
        <f>SUM(CJ9,CJ16,CJ21,CJ27,CJ34,CJ40)</f>
        <v>87086</v>
      </c>
      <c r="CK8" s="51">
        <f>SUM(CK9,CK16,CK21,CK27,CK34,CK40)</f>
        <v>6139920376</v>
      </c>
      <c r="CL8" s="52" t="s">
        <v>148</v>
      </c>
      <c r="CM8" s="17"/>
      <c r="CN8" s="17"/>
      <c r="CO8" s="17"/>
      <c r="CP8" s="17"/>
      <c r="CQ8" s="17"/>
      <c r="CR8" s="17"/>
      <c r="CS8" s="40"/>
      <c r="CT8" s="46"/>
    </row>
    <row r="9" spans="1:98" s="47" customFormat="1" ht="18.75" customHeight="1">
      <c r="A9" s="34" t="s">
        <v>149</v>
      </c>
      <c r="B9" s="53">
        <v>522225</v>
      </c>
      <c r="C9" s="54">
        <v>30482128484</v>
      </c>
      <c r="D9" s="54">
        <v>525149</v>
      </c>
      <c r="E9" s="51">
        <v>25528281492</v>
      </c>
      <c r="F9" s="54">
        <v>32442</v>
      </c>
      <c r="G9" s="51">
        <v>911275311</v>
      </c>
      <c r="H9" s="54">
        <v>28091</v>
      </c>
      <c r="I9" s="51">
        <v>803365118</v>
      </c>
      <c r="J9" s="54">
        <v>11543</v>
      </c>
      <c r="K9" s="51">
        <v>276265202</v>
      </c>
      <c r="L9" s="54">
        <v>9511</v>
      </c>
      <c r="M9" s="51">
        <v>178664290</v>
      </c>
      <c r="N9" s="35" t="s">
        <v>47</v>
      </c>
      <c r="O9" s="34" t="s">
        <v>149</v>
      </c>
      <c r="P9" s="53">
        <f t="shared" ref="P9:AA9" si="5">SUM(P10:P15)</f>
        <v>6803</v>
      </c>
      <c r="Q9" s="54">
        <f t="shared" si="5"/>
        <v>231450440</v>
      </c>
      <c r="R9" s="54">
        <f t="shared" si="5"/>
        <v>4773</v>
      </c>
      <c r="S9" s="51">
        <f t="shared" si="5"/>
        <v>179959602</v>
      </c>
      <c r="T9" s="54">
        <f t="shared" si="5"/>
        <v>10459</v>
      </c>
      <c r="U9" s="51">
        <f t="shared" si="5"/>
        <v>482606429</v>
      </c>
      <c r="V9" s="54">
        <f t="shared" si="5"/>
        <v>6933</v>
      </c>
      <c r="W9" s="51">
        <f t="shared" si="5"/>
        <v>269912892</v>
      </c>
      <c r="X9" s="54">
        <f t="shared" si="5"/>
        <v>14213</v>
      </c>
      <c r="Y9" s="51">
        <f t="shared" si="5"/>
        <v>587829612</v>
      </c>
      <c r="Z9" s="54">
        <f t="shared" si="5"/>
        <v>13986</v>
      </c>
      <c r="AA9" s="51">
        <f t="shared" si="5"/>
        <v>484784661</v>
      </c>
      <c r="AB9" s="35" t="s">
        <v>47</v>
      </c>
      <c r="AC9" s="34" t="s">
        <v>149</v>
      </c>
      <c r="AD9" s="53">
        <f t="shared" ref="AD9:AO9" si="6">SUM(AD10:AD15)</f>
        <v>20792</v>
      </c>
      <c r="AE9" s="54">
        <f t="shared" si="6"/>
        <v>816041108</v>
      </c>
      <c r="AF9" s="54">
        <f t="shared" si="6"/>
        <v>40738</v>
      </c>
      <c r="AG9" s="51">
        <f t="shared" si="6"/>
        <v>1358791950</v>
      </c>
      <c r="AH9" s="54">
        <f t="shared" si="6"/>
        <v>26212</v>
      </c>
      <c r="AI9" s="51">
        <f t="shared" si="6"/>
        <v>1072291494</v>
      </c>
      <c r="AJ9" s="54">
        <f t="shared" si="6"/>
        <v>59030</v>
      </c>
      <c r="AK9" s="51">
        <f t="shared" si="6"/>
        <v>2000044053</v>
      </c>
      <c r="AL9" s="54">
        <f t="shared" si="6"/>
        <v>32037</v>
      </c>
      <c r="AM9" s="51">
        <f t="shared" si="6"/>
        <v>1361482294</v>
      </c>
      <c r="AN9" s="54">
        <f t="shared" si="6"/>
        <v>41377</v>
      </c>
      <c r="AO9" s="51">
        <f t="shared" si="6"/>
        <v>1481874898</v>
      </c>
      <c r="AP9" s="35" t="s">
        <v>47</v>
      </c>
      <c r="AQ9" s="34" t="s">
        <v>149</v>
      </c>
      <c r="AR9" s="53">
        <f t="shared" ref="AR9:BC9" si="7">SUM(AR10:AR15)</f>
        <v>29664</v>
      </c>
      <c r="AS9" s="54">
        <f t="shared" si="7"/>
        <v>1442660993</v>
      </c>
      <c r="AT9" s="54">
        <f t="shared" si="7"/>
        <v>29598</v>
      </c>
      <c r="AU9" s="51">
        <f t="shared" si="7"/>
        <v>1194063244</v>
      </c>
      <c r="AV9" s="54">
        <f t="shared" si="7"/>
        <v>36386</v>
      </c>
      <c r="AW9" s="51">
        <f t="shared" si="7"/>
        <v>2016807254</v>
      </c>
      <c r="AX9" s="54">
        <f t="shared" si="7"/>
        <v>34386</v>
      </c>
      <c r="AY9" s="51">
        <f t="shared" si="7"/>
        <v>1506059649</v>
      </c>
      <c r="AZ9" s="54">
        <f t="shared" si="7"/>
        <v>41716</v>
      </c>
      <c r="BA9" s="51">
        <f t="shared" si="7"/>
        <v>2412271296</v>
      </c>
      <c r="BB9" s="54">
        <f t="shared" si="7"/>
        <v>38652</v>
      </c>
      <c r="BC9" s="51">
        <f t="shared" si="7"/>
        <v>1824197194</v>
      </c>
      <c r="BD9" s="35" t="s">
        <v>47</v>
      </c>
      <c r="BE9" s="34" t="s">
        <v>149</v>
      </c>
      <c r="BF9" s="53">
        <f t="shared" ref="BF9:BQ9" si="8">SUM(BF10:BF15)</f>
        <v>44729</v>
      </c>
      <c r="BG9" s="54">
        <f t="shared" si="8"/>
        <v>2834988854</v>
      </c>
      <c r="BH9" s="54">
        <f t="shared" si="8"/>
        <v>39301</v>
      </c>
      <c r="BI9" s="51">
        <f t="shared" si="8"/>
        <v>2020161657</v>
      </c>
      <c r="BJ9" s="54">
        <f t="shared" si="8"/>
        <v>35326</v>
      </c>
      <c r="BK9" s="51">
        <f t="shared" si="8"/>
        <v>2374087285</v>
      </c>
      <c r="BL9" s="54">
        <f t="shared" si="8"/>
        <v>30572</v>
      </c>
      <c r="BM9" s="51">
        <f t="shared" si="8"/>
        <v>1745483221</v>
      </c>
      <c r="BN9" s="54">
        <f t="shared" si="8"/>
        <v>34442</v>
      </c>
      <c r="BO9" s="51">
        <f t="shared" si="8"/>
        <v>2442563603</v>
      </c>
      <c r="BP9" s="54">
        <f t="shared" si="8"/>
        <v>30174</v>
      </c>
      <c r="BQ9" s="51">
        <f t="shared" si="8"/>
        <v>1898539968</v>
      </c>
      <c r="BR9" s="35" t="s">
        <v>47</v>
      </c>
      <c r="BS9" s="34" t="s">
        <v>149</v>
      </c>
      <c r="BT9" s="53">
        <f t="shared" ref="BT9:CE9" si="9">SUM(BT10:BT15)</f>
        <v>33993</v>
      </c>
      <c r="BU9" s="54">
        <f t="shared" si="9"/>
        <v>2453966992</v>
      </c>
      <c r="BV9" s="54">
        <f t="shared" si="9"/>
        <v>32626</v>
      </c>
      <c r="BW9" s="51">
        <f t="shared" si="9"/>
        <v>2209416287</v>
      </c>
      <c r="BX9" s="54">
        <f t="shared" si="9"/>
        <v>38735</v>
      </c>
      <c r="BY9" s="51">
        <f t="shared" si="9"/>
        <v>2936132645</v>
      </c>
      <c r="BZ9" s="54">
        <f t="shared" si="9"/>
        <v>30451</v>
      </c>
      <c r="CA9" s="51">
        <f t="shared" si="9"/>
        <v>2186274513</v>
      </c>
      <c r="CB9" s="54">
        <f t="shared" si="9"/>
        <v>39685</v>
      </c>
      <c r="CC9" s="51">
        <f t="shared" si="9"/>
        <v>3137653908</v>
      </c>
      <c r="CD9" s="54">
        <f t="shared" si="9"/>
        <v>26815</v>
      </c>
      <c r="CE9" s="51">
        <f t="shared" si="9"/>
        <v>2017168457</v>
      </c>
      <c r="CF9" s="35" t="s">
        <v>47</v>
      </c>
      <c r="CG9" s="34" t="s">
        <v>149</v>
      </c>
      <c r="CH9" s="53">
        <f>SUM(CH10:CH15)</f>
        <v>33048</v>
      </c>
      <c r="CI9" s="54">
        <f>SUM(CI10:CI15)</f>
        <v>2691753764</v>
      </c>
      <c r="CJ9" s="54">
        <f>SUM(CJ10:CJ15)</f>
        <v>28135</v>
      </c>
      <c r="CK9" s="51">
        <f>SUM(CK10:CK15)</f>
        <v>2169519838</v>
      </c>
      <c r="CL9" s="35" t="s">
        <v>47</v>
      </c>
      <c r="CM9" s="17"/>
      <c r="CN9" s="17"/>
      <c r="CO9" s="17"/>
      <c r="CP9" s="17"/>
      <c r="CQ9" s="17"/>
      <c r="CR9" s="17"/>
      <c r="CS9" s="42"/>
      <c r="CT9" s="46"/>
    </row>
    <row r="10" spans="1:98" ht="18.75" customHeight="1">
      <c r="A10" s="36" t="s">
        <v>150</v>
      </c>
      <c r="B10" s="55">
        <v>294983</v>
      </c>
      <c r="C10" s="56">
        <v>19828540590</v>
      </c>
      <c r="D10" s="56">
        <v>301213</v>
      </c>
      <c r="E10" s="56">
        <v>16409011265</v>
      </c>
      <c r="F10" s="57">
        <v>17960</v>
      </c>
      <c r="G10" s="57">
        <v>663170469</v>
      </c>
      <c r="H10" s="57">
        <v>15390</v>
      </c>
      <c r="I10" s="57">
        <v>572205935</v>
      </c>
      <c r="J10" s="57">
        <v>6602</v>
      </c>
      <c r="K10" s="57">
        <v>205173544</v>
      </c>
      <c r="L10" s="57">
        <v>5405</v>
      </c>
      <c r="M10" s="57">
        <v>126767043</v>
      </c>
      <c r="N10" s="37" t="s">
        <v>49</v>
      </c>
      <c r="O10" s="36" t="s">
        <v>150</v>
      </c>
      <c r="P10" s="55">
        <v>4171</v>
      </c>
      <c r="Q10" s="56">
        <v>178172074</v>
      </c>
      <c r="R10" s="57">
        <v>2945</v>
      </c>
      <c r="S10" s="57">
        <v>141590095</v>
      </c>
      <c r="T10" s="57">
        <v>6438</v>
      </c>
      <c r="U10" s="57">
        <v>346801277</v>
      </c>
      <c r="V10" s="57">
        <v>4093</v>
      </c>
      <c r="W10" s="57">
        <v>195248481</v>
      </c>
      <c r="X10" s="57">
        <v>9375</v>
      </c>
      <c r="Y10" s="57">
        <v>431939581</v>
      </c>
      <c r="Z10" s="57">
        <v>7004</v>
      </c>
      <c r="AA10" s="57">
        <v>288996685</v>
      </c>
      <c r="AB10" s="37" t="s">
        <v>49</v>
      </c>
      <c r="AC10" s="36" t="s">
        <v>150</v>
      </c>
      <c r="AD10" s="55">
        <v>9834</v>
      </c>
      <c r="AE10" s="56">
        <v>479846034</v>
      </c>
      <c r="AF10" s="57">
        <v>15607</v>
      </c>
      <c r="AG10" s="57">
        <v>621148279</v>
      </c>
      <c r="AH10" s="57">
        <v>11115</v>
      </c>
      <c r="AI10" s="57">
        <v>580042514</v>
      </c>
      <c r="AJ10" s="57">
        <v>27312</v>
      </c>
      <c r="AK10" s="57">
        <v>1054140714</v>
      </c>
      <c r="AL10" s="57">
        <v>12542</v>
      </c>
      <c r="AM10" s="57">
        <v>711874780</v>
      </c>
      <c r="AN10" s="57">
        <v>21756</v>
      </c>
      <c r="AO10" s="57">
        <v>867289361</v>
      </c>
      <c r="AP10" s="37" t="s">
        <v>49</v>
      </c>
      <c r="AQ10" s="36" t="s">
        <v>150</v>
      </c>
      <c r="AR10" s="55">
        <v>15337</v>
      </c>
      <c r="AS10" s="56">
        <v>897102374</v>
      </c>
      <c r="AT10" s="57">
        <v>18804</v>
      </c>
      <c r="AU10" s="57">
        <v>843622167</v>
      </c>
      <c r="AV10" s="57">
        <v>19745</v>
      </c>
      <c r="AW10" s="57">
        <v>1286949384</v>
      </c>
      <c r="AX10" s="57">
        <v>22068</v>
      </c>
      <c r="AY10" s="57">
        <v>1056172968</v>
      </c>
      <c r="AZ10" s="57">
        <v>24132</v>
      </c>
      <c r="BA10" s="57">
        <v>1588459658</v>
      </c>
      <c r="BB10" s="57">
        <v>24994</v>
      </c>
      <c r="BC10" s="57">
        <v>1279957124</v>
      </c>
      <c r="BD10" s="37" t="s">
        <v>49</v>
      </c>
      <c r="BE10" s="36" t="s">
        <v>150</v>
      </c>
      <c r="BF10" s="55">
        <v>27280</v>
      </c>
      <c r="BG10" s="56">
        <v>1926187169</v>
      </c>
      <c r="BH10" s="57">
        <v>26316</v>
      </c>
      <c r="BI10" s="57">
        <v>1454213371</v>
      </c>
      <c r="BJ10" s="57">
        <v>22480</v>
      </c>
      <c r="BK10" s="57">
        <v>1663286532</v>
      </c>
      <c r="BL10" s="57">
        <v>20872</v>
      </c>
      <c r="BM10" s="57">
        <v>1250686111</v>
      </c>
      <c r="BN10" s="57">
        <v>20814</v>
      </c>
      <c r="BO10" s="57">
        <v>1600717213</v>
      </c>
      <c r="BP10" s="57">
        <v>19560</v>
      </c>
      <c r="BQ10" s="57">
        <v>1299557615</v>
      </c>
      <c r="BR10" s="37" t="s">
        <v>49</v>
      </c>
      <c r="BS10" s="36" t="s">
        <v>150</v>
      </c>
      <c r="BT10" s="55">
        <v>20084</v>
      </c>
      <c r="BU10" s="56">
        <v>1570355331</v>
      </c>
      <c r="BV10" s="57">
        <v>20226</v>
      </c>
      <c r="BW10" s="57">
        <v>1442971323</v>
      </c>
      <c r="BX10" s="57">
        <v>23142</v>
      </c>
      <c r="BY10" s="57">
        <v>1897689440</v>
      </c>
      <c r="BZ10" s="57">
        <v>17915</v>
      </c>
      <c r="CA10" s="57">
        <v>1388526011</v>
      </c>
      <c r="CB10" s="57">
        <v>23914</v>
      </c>
      <c r="CC10" s="57">
        <v>2024786877</v>
      </c>
      <c r="CD10" s="57">
        <v>15067</v>
      </c>
      <c r="CE10" s="57">
        <v>1213507741</v>
      </c>
      <c r="CF10" s="37" t="s">
        <v>49</v>
      </c>
      <c r="CG10" s="36" t="s">
        <v>150</v>
      </c>
      <c r="CH10" s="55">
        <v>20018</v>
      </c>
      <c r="CI10" s="56">
        <v>1775986339</v>
      </c>
      <c r="CJ10" s="57">
        <v>15879</v>
      </c>
      <c r="CK10" s="57">
        <v>1312410241</v>
      </c>
      <c r="CL10" s="37" t="s">
        <v>49</v>
      </c>
      <c r="CM10" s="20"/>
      <c r="CN10" s="20"/>
      <c r="CO10" s="20"/>
      <c r="CP10" s="20"/>
      <c r="CQ10" s="20"/>
      <c r="CR10" s="20"/>
      <c r="CS10" s="43"/>
      <c r="CT10" s="41"/>
    </row>
    <row r="11" spans="1:98" ht="18.75" customHeight="1">
      <c r="A11" s="36" t="s">
        <v>151</v>
      </c>
      <c r="B11" s="55">
        <v>129180</v>
      </c>
      <c r="C11" s="56">
        <v>6649929510</v>
      </c>
      <c r="D11" s="56">
        <v>126249</v>
      </c>
      <c r="E11" s="56">
        <v>5696874758</v>
      </c>
      <c r="F11" s="57">
        <v>7057</v>
      </c>
      <c r="G11" s="57">
        <v>154445163</v>
      </c>
      <c r="H11" s="57">
        <v>5918</v>
      </c>
      <c r="I11" s="57">
        <v>143105701</v>
      </c>
      <c r="J11" s="57">
        <v>2363</v>
      </c>
      <c r="K11" s="57">
        <v>44828162</v>
      </c>
      <c r="L11" s="57">
        <v>1986</v>
      </c>
      <c r="M11" s="57">
        <v>29915489</v>
      </c>
      <c r="N11" s="37" t="s">
        <v>152</v>
      </c>
      <c r="O11" s="36" t="s">
        <v>151</v>
      </c>
      <c r="P11" s="55">
        <v>1268</v>
      </c>
      <c r="Q11" s="56">
        <v>33201163</v>
      </c>
      <c r="R11" s="57">
        <v>832</v>
      </c>
      <c r="S11" s="57">
        <v>25062022</v>
      </c>
      <c r="T11" s="57">
        <v>2314</v>
      </c>
      <c r="U11" s="57">
        <v>83753561</v>
      </c>
      <c r="V11" s="57">
        <v>1613</v>
      </c>
      <c r="W11" s="57">
        <v>44181591</v>
      </c>
      <c r="X11" s="57">
        <v>2919</v>
      </c>
      <c r="Y11" s="57">
        <v>101221707</v>
      </c>
      <c r="Z11" s="57">
        <v>4751</v>
      </c>
      <c r="AA11" s="57">
        <v>133578211</v>
      </c>
      <c r="AB11" s="37" t="s">
        <v>152</v>
      </c>
      <c r="AC11" s="36" t="s">
        <v>151</v>
      </c>
      <c r="AD11" s="55">
        <v>4624</v>
      </c>
      <c r="AE11" s="56">
        <v>144779980</v>
      </c>
      <c r="AF11" s="57">
        <v>11208</v>
      </c>
      <c r="AG11" s="57">
        <v>330224014</v>
      </c>
      <c r="AH11" s="57">
        <v>6394</v>
      </c>
      <c r="AI11" s="57">
        <v>215180137</v>
      </c>
      <c r="AJ11" s="57">
        <v>14343</v>
      </c>
      <c r="AK11" s="57">
        <v>430258506</v>
      </c>
      <c r="AL11" s="57">
        <v>8186</v>
      </c>
      <c r="AM11" s="57">
        <v>278163430</v>
      </c>
      <c r="AN11" s="57">
        <v>8615</v>
      </c>
      <c r="AO11" s="57">
        <v>273471992</v>
      </c>
      <c r="AP11" s="37" t="s">
        <v>152</v>
      </c>
      <c r="AQ11" s="36" t="s">
        <v>151</v>
      </c>
      <c r="AR11" s="55">
        <v>9279</v>
      </c>
      <c r="AS11" s="56">
        <v>366837816</v>
      </c>
      <c r="AT11" s="57">
        <v>7078</v>
      </c>
      <c r="AU11" s="57">
        <v>232400023</v>
      </c>
      <c r="AV11" s="57">
        <v>10773</v>
      </c>
      <c r="AW11" s="57">
        <v>482300288</v>
      </c>
      <c r="AX11" s="57">
        <v>8316</v>
      </c>
      <c r="AY11" s="57">
        <v>307080347</v>
      </c>
      <c r="AZ11" s="57">
        <v>11897</v>
      </c>
      <c r="BA11" s="57">
        <v>571477499</v>
      </c>
      <c r="BB11" s="57">
        <v>9232</v>
      </c>
      <c r="BC11" s="57">
        <v>375204156</v>
      </c>
      <c r="BD11" s="37" t="s">
        <v>152</v>
      </c>
      <c r="BE11" s="36" t="s">
        <v>151</v>
      </c>
      <c r="BF11" s="55">
        <v>11711</v>
      </c>
      <c r="BG11" s="56">
        <v>634957050</v>
      </c>
      <c r="BH11" s="57">
        <v>8658</v>
      </c>
      <c r="BI11" s="57">
        <v>392842964</v>
      </c>
      <c r="BJ11" s="57">
        <v>8909</v>
      </c>
      <c r="BK11" s="57">
        <v>520115189</v>
      </c>
      <c r="BL11" s="57">
        <v>6318</v>
      </c>
      <c r="BM11" s="57">
        <v>348024299</v>
      </c>
      <c r="BN11" s="57">
        <v>8433</v>
      </c>
      <c r="BO11" s="57">
        <v>572875449</v>
      </c>
      <c r="BP11" s="57">
        <v>6521</v>
      </c>
      <c r="BQ11" s="57">
        <v>394567304</v>
      </c>
      <c r="BR11" s="37" t="s">
        <v>152</v>
      </c>
      <c r="BS11" s="36" t="s">
        <v>151</v>
      </c>
      <c r="BT11" s="55">
        <v>7934</v>
      </c>
      <c r="BU11" s="56">
        <v>556801542</v>
      </c>
      <c r="BV11" s="57">
        <v>7418</v>
      </c>
      <c r="BW11" s="57">
        <v>507131310</v>
      </c>
      <c r="BX11" s="57">
        <v>8820</v>
      </c>
      <c r="BY11" s="57">
        <v>637646623</v>
      </c>
      <c r="BZ11" s="57">
        <v>7706</v>
      </c>
      <c r="CA11" s="57">
        <v>541414679</v>
      </c>
      <c r="CB11" s="57">
        <v>8829</v>
      </c>
      <c r="CC11" s="57">
        <v>692236075</v>
      </c>
      <c r="CD11" s="57">
        <v>7563</v>
      </c>
      <c r="CE11" s="57">
        <v>567638907</v>
      </c>
      <c r="CF11" s="37" t="s">
        <v>152</v>
      </c>
      <c r="CG11" s="36" t="s">
        <v>151</v>
      </c>
      <c r="CH11" s="55">
        <v>7470</v>
      </c>
      <c r="CI11" s="56">
        <v>559108676</v>
      </c>
      <c r="CJ11" s="57">
        <v>8173</v>
      </c>
      <c r="CK11" s="57">
        <v>620773243</v>
      </c>
      <c r="CL11" s="37" t="s">
        <v>152</v>
      </c>
      <c r="CM11" s="20"/>
      <c r="CN11" s="20"/>
      <c r="CO11" s="20"/>
      <c r="CP11" s="20"/>
      <c r="CQ11" s="20"/>
      <c r="CR11" s="20"/>
      <c r="CS11" s="43"/>
      <c r="CT11" s="41"/>
    </row>
    <row r="12" spans="1:98" ht="18.75" customHeight="1">
      <c r="A12" s="36" t="s">
        <v>153</v>
      </c>
      <c r="B12" s="55">
        <v>42536</v>
      </c>
      <c r="C12" s="56">
        <v>1896689783</v>
      </c>
      <c r="D12" s="56">
        <v>53214</v>
      </c>
      <c r="E12" s="56">
        <v>1964707807</v>
      </c>
      <c r="F12" s="57">
        <v>1670</v>
      </c>
      <c r="G12" s="57">
        <v>20193730</v>
      </c>
      <c r="H12" s="57">
        <v>1450</v>
      </c>
      <c r="I12" s="57">
        <v>17548720</v>
      </c>
      <c r="J12" s="57">
        <v>603</v>
      </c>
      <c r="K12" s="57">
        <v>6445444</v>
      </c>
      <c r="L12" s="57">
        <v>435</v>
      </c>
      <c r="M12" s="57">
        <v>4871506</v>
      </c>
      <c r="N12" s="37" t="s">
        <v>51</v>
      </c>
      <c r="O12" s="36" t="s">
        <v>153</v>
      </c>
      <c r="P12" s="55">
        <v>317</v>
      </c>
      <c r="Q12" s="56">
        <v>5635467</v>
      </c>
      <c r="R12" s="57">
        <v>248</v>
      </c>
      <c r="S12" s="57">
        <v>3815187</v>
      </c>
      <c r="T12" s="57">
        <v>487</v>
      </c>
      <c r="U12" s="57">
        <v>19022888</v>
      </c>
      <c r="V12" s="57">
        <v>373</v>
      </c>
      <c r="W12" s="57">
        <v>11336764</v>
      </c>
      <c r="X12" s="57">
        <v>520</v>
      </c>
      <c r="Y12" s="57">
        <v>20557714</v>
      </c>
      <c r="Z12" s="57">
        <v>727</v>
      </c>
      <c r="AA12" s="57">
        <v>22357044</v>
      </c>
      <c r="AB12" s="37" t="s">
        <v>51</v>
      </c>
      <c r="AC12" s="36" t="s">
        <v>153</v>
      </c>
      <c r="AD12" s="55">
        <v>4624</v>
      </c>
      <c r="AE12" s="56">
        <v>144779980</v>
      </c>
      <c r="AF12" s="57">
        <v>11208</v>
      </c>
      <c r="AG12" s="57">
        <v>330224014</v>
      </c>
      <c r="AH12" s="57">
        <v>6394</v>
      </c>
      <c r="AI12" s="57">
        <v>215180137</v>
      </c>
      <c r="AJ12" s="57">
        <v>14343</v>
      </c>
      <c r="AK12" s="57">
        <v>430258506</v>
      </c>
      <c r="AL12" s="57">
        <v>8186</v>
      </c>
      <c r="AM12" s="57">
        <v>278163430</v>
      </c>
      <c r="AN12" s="57">
        <v>8615</v>
      </c>
      <c r="AO12" s="57">
        <v>273471992</v>
      </c>
      <c r="AP12" s="37" t="s">
        <v>51</v>
      </c>
      <c r="AQ12" s="36" t="s">
        <v>153</v>
      </c>
      <c r="AR12" s="55">
        <v>1612</v>
      </c>
      <c r="AS12" s="56">
        <v>69741226</v>
      </c>
      <c r="AT12" s="57">
        <v>1210</v>
      </c>
      <c r="AU12" s="57">
        <v>48074439</v>
      </c>
      <c r="AV12" s="57">
        <v>2071</v>
      </c>
      <c r="AW12" s="57">
        <v>111201413</v>
      </c>
      <c r="AX12" s="57">
        <v>1312</v>
      </c>
      <c r="AY12" s="57">
        <v>62249905</v>
      </c>
      <c r="AZ12" s="57">
        <v>2132</v>
      </c>
      <c r="BA12" s="57">
        <v>116880953</v>
      </c>
      <c r="BB12" s="57">
        <v>1707</v>
      </c>
      <c r="BC12" s="57">
        <v>81248426</v>
      </c>
      <c r="BD12" s="37" t="s">
        <v>51</v>
      </c>
      <c r="BE12" s="36" t="s">
        <v>153</v>
      </c>
      <c r="BF12" s="55">
        <v>2186</v>
      </c>
      <c r="BG12" s="56">
        <v>129911116</v>
      </c>
      <c r="BH12" s="57">
        <v>1528</v>
      </c>
      <c r="BI12" s="57">
        <v>80765309</v>
      </c>
      <c r="BJ12" s="57">
        <v>1526</v>
      </c>
      <c r="BK12" s="57">
        <v>86445658</v>
      </c>
      <c r="BL12" s="57">
        <v>1249</v>
      </c>
      <c r="BM12" s="57">
        <v>65513663</v>
      </c>
      <c r="BN12" s="57">
        <v>2079</v>
      </c>
      <c r="BO12" s="57">
        <v>127180989</v>
      </c>
      <c r="BP12" s="57">
        <v>1652</v>
      </c>
      <c r="BQ12" s="57">
        <v>95158886</v>
      </c>
      <c r="BR12" s="37" t="s">
        <v>51</v>
      </c>
      <c r="BS12" s="36" t="s">
        <v>153</v>
      </c>
      <c r="BT12" s="55">
        <v>2143</v>
      </c>
      <c r="BU12" s="56">
        <v>133328967</v>
      </c>
      <c r="BV12" s="57">
        <v>1928</v>
      </c>
      <c r="BW12" s="57">
        <v>118471024</v>
      </c>
      <c r="BX12" s="57">
        <v>2274</v>
      </c>
      <c r="BY12" s="57">
        <v>156085088</v>
      </c>
      <c r="BZ12" s="57">
        <v>1850</v>
      </c>
      <c r="CA12" s="57">
        <v>113396885</v>
      </c>
      <c r="CB12" s="57">
        <v>2060</v>
      </c>
      <c r="CC12" s="57">
        <v>138471278</v>
      </c>
      <c r="CD12" s="57">
        <v>1764</v>
      </c>
      <c r="CE12" s="57">
        <v>106378854</v>
      </c>
      <c r="CF12" s="37" t="s">
        <v>51</v>
      </c>
      <c r="CG12" s="36" t="s">
        <v>153</v>
      </c>
      <c r="CH12" s="55">
        <v>1652</v>
      </c>
      <c r="CI12" s="56">
        <v>117464305</v>
      </c>
      <c r="CJ12" s="57">
        <v>1615</v>
      </c>
      <c r="CK12" s="57">
        <v>99566683</v>
      </c>
      <c r="CL12" s="37" t="s">
        <v>51</v>
      </c>
      <c r="CM12" s="20"/>
      <c r="CN12" s="20"/>
      <c r="CO12" s="20"/>
      <c r="CP12" s="20"/>
      <c r="CQ12" s="20"/>
      <c r="CR12" s="20"/>
      <c r="CS12" s="43"/>
      <c r="CT12" s="41"/>
    </row>
    <row r="13" spans="1:98" ht="18.75" customHeight="1">
      <c r="A13" s="36" t="s">
        <v>154</v>
      </c>
      <c r="B13" s="55">
        <v>53166</v>
      </c>
      <c r="C13" s="56">
        <v>2031797859</v>
      </c>
      <c r="D13" s="56">
        <v>42367</v>
      </c>
      <c r="E13" s="56">
        <v>1379624491</v>
      </c>
      <c r="F13" s="57">
        <v>5491</v>
      </c>
      <c r="G13" s="57">
        <v>70499275</v>
      </c>
      <c r="H13" s="57">
        <v>5090</v>
      </c>
      <c r="I13" s="57">
        <v>67835260</v>
      </c>
      <c r="J13" s="57">
        <v>1914</v>
      </c>
      <c r="K13" s="57">
        <v>19238847</v>
      </c>
      <c r="L13" s="57">
        <v>1625</v>
      </c>
      <c r="M13" s="57">
        <v>16622728</v>
      </c>
      <c r="N13" s="37" t="s">
        <v>155</v>
      </c>
      <c r="O13" s="36" t="s">
        <v>154</v>
      </c>
      <c r="P13" s="55">
        <v>1017</v>
      </c>
      <c r="Q13" s="56">
        <v>14001499</v>
      </c>
      <c r="R13" s="57">
        <v>719</v>
      </c>
      <c r="S13" s="57">
        <v>9204493</v>
      </c>
      <c r="T13" s="57">
        <v>1076</v>
      </c>
      <c r="U13" s="57">
        <v>30233872</v>
      </c>
      <c r="V13" s="57">
        <v>815</v>
      </c>
      <c r="W13" s="57">
        <v>18088081</v>
      </c>
      <c r="X13" s="57">
        <v>1124</v>
      </c>
      <c r="Y13" s="57">
        <v>28847024</v>
      </c>
      <c r="Z13" s="57">
        <v>1389</v>
      </c>
      <c r="AA13" s="57">
        <v>36523608</v>
      </c>
      <c r="AB13" s="37" t="s">
        <v>155</v>
      </c>
      <c r="AC13" s="36" t="s">
        <v>154</v>
      </c>
      <c r="AD13" s="55">
        <v>1606</v>
      </c>
      <c r="AE13" s="56">
        <v>44214316</v>
      </c>
      <c r="AF13" s="57">
        <v>2501</v>
      </c>
      <c r="AG13" s="57">
        <v>69579595</v>
      </c>
      <c r="AH13" s="57">
        <v>2202</v>
      </c>
      <c r="AI13" s="57">
        <v>59005552</v>
      </c>
      <c r="AJ13" s="57">
        <v>2839</v>
      </c>
      <c r="AK13" s="57">
        <v>78606478</v>
      </c>
      <c r="AL13" s="57">
        <v>3012</v>
      </c>
      <c r="AM13" s="57">
        <v>90494185</v>
      </c>
      <c r="AN13" s="57">
        <v>2269</v>
      </c>
      <c r="AO13" s="57">
        <v>63605609</v>
      </c>
      <c r="AP13" s="37" t="s">
        <v>155</v>
      </c>
      <c r="AQ13" s="36" t="s">
        <v>154</v>
      </c>
      <c r="AR13" s="55">
        <v>3352</v>
      </c>
      <c r="AS13" s="56">
        <v>106458870</v>
      </c>
      <c r="AT13" s="57">
        <v>2423</v>
      </c>
      <c r="AU13" s="57">
        <v>67447020</v>
      </c>
      <c r="AV13" s="57">
        <v>3666</v>
      </c>
      <c r="AW13" s="57">
        <v>131430200</v>
      </c>
      <c r="AX13" s="57">
        <v>2583</v>
      </c>
      <c r="AY13" s="57">
        <v>77411852</v>
      </c>
      <c r="AZ13" s="57">
        <v>3408</v>
      </c>
      <c r="BA13" s="57">
        <v>131302990</v>
      </c>
      <c r="BB13" s="57">
        <v>2628</v>
      </c>
      <c r="BC13" s="57">
        <v>85062739</v>
      </c>
      <c r="BD13" s="37" t="s">
        <v>155</v>
      </c>
      <c r="BE13" s="36" t="s">
        <v>154</v>
      </c>
      <c r="BF13" s="55">
        <v>3421</v>
      </c>
      <c r="BG13" s="56">
        <v>140834931</v>
      </c>
      <c r="BH13" s="57">
        <v>2732</v>
      </c>
      <c r="BI13" s="57">
        <v>89272532</v>
      </c>
      <c r="BJ13" s="57">
        <v>2335</v>
      </c>
      <c r="BK13" s="57">
        <v>102681924</v>
      </c>
      <c r="BL13" s="57">
        <v>2075</v>
      </c>
      <c r="BM13" s="57">
        <v>79091763</v>
      </c>
      <c r="BN13" s="57">
        <v>3026</v>
      </c>
      <c r="BO13" s="57">
        <v>137064763</v>
      </c>
      <c r="BP13" s="57">
        <v>2370</v>
      </c>
      <c r="BQ13" s="57">
        <v>106427208</v>
      </c>
      <c r="BR13" s="37" t="s">
        <v>155</v>
      </c>
      <c r="BS13" s="36" t="s">
        <v>154</v>
      </c>
      <c r="BT13" s="55">
        <v>3674</v>
      </c>
      <c r="BU13" s="56">
        <v>185436692</v>
      </c>
      <c r="BV13" s="57">
        <v>2965</v>
      </c>
      <c r="BW13" s="57">
        <v>136907527</v>
      </c>
      <c r="BX13" s="57">
        <v>4289</v>
      </c>
      <c r="BY13" s="57">
        <v>230643497</v>
      </c>
      <c r="BZ13" s="57">
        <v>2832</v>
      </c>
      <c r="CA13" s="57">
        <v>133234496</v>
      </c>
      <c r="CB13" s="57">
        <v>4778</v>
      </c>
      <c r="CC13" s="57">
        <v>278269436</v>
      </c>
      <c r="CD13" s="57">
        <v>2292</v>
      </c>
      <c r="CE13" s="57">
        <v>122078406</v>
      </c>
      <c r="CF13" s="37" t="s">
        <v>155</v>
      </c>
      <c r="CG13" s="36" t="s">
        <v>154</v>
      </c>
      <c r="CH13" s="55">
        <v>3775</v>
      </c>
      <c r="CI13" s="56">
        <v>231139986</v>
      </c>
      <c r="CJ13" s="57">
        <v>2220</v>
      </c>
      <c r="CK13" s="57">
        <v>122625096</v>
      </c>
      <c r="CL13" s="37" t="s">
        <v>155</v>
      </c>
      <c r="CM13" s="20"/>
      <c r="CN13" s="20"/>
      <c r="CO13" s="20"/>
      <c r="CP13" s="20"/>
      <c r="CQ13" s="20"/>
      <c r="CR13" s="20"/>
      <c r="CS13" s="43"/>
      <c r="CT13" s="41"/>
    </row>
    <row r="14" spans="1:98" ht="18.75" customHeight="1">
      <c r="A14" s="36" t="s">
        <v>156</v>
      </c>
      <c r="B14" s="55">
        <v>2094</v>
      </c>
      <c r="C14" s="56">
        <v>71568248</v>
      </c>
      <c r="D14" s="56">
        <v>1959</v>
      </c>
      <c r="E14" s="56">
        <v>75391129</v>
      </c>
      <c r="F14" s="57">
        <v>233</v>
      </c>
      <c r="G14" s="57">
        <v>2619297</v>
      </c>
      <c r="H14" s="57">
        <v>221</v>
      </c>
      <c r="I14" s="57">
        <v>2443130</v>
      </c>
      <c r="J14" s="57">
        <v>52</v>
      </c>
      <c r="K14" s="57">
        <v>491364</v>
      </c>
      <c r="L14" s="57">
        <v>51</v>
      </c>
      <c r="M14" s="57">
        <v>420745</v>
      </c>
      <c r="N14" s="37" t="s">
        <v>157</v>
      </c>
      <c r="O14" s="36" t="s">
        <v>156</v>
      </c>
      <c r="P14" s="55">
        <v>24</v>
      </c>
      <c r="Q14" s="56">
        <v>393485</v>
      </c>
      <c r="R14" s="57">
        <v>22</v>
      </c>
      <c r="S14" s="57">
        <v>200880</v>
      </c>
      <c r="T14" s="57">
        <v>115</v>
      </c>
      <c r="U14" s="57">
        <v>2469895</v>
      </c>
      <c r="V14" s="57">
        <v>35</v>
      </c>
      <c r="W14" s="57">
        <v>981657</v>
      </c>
      <c r="X14" s="57">
        <v>209</v>
      </c>
      <c r="Y14" s="57">
        <v>4325517</v>
      </c>
      <c r="Z14" s="57">
        <v>107</v>
      </c>
      <c r="AA14" s="57">
        <v>3137140</v>
      </c>
      <c r="AB14" s="37" t="s">
        <v>157</v>
      </c>
      <c r="AC14" s="36" t="s">
        <v>156</v>
      </c>
      <c r="AD14" s="55">
        <v>88</v>
      </c>
      <c r="AE14" s="56">
        <v>2198027</v>
      </c>
      <c r="AF14" s="57">
        <v>209</v>
      </c>
      <c r="AG14" s="57">
        <v>7471890</v>
      </c>
      <c r="AH14" s="57">
        <v>98</v>
      </c>
      <c r="AI14" s="57">
        <v>2735309</v>
      </c>
      <c r="AJ14" s="57">
        <v>185</v>
      </c>
      <c r="AK14" s="57">
        <v>6584203</v>
      </c>
      <c r="AL14" s="57">
        <v>104</v>
      </c>
      <c r="AM14" s="57">
        <v>2716903</v>
      </c>
      <c r="AN14" s="57">
        <v>117</v>
      </c>
      <c r="AO14" s="57">
        <v>3941717</v>
      </c>
      <c r="AP14" s="37" t="s">
        <v>157</v>
      </c>
      <c r="AQ14" s="36" t="s">
        <v>156</v>
      </c>
      <c r="AR14" s="55">
        <v>78</v>
      </c>
      <c r="AS14" s="56">
        <v>2411478</v>
      </c>
      <c r="AT14" s="57">
        <v>79</v>
      </c>
      <c r="AU14" s="57">
        <v>2445540</v>
      </c>
      <c r="AV14" s="57">
        <v>118</v>
      </c>
      <c r="AW14" s="57">
        <v>4741839</v>
      </c>
      <c r="AX14" s="57">
        <v>102</v>
      </c>
      <c r="AY14" s="57">
        <v>3104960</v>
      </c>
      <c r="AZ14" s="57">
        <v>130</v>
      </c>
      <c r="BA14" s="57">
        <v>3989334</v>
      </c>
      <c r="BB14" s="57">
        <v>78</v>
      </c>
      <c r="BC14" s="57">
        <v>2579965</v>
      </c>
      <c r="BD14" s="37" t="s">
        <v>157</v>
      </c>
      <c r="BE14" s="36" t="s">
        <v>156</v>
      </c>
      <c r="BF14" s="55">
        <v>125</v>
      </c>
      <c r="BG14" s="56">
        <v>2999325</v>
      </c>
      <c r="BH14" s="57">
        <v>65</v>
      </c>
      <c r="BI14" s="57">
        <v>3053477</v>
      </c>
      <c r="BJ14" s="57">
        <v>65</v>
      </c>
      <c r="BK14" s="57">
        <v>1343915</v>
      </c>
      <c r="BL14" s="57">
        <v>54</v>
      </c>
      <c r="BM14" s="57">
        <v>2132067</v>
      </c>
      <c r="BN14" s="57">
        <v>81</v>
      </c>
      <c r="BO14" s="57">
        <v>4639679</v>
      </c>
      <c r="BP14" s="57">
        <v>70</v>
      </c>
      <c r="BQ14" s="57">
        <v>2815920</v>
      </c>
      <c r="BR14" s="37" t="s">
        <v>157</v>
      </c>
      <c r="BS14" s="36" t="s">
        <v>156</v>
      </c>
      <c r="BT14" s="55">
        <v>148</v>
      </c>
      <c r="BU14" s="56">
        <v>7795691</v>
      </c>
      <c r="BV14" s="57">
        <v>82</v>
      </c>
      <c r="BW14" s="57">
        <v>3866937</v>
      </c>
      <c r="BX14" s="57">
        <v>206</v>
      </c>
      <c r="BY14" s="57">
        <v>14032445</v>
      </c>
      <c r="BZ14" s="57">
        <v>135</v>
      </c>
      <c r="CA14" s="57">
        <v>9392437</v>
      </c>
      <c r="CB14" s="57">
        <v>94</v>
      </c>
      <c r="CC14" s="57">
        <v>3704834</v>
      </c>
      <c r="CD14" s="57">
        <v>125</v>
      </c>
      <c r="CE14" s="57">
        <v>7477115</v>
      </c>
      <c r="CF14" s="37" t="s">
        <v>157</v>
      </c>
      <c r="CG14" s="36" t="s">
        <v>156</v>
      </c>
      <c r="CH14" s="55">
        <v>126</v>
      </c>
      <c r="CI14" s="56">
        <v>7959911</v>
      </c>
      <c r="CJ14" s="57">
        <v>222</v>
      </c>
      <c r="CK14" s="57">
        <v>13341349</v>
      </c>
      <c r="CL14" s="37" t="s">
        <v>157</v>
      </c>
      <c r="CM14" s="20"/>
      <c r="CN14" s="20"/>
      <c r="CO14" s="20"/>
      <c r="CP14" s="20"/>
      <c r="CQ14" s="20"/>
      <c r="CR14" s="20"/>
      <c r="CS14" s="43"/>
      <c r="CT14" s="41"/>
    </row>
    <row r="15" spans="1:98" ht="18.75" customHeight="1">
      <c r="A15" s="36" t="s">
        <v>158</v>
      </c>
      <c r="B15" s="55">
        <v>266</v>
      </c>
      <c r="C15" s="56">
        <v>3602494</v>
      </c>
      <c r="D15" s="56">
        <v>147</v>
      </c>
      <c r="E15" s="56">
        <v>2672042</v>
      </c>
      <c r="F15" s="57">
        <v>31</v>
      </c>
      <c r="G15" s="57">
        <v>347377</v>
      </c>
      <c r="H15" s="57">
        <v>22</v>
      </c>
      <c r="I15" s="57">
        <v>226372</v>
      </c>
      <c r="J15" s="57">
        <v>9</v>
      </c>
      <c r="K15" s="57">
        <v>87841</v>
      </c>
      <c r="L15" s="57">
        <v>9</v>
      </c>
      <c r="M15" s="57">
        <v>66779</v>
      </c>
      <c r="N15" s="37" t="s">
        <v>159</v>
      </c>
      <c r="O15" s="36" t="s">
        <v>158</v>
      </c>
      <c r="P15" s="55">
        <v>6</v>
      </c>
      <c r="Q15" s="56">
        <v>46752</v>
      </c>
      <c r="R15" s="57">
        <v>7</v>
      </c>
      <c r="S15" s="57">
        <v>86925</v>
      </c>
      <c r="T15" s="57">
        <v>29</v>
      </c>
      <c r="U15" s="57">
        <v>324936</v>
      </c>
      <c r="V15" s="57">
        <v>4</v>
      </c>
      <c r="W15" s="57">
        <v>76318</v>
      </c>
      <c r="X15" s="57">
        <v>66</v>
      </c>
      <c r="Y15" s="57">
        <v>938069</v>
      </c>
      <c r="Z15" s="57">
        <v>8</v>
      </c>
      <c r="AA15" s="57">
        <v>191973</v>
      </c>
      <c r="AB15" s="37" t="s">
        <v>159</v>
      </c>
      <c r="AC15" s="36" t="s">
        <v>158</v>
      </c>
      <c r="AD15" s="55">
        <v>16</v>
      </c>
      <c r="AE15" s="56">
        <v>222771</v>
      </c>
      <c r="AF15" s="57">
        <v>5</v>
      </c>
      <c r="AG15" s="57">
        <v>144158</v>
      </c>
      <c r="AH15" s="57">
        <v>9</v>
      </c>
      <c r="AI15" s="57">
        <v>147845</v>
      </c>
      <c r="AJ15" s="57">
        <v>8</v>
      </c>
      <c r="AK15" s="57">
        <v>195646</v>
      </c>
      <c r="AL15" s="57">
        <v>7</v>
      </c>
      <c r="AM15" s="57">
        <v>69566</v>
      </c>
      <c r="AN15" s="57">
        <v>5</v>
      </c>
      <c r="AO15" s="57">
        <v>94227</v>
      </c>
      <c r="AP15" s="37" t="s">
        <v>159</v>
      </c>
      <c r="AQ15" s="36" t="s">
        <v>158</v>
      </c>
      <c r="AR15" s="55">
        <v>6</v>
      </c>
      <c r="AS15" s="56">
        <v>109229</v>
      </c>
      <c r="AT15" s="57">
        <v>4</v>
      </c>
      <c r="AU15" s="57">
        <v>74055</v>
      </c>
      <c r="AV15" s="57">
        <v>13</v>
      </c>
      <c r="AW15" s="57">
        <v>184130</v>
      </c>
      <c r="AX15" s="57">
        <v>5</v>
      </c>
      <c r="AY15" s="57">
        <v>39617</v>
      </c>
      <c r="AZ15" s="57">
        <v>17</v>
      </c>
      <c r="BA15" s="57">
        <v>160862</v>
      </c>
      <c r="BB15" s="57">
        <v>13</v>
      </c>
      <c r="BC15" s="57">
        <v>144784</v>
      </c>
      <c r="BD15" s="37" t="s">
        <v>159</v>
      </c>
      <c r="BE15" s="36" t="s">
        <v>158</v>
      </c>
      <c r="BF15" s="55">
        <v>6</v>
      </c>
      <c r="BG15" s="56">
        <v>99263</v>
      </c>
      <c r="BH15" s="57">
        <v>2</v>
      </c>
      <c r="BI15" s="57">
        <v>14004</v>
      </c>
      <c r="BJ15" s="57">
        <v>11</v>
      </c>
      <c r="BK15" s="57">
        <v>214067</v>
      </c>
      <c r="BL15" s="57">
        <v>4</v>
      </c>
      <c r="BM15" s="57">
        <v>35318</v>
      </c>
      <c r="BN15" s="57">
        <v>9</v>
      </c>
      <c r="BO15" s="57">
        <v>85510</v>
      </c>
      <c r="BP15" s="57">
        <v>1</v>
      </c>
      <c r="BQ15" s="57">
        <v>13035</v>
      </c>
      <c r="BR15" s="37" t="s">
        <v>159</v>
      </c>
      <c r="BS15" s="36" t="s">
        <v>158</v>
      </c>
      <c r="BT15" s="55">
        <v>10</v>
      </c>
      <c r="BU15" s="56">
        <v>248769</v>
      </c>
      <c r="BV15" s="57">
        <v>7</v>
      </c>
      <c r="BW15" s="57">
        <v>68166</v>
      </c>
      <c r="BX15" s="57">
        <v>4</v>
      </c>
      <c r="BY15" s="57">
        <v>35552</v>
      </c>
      <c r="BZ15" s="57">
        <v>13</v>
      </c>
      <c r="CA15" s="57">
        <v>310005</v>
      </c>
      <c r="CB15" s="57">
        <v>10</v>
      </c>
      <c r="CC15" s="57">
        <v>185408</v>
      </c>
      <c r="CD15" s="57">
        <v>4</v>
      </c>
      <c r="CE15" s="57">
        <v>87434</v>
      </c>
      <c r="CF15" s="37" t="s">
        <v>159</v>
      </c>
      <c r="CG15" s="36" t="s">
        <v>158</v>
      </c>
      <c r="CH15" s="55">
        <v>7</v>
      </c>
      <c r="CI15" s="56">
        <v>94547</v>
      </c>
      <c r="CJ15" s="57">
        <v>26</v>
      </c>
      <c r="CK15" s="57">
        <v>803226</v>
      </c>
      <c r="CL15" s="37" t="s">
        <v>159</v>
      </c>
      <c r="CM15" s="20"/>
      <c r="CN15" s="20"/>
      <c r="CO15" s="20"/>
      <c r="CP15" s="20"/>
      <c r="CQ15" s="20"/>
      <c r="CR15" s="20"/>
      <c r="CS15" s="43"/>
      <c r="CT15" s="41"/>
    </row>
    <row r="16" spans="1:98" s="47" customFormat="1" ht="18.75" customHeight="1">
      <c r="A16" s="34" t="s">
        <v>160</v>
      </c>
      <c r="B16" s="53">
        <v>217942</v>
      </c>
      <c r="C16" s="54">
        <v>11531486990</v>
      </c>
      <c r="D16" s="54">
        <v>215510</v>
      </c>
      <c r="E16" s="54">
        <v>9974627016</v>
      </c>
      <c r="F16" s="54">
        <v>21317</v>
      </c>
      <c r="G16" s="54">
        <v>505825660</v>
      </c>
      <c r="H16" s="54">
        <v>16384</v>
      </c>
      <c r="I16" s="54">
        <v>371762782</v>
      </c>
      <c r="J16" s="54">
        <v>7288</v>
      </c>
      <c r="K16" s="54">
        <v>133996808</v>
      </c>
      <c r="L16" s="54">
        <v>6070</v>
      </c>
      <c r="M16" s="54">
        <v>97342478</v>
      </c>
      <c r="N16" s="35" t="s">
        <v>60</v>
      </c>
      <c r="O16" s="34" t="s">
        <v>160</v>
      </c>
      <c r="P16" s="53">
        <f t="shared" ref="P16:AA16" si="10">SUM(P17:P20)</f>
        <v>3688</v>
      </c>
      <c r="Q16" s="54">
        <f t="shared" si="10"/>
        <v>114564688</v>
      </c>
      <c r="R16" s="54">
        <f t="shared" si="10"/>
        <v>2788</v>
      </c>
      <c r="S16" s="54">
        <f t="shared" si="10"/>
        <v>89596376</v>
      </c>
      <c r="T16" s="54">
        <f t="shared" si="10"/>
        <v>5589</v>
      </c>
      <c r="U16" s="54">
        <f t="shared" si="10"/>
        <v>205439305</v>
      </c>
      <c r="V16" s="54">
        <f t="shared" si="10"/>
        <v>4369</v>
      </c>
      <c r="W16" s="54">
        <f t="shared" si="10"/>
        <v>146151096</v>
      </c>
      <c r="X16" s="54">
        <f t="shared" si="10"/>
        <v>6717</v>
      </c>
      <c r="Y16" s="54">
        <f t="shared" si="10"/>
        <v>249923209</v>
      </c>
      <c r="Z16" s="54">
        <f t="shared" si="10"/>
        <v>8538</v>
      </c>
      <c r="AA16" s="54">
        <f t="shared" si="10"/>
        <v>290015825</v>
      </c>
      <c r="AB16" s="35" t="s">
        <v>60</v>
      </c>
      <c r="AC16" s="34" t="s">
        <v>160</v>
      </c>
      <c r="AD16" s="53">
        <f t="shared" ref="AD16:AO16" si="11">SUM(AD17:AD20)</f>
        <v>8625</v>
      </c>
      <c r="AE16" s="54">
        <f t="shared" si="11"/>
        <v>350647366</v>
      </c>
      <c r="AF16" s="54">
        <f t="shared" si="11"/>
        <v>19470</v>
      </c>
      <c r="AG16" s="54">
        <f t="shared" si="11"/>
        <v>694961143</v>
      </c>
      <c r="AH16" s="54">
        <f t="shared" si="11"/>
        <v>10982</v>
      </c>
      <c r="AI16" s="54">
        <f t="shared" si="11"/>
        <v>462812517</v>
      </c>
      <c r="AJ16" s="54">
        <f t="shared" si="11"/>
        <v>24972</v>
      </c>
      <c r="AK16" s="54">
        <f t="shared" si="11"/>
        <v>917864891</v>
      </c>
      <c r="AL16" s="54">
        <f t="shared" si="11"/>
        <v>11724</v>
      </c>
      <c r="AM16" s="54">
        <f t="shared" si="11"/>
        <v>504651897</v>
      </c>
      <c r="AN16" s="54">
        <f t="shared" si="11"/>
        <v>15264</v>
      </c>
      <c r="AO16" s="54">
        <f t="shared" si="11"/>
        <v>599815192</v>
      </c>
      <c r="AP16" s="35" t="s">
        <v>60</v>
      </c>
      <c r="AQ16" s="34" t="s">
        <v>160</v>
      </c>
      <c r="AR16" s="53">
        <f t="shared" ref="AR16:BC16" si="12">SUM(AR17:AR20)</f>
        <v>13645</v>
      </c>
      <c r="AS16" s="54">
        <f t="shared" si="12"/>
        <v>676122433</v>
      </c>
      <c r="AT16" s="54">
        <f t="shared" si="12"/>
        <v>11876</v>
      </c>
      <c r="AU16" s="54">
        <f t="shared" si="12"/>
        <v>508748022</v>
      </c>
      <c r="AV16" s="54">
        <f t="shared" si="12"/>
        <v>14847</v>
      </c>
      <c r="AW16" s="54">
        <f t="shared" si="12"/>
        <v>779274383</v>
      </c>
      <c r="AX16" s="54">
        <f t="shared" si="12"/>
        <v>12386</v>
      </c>
      <c r="AY16" s="54">
        <f t="shared" si="12"/>
        <v>571642722</v>
      </c>
      <c r="AZ16" s="54">
        <f t="shared" si="12"/>
        <v>15362</v>
      </c>
      <c r="BA16" s="54">
        <f t="shared" si="12"/>
        <v>908163422</v>
      </c>
      <c r="BB16" s="54">
        <f t="shared" si="12"/>
        <v>12498</v>
      </c>
      <c r="BC16" s="54">
        <f t="shared" si="12"/>
        <v>595171024</v>
      </c>
      <c r="BD16" s="35" t="s">
        <v>60</v>
      </c>
      <c r="BE16" s="34" t="s">
        <v>160</v>
      </c>
      <c r="BF16" s="53">
        <f t="shared" ref="BF16:BQ16" si="13">SUM(BF17:BF20)</f>
        <v>15524</v>
      </c>
      <c r="BG16" s="54">
        <f t="shared" si="13"/>
        <v>929579098</v>
      </c>
      <c r="BH16" s="54">
        <f t="shared" si="13"/>
        <v>13125</v>
      </c>
      <c r="BI16" s="54">
        <f t="shared" si="13"/>
        <v>676432746</v>
      </c>
      <c r="BJ16" s="54">
        <f t="shared" si="13"/>
        <v>12116</v>
      </c>
      <c r="BK16" s="54">
        <f t="shared" si="13"/>
        <v>748976930</v>
      </c>
      <c r="BL16" s="54">
        <f t="shared" si="13"/>
        <v>10359</v>
      </c>
      <c r="BM16" s="54">
        <f t="shared" si="13"/>
        <v>598638491</v>
      </c>
      <c r="BN16" s="54">
        <f t="shared" si="13"/>
        <v>12346</v>
      </c>
      <c r="BO16" s="54">
        <f t="shared" si="13"/>
        <v>833222206</v>
      </c>
      <c r="BP16" s="54">
        <f t="shared" si="13"/>
        <v>10858</v>
      </c>
      <c r="BQ16" s="54">
        <f t="shared" si="13"/>
        <v>683694537</v>
      </c>
      <c r="BR16" s="35" t="s">
        <v>60</v>
      </c>
      <c r="BS16" s="34" t="s">
        <v>160</v>
      </c>
      <c r="BT16" s="53">
        <f t="shared" ref="BT16:CE16" si="14">SUM(BT17:BT20)</f>
        <v>13113</v>
      </c>
      <c r="BU16" s="54">
        <f t="shared" si="14"/>
        <v>900644545</v>
      </c>
      <c r="BV16" s="54">
        <f t="shared" si="14"/>
        <v>12577</v>
      </c>
      <c r="BW16" s="54">
        <f t="shared" si="14"/>
        <v>825775783</v>
      </c>
      <c r="BX16" s="54">
        <f t="shared" si="14"/>
        <v>15468</v>
      </c>
      <c r="BY16" s="54">
        <f t="shared" si="14"/>
        <v>1097101635</v>
      </c>
      <c r="BZ16" s="54">
        <f t="shared" si="14"/>
        <v>12370</v>
      </c>
      <c r="CA16" s="54">
        <f t="shared" si="14"/>
        <v>834118835</v>
      </c>
      <c r="CB16" s="54">
        <f t="shared" si="14"/>
        <v>16875</v>
      </c>
      <c r="CC16" s="54">
        <f t="shared" si="14"/>
        <v>1210583408</v>
      </c>
      <c r="CD16" s="54">
        <f t="shared" si="14"/>
        <v>10972</v>
      </c>
      <c r="CE16" s="54">
        <f t="shared" si="14"/>
        <v>740327581</v>
      </c>
      <c r="CF16" s="35" t="s">
        <v>60</v>
      </c>
      <c r="CG16" s="34" t="s">
        <v>160</v>
      </c>
      <c r="CH16" s="53">
        <f>SUM(CH17:CH20)</f>
        <v>12716</v>
      </c>
      <c r="CI16" s="54">
        <f>SUM(CI17:CI20)</f>
        <v>919957480</v>
      </c>
      <c r="CJ16" s="54">
        <f>SUM(CJ17:CJ20)</f>
        <v>10634</v>
      </c>
      <c r="CK16" s="54">
        <f>SUM(CK17:CK20)</f>
        <v>732567492</v>
      </c>
      <c r="CL16" s="35" t="s">
        <v>60</v>
      </c>
      <c r="CM16" s="17"/>
      <c r="CN16" s="17"/>
      <c r="CO16" s="17"/>
      <c r="CP16" s="17"/>
      <c r="CQ16" s="17"/>
      <c r="CR16" s="17"/>
      <c r="CS16" s="42"/>
      <c r="CT16" s="46"/>
    </row>
    <row r="17" spans="1:98" ht="18.75" customHeight="1">
      <c r="A17" s="36" t="s">
        <v>161</v>
      </c>
      <c r="B17" s="55">
        <v>28646</v>
      </c>
      <c r="C17" s="56">
        <v>1214714533</v>
      </c>
      <c r="D17" s="56">
        <v>32035</v>
      </c>
      <c r="E17" s="56">
        <v>1165158920</v>
      </c>
      <c r="F17" s="57">
        <v>4237</v>
      </c>
      <c r="G17" s="57">
        <v>81864114</v>
      </c>
      <c r="H17" s="57">
        <v>3524</v>
      </c>
      <c r="I17" s="57">
        <v>62452287</v>
      </c>
      <c r="J17" s="57">
        <v>1157</v>
      </c>
      <c r="K17" s="57">
        <v>13920464</v>
      </c>
      <c r="L17" s="57">
        <v>963</v>
      </c>
      <c r="M17" s="57">
        <v>10989546</v>
      </c>
      <c r="N17" s="37" t="s">
        <v>62</v>
      </c>
      <c r="O17" s="36" t="s">
        <v>161</v>
      </c>
      <c r="P17" s="55">
        <v>437</v>
      </c>
      <c r="Q17" s="56">
        <v>6993132</v>
      </c>
      <c r="R17" s="57">
        <v>349</v>
      </c>
      <c r="S17" s="57">
        <v>5334392</v>
      </c>
      <c r="T17" s="57">
        <v>669</v>
      </c>
      <c r="U17" s="57">
        <v>20067989</v>
      </c>
      <c r="V17" s="57">
        <v>455</v>
      </c>
      <c r="W17" s="57">
        <v>12021095</v>
      </c>
      <c r="X17" s="57">
        <v>883</v>
      </c>
      <c r="Y17" s="57">
        <v>25880216</v>
      </c>
      <c r="Z17" s="57">
        <v>1237</v>
      </c>
      <c r="AA17" s="57">
        <v>35592404</v>
      </c>
      <c r="AB17" s="37" t="s">
        <v>62</v>
      </c>
      <c r="AC17" s="36" t="s">
        <v>161</v>
      </c>
      <c r="AD17" s="55">
        <v>994</v>
      </c>
      <c r="AE17" s="56">
        <v>31523952</v>
      </c>
      <c r="AF17" s="57">
        <v>3463</v>
      </c>
      <c r="AG17" s="57">
        <v>105277138</v>
      </c>
      <c r="AH17" s="57">
        <v>1285</v>
      </c>
      <c r="AI17" s="57">
        <v>44621665</v>
      </c>
      <c r="AJ17" s="57">
        <v>5093</v>
      </c>
      <c r="AK17" s="57">
        <v>159410853</v>
      </c>
      <c r="AL17" s="57">
        <v>1206</v>
      </c>
      <c r="AM17" s="57">
        <v>41502726</v>
      </c>
      <c r="AN17" s="57">
        <v>2380</v>
      </c>
      <c r="AO17" s="57">
        <v>73880769</v>
      </c>
      <c r="AP17" s="37" t="s">
        <v>62</v>
      </c>
      <c r="AQ17" s="36" t="s">
        <v>161</v>
      </c>
      <c r="AR17" s="55">
        <v>1358</v>
      </c>
      <c r="AS17" s="56">
        <v>60316782</v>
      </c>
      <c r="AT17" s="57">
        <v>1317</v>
      </c>
      <c r="AU17" s="57">
        <v>45261554</v>
      </c>
      <c r="AV17" s="57">
        <v>1576</v>
      </c>
      <c r="AW17" s="57">
        <v>65718038</v>
      </c>
      <c r="AX17" s="57">
        <v>1397</v>
      </c>
      <c r="AY17" s="57">
        <v>53045538</v>
      </c>
      <c r="AZ17" s="57">
        <v>1675</v>
      </c>
      <c r="BA17" s="57">
        <v>77232471</v>
      </c>
      <c r="BB17" s="57">
        <v>1315</v>
      </c>
      <c r="BC17" s="57">
        <v>49178444</v>
      </c>
      <c r="BD17" s="37" t="s">
        <v>62</v>
      </c>
      <c r="BE17" s="36" t="s">
        <v>161</v>
      </c>
      <c r="BF17" s="55">
        <v>1862</v>
      </c>
      <c r="BG17" s="56">
        <v>83998524</v>
      </c>
      <c r="BH17" s="57">
        <v>1456</v>
      </c>
      <c r="BI17" s="57">
        <v>57962051</v>
      </c>
      <c r="BJ17" s="57">
        <v>1560</v>
      </c>
      <c r="BK17" s="57">
        <v>78614760</v>
      </c>
      <c r="BL17" s="57">
        <v>1187</v>
      </c>
      <c r="BM17" s="57">
        <v>51544211</v>
      </c>
      <c r="BN17" s="57">
        <v>1800</v>
      </c>
      <c r="BO17" s="57">
        <v>93461904</v>
      </c>
      <c r="BP17" s="57">
        <v>1427</v>
      </c>
      <c r="BQ17" s="57">
        <v>70090879</v>
      </c>
      <c r="BR17" s="37" t="s">
        <v>62</v>
      </c>
      <c r="BS17" s="36" t="s">
        <v>161</v>
      </c>
      <c r="BT17" s="55">
        <v>1811</v>
      </c>
      <c r="BU17" s="56">
        <v>104279638</v>
      </c>
      <c r="BV17" s="57">
        <v>1698</v>
      </c>
      <c r="BW17" s="57">
        <v>88490416</v>
      </c>
      <c r="BX17" s="57">
        <v>1989</v>
      </c>
      <c r="BY17" s="57">
        <v>120945984</v>
      </c>
      <c r="BZ17" s="57">
        <v>1683</v>
      </c>
      <c r="CA17" s="57">
        <v>91152081</v>
      </c>
      <c r="CB17" s="57">
        <v>2254</v>
      </c>
      <c r="CC17" s="57">
        <v>142890943</v>
      </c>
      <c r="CD17" s="57">
        <v>1510</v>
      </c>
      <c r="CE17" s="57">
        <v>91663813</v>
      </c>
      <c r="CF17" s="37" t="s">
        <v>62</v>
      </c>
      <c r="CG17" s="36" t="s">
        <v>161</v>
      </c>
      <c r="CH17" s="55">
        <v>1893</v>
      </c>
      <c r="CI17" s="56">
        <v>120881231</v>
      </c>
      <c r="CJ17" s="57">
        <v>1581</v>
      </c>
      <c r="CK17" s="57">
        <v>101811449</v>
      </c>
      <c r="CL17" s="37" t="s">
        <v>62</v>
      </c>
      <c r="CM17" s="20"/>
      <c r="CN17" s="20"/>
      <c r="CO17" s="20"/>
      <c r="CP17" s="20"/>
      <c r="CQ17" s="20"/>
      <c r="CR17" s="20"/>
      <c r="CS17" s="43"/>
      <c r="CT17" s="41"/>
    </row>
    <row r="18" spans="1:98" ht="18.75" customHeight="1">
      <c r="A18" s="36" t="s">
        <v>162</v>
      </c>
      <c r="B18" s="55">
        <v>142305</v>
      </c>
      <c r="C18" s="56">
        <v>8241392891</v>
      </c>
      <c r="D18" s="56">
        <v>142892</v>
      </c>
      <c r="E18" s="56">
        <v>7115529120</v>
      </c>
      <c r="F18" s="57">
        <v>14210</v>
      </c>
      <c r="G18" s="57">
        <v>374879129</v>
      </c>
      <c r="H18" s="57">
        <v>10423</v>
      </c>
      <c r="I18" s="57">
        <v>275949539</v>
      </c>
      <c r="J18" s="57">
        <v>4812</v>
      </c>
      <c r="K18" s="57">
        <v>105715725</v>
      </c>
      <c r="L18" s="57">
        <v>4018</v>
      </c>
      <c r="M18" s="57">
        <v>70258772</v>
      </c>
      <c r="N18" s="37" t="s">
        <v>64</v>
      </c>
      <c r="O18" s="36" t="s">
        <v>162</v>
      </c>
      <c r="P18" s="55">
        <v>2509</v>
      </c>
      <c r="Q18" s="56">
        <v>89472544</v>
      </c>
      <c r="R18" s="57">
        <v>1943</v>
      </c>
      <c r="S18" s="57">
        <v>74186548</v>
      </c>
      <c r="T18" s="57">
        <v>3741</v>
      </c>
      <c r="U18" s="57">
        <v>155929947</v>
      </c>
      <c r="V18" s="57">
        <v>2994</v>
      </c>
      <c r="W18" s="57">
        <v>113664917</v>
      </c>
      <c r="X18" s="57">
        <v>4486</v>
      </c>
      <c r="Y18" s="57">
        <v>184128199</v>
      </c>
      <c r="Z18" s="57">
        <v>5482</v>
      </c>
      <c r="AA18" s="57">
        <v>203888796</v>
      </c>
      <c r="AB18" s="37" t="s">
        <v>64</v>
      </c>
      <c r="AC18" s="36" t="s">
        <v>162</v>
      </c>
      <c r="AD18" s="55">
        <v>5741</v>
      </c>
      <c r="AE18" s="56">
        <v>260066034</v>
      </c>
      <c r="AF18" s="57">
        <v>12586</v>
      </c>
      <c r="AG18" s="57">
        <v>485406211</v>
      </c>
      <c r="AH18" s="57">
        <v>7141</v>
      </c>
      <c r="AI18" s="57">
        <v>332687002</v>
      </c>
      <c r="AJ18" s="57">
        <v>16101</v>
      </c>
      <c r="AK18" s="57">
        <v>637848556</v>
      </c>
      <c r="AL18" s="57">
        <v>7676</v>
      </c>
      <c r="AM18" s="57">
        <v>360540446</v>
      </c>
      <c r="AN18" s="57">
        <v>10556</v>
      </c>
      <c r="AO18" s="57">
        <v>446876133</v>
      </c>
      <c r="AP18" s="37" t="s">
        <v>64</v>
      </c>
      <c r="AQ18" s="36" t="s">
        <v>162</v>
      </c>
      <c r="AR18" s="55">
        <v>8944</v>
      </c>
      <c r="AS18" s="56">
        <v>491909595</v>
      </c>
      <c r="AT18" s="57">
        <v>8623</v>
      </c>
      <c r="AU18" s="57">
        <v>394943100</v>
      </c>
      <c r="AV18" s="57">
        <v>9904</v>
      </c>
      <c r="AW18" s="57">
        <v>579476011</v>
      </c>
      <c r="AX18" s="57">
        <v>8826</v>
      </c>
      <c r="AY18" s="57">
        <v>441652964</v>
      </c>
      <c r="AZ18" s="57">
        <v>10325</v>
      </c>
      <c r="BA18" s="57">
        <v>690238214</v>
      </c>
      <c r="BB18" s="57">
        <v>9067</v>
      </c>
      <c r="BC18" s="57">
        <v>469137044</v>
      </c>
      <c r="BD18" s="37" t="s">
        <v>64</v>
      </c>
      <c r="BE18" s="36" t="s">
        <v>162</v>
      </c>
      <c r="BF18" s="55">
        <v>10538</v>
      </c>
      <c r="BG18" s="56">
        <v>711540813</v>
      </c>
      <c r="BH18" s="57">
        <v>9467</v>
      </c>
      <c r="BI18" s="57">
        <v>530288927</v>
      </c>
      <c r="BJ18" s="57">
        <v>8095</v>
      </c>
      <c r="BK18" s="57">
        <v>545526866</v>
      </c>
      <c r="BL18" s="57">
        <v>7337</v>
      </c>
      <c r="BM18" s="57">
        <v>457386435</v>
      </c>
      <c r="BN18" s="57">
        <v>7885</v>
      </c>
      <c r="BO18" s="57">
        <v>596386647</v>
      </c>
      <c r="BP18" s="57">
        <v>7313</v>
      </c>
      <c r="BQ18" s="57">
        <v>499444299</v>
      </c>
      <c r="BR18" s="37" t="s">
        <v>64</v>
      </c>
      <c r="BS18" s="36" t="s">
        <v>162</v>
      </c>
      <c r="BT18" s="55">
        <v>8021</v>
      </c>
      <c r="BU18" s="56">
        <v>611650753</v>
      </c>
      <c r="BV18" s="57">
        <v>8062</v>
      </c>
      <c r="BW18" s="57">
        <v>583422830</v>
      </c>
      <c r="BX18" s="57">
        <v>9701</v>
      </c>
      <c r="BY18" s="57">
        <v>739162240</v>
      </c>
      <c r="BZ18" s="57">
        <v>7602</v>
      </c>
      <c r="CA18" s="57">
        <v>550384710</v>
      </c>
      <c r="CB18" s="57">
        <v>10871</v>
      </c>
      <c r="CC18" s="57">
        <v>818253740</v>
      </c>
      <c r="CD18" s="57">
        <v>6555</v>
      </c>
      <c r="CE18" s="57">
        <v>463551665</v>
      </c>
      <c r="CF18" s="37" t="s">
        <v>64</v>
      </c>
      <c r="CG18" s="36" t="s">
        <v>162</v>
      </c>
      <c r="CH18" s="55">
        <v>7705</v>
      </c>
      <c r="CI18" s="56">
        <v>593828986</v>
      </c>
      <c r="CJ18" s="57">
        <v>5937</v>
      </c>
      <c r="CK18" s="57">
        <v>417237674</v>
      </c>
      <c r="CL18" s="37" t="s">
        <v>64</v>
      </c>
      <c r="CM18" s="20"/>
      <c r="CN18" s="20"/>
      <c r="CO18" s="20"/>
      <c r="CP18" s="20"/>
      <c r="CQ18" s="20"/>
      <c r="CR18" s="20"/>
      <c r="CS18" s="43"/>
      <c r="CT18" s="41"/>
    </row>
    <row r="19" spans="1:98" ht="18.75" customHeight="1">
      <c r="A19" s="36" t="s">
        <v>163</v>
      </c>
      <c r="B19" s="55">
        <v>15873</v>
      </c>
      <c r="C19" s="56">
        <v>757073056</v>
      </c>
      <c r="D19" s="56">
        <v>14113</v>
      </c>
      <c r="E19" s="56">
        <v>613142242</v>
      </c>
      <c r="F19" s="57">
        <v>1282</v>
      </c>
      <c r="G19" s="57">
        <v>28870552</v>
      </c>
      <c r="H19" s="57">
        <v>997</v>
      </c>
      <c r="I19" s="57">
        <v>13875754</v>
      </c>
      <c r="J19" s="57">
        <v>492</v>
      </c>
      <c r="K19" s="57">
        <v>5229901</v>
      </c>
      <c r="L19" s="57">
        <v>389</v>
      </c>
      <c r="M19" s="57">
        <v>6898469</v>
      </c>
      <c r="N19" s="37" t="s">
        <v>66</v>
      </c>
      <c r="O19" s="36" t="s">
        <v>163</v>
      </c>
      <c r="P19" s="55">
        <v>215</v>
      </c>
      <c r="Q19" s="56">
        <v>10502112</v>
      </c>
      <c r="R19" s="57">
        <v>127</v>
      </c>
      <c r="S19" s="57">
        <v>4017193</v>
      </c>
      <c r="T19" s="57">
        <v>338</v>
      </c>
      <c r="U19" s="57">
        <v>10640794</v>
      </c>
      <c r="V19" s="57">
        <v>296</v>
      </c>
      <c r="W19" s="57">
        <v>7926984</v>
      </c>
      <c r="X19" s="57">
        <v>387</v>
      </c>
      <c r="Y19" s="57">
        <v>13010719</v>
      </c>
      <c r="Z19" s="57">
        <v>637</v>
      </c>
      <c r="AA19" s="57">
        <v>19228554</v>
      </c>
      <c r="AB19" s="37" t="s">
        <v>66</v>
      </c>
      <c r="AC19" s="36" t="s">
        <v>163</v>
      </c>
      <c r="AD19" s="55">
        <v>622</v>
      </c>
      <c r="AE19" s="56">
        <v>24410518</v>
      </c>
      <c r="AF19" s="57">
        <v>1465</v>
      </c>
      <c r="AG19" s="57">
        <v>48619652</v>
      </c>
      <c r="AH19" s="57">
        <v>820</v>
      </c>
      <c r="AI19" s="57">
        <v>30266117</v>
      </c>
      <c r="AJ19" s="57">
        <v>1781</v>
      </c>
      <c r="AK19" s="57">
        <v>64302691</v>
      </c>
      <c r="AL19" s="57">
        <v>882</v>
      </c>
      <c r="AM19" s="57">
        <v>31684975</v>
      </c>
      <c r="AN19" s="57">
        <v>963</v>
      </c>
      <c r="AO19" s="57">
        <v>37720144</v>
      </c>
      <c r="AP19" s="37" t="s">
        <v>66</v>
      </c>
      <c r="AQ19" s="36" t="s">
        <v>163</v>
      </c>
      <c r="AR19" s="55">
        <v>1043</v>
      </c>
      <c r="AS19" s="56">
        <v>38466933</v>
      </c>
      <c r="AT19" s="57">
        <v>650</v>
      </c>
      <c r="AU19" s="57">
        <v>25690826</v>
      </c>
      <c r="AV19" s="57">
        <v>998</v>
      </c>
      <c r="AW19" s="57">
        <v>42363839</v>
      </c>
      <c r="AX19" s="57">
        <v>624</v>
      </c>
      <c r="AY19" s="57">
        <v>25594298</v>
      </c>
      <c r="AZ19" s="57">
        <v>1003</v>
      </c>
      <c r="BA19" s="57">
        <v>46417690</v>
      </c>
      <c r="BB19" s="57">
        <v>654</v>
      </c>
      <c r="BC19" s="57">
        <v>26395365</v>
      </c>
      <c r="BD19" s="37" t="s">
        <v>66</v>
      </c>
      <c r="BE19" s="36" t="s">
        <v>163</v>
      </c>
      <c r="BF19" s="55">
        <v>939</v>
      </c>
      <c r="BG19" s="56">
        <v>41565756</v>
      </c>
      <c r="BH19" s="57">
        <v>578</v>
      </c>
      <c r="BI19" s="57">
        <v>26436573</v>
      </c>
      <c r="BJ19" s="57">
        <v>613</v>
      </c>
      <c r="BK19" s="57">
        <v>32068211</v>
      </c>
      <c r="BL19" s="57">
        <v>601</v>
      </c>
      <c r="BM19" s="57">
        <v>31873155</v>
      </c>
      <c r="BN19" s="57">
        <v>807</v>
      </c>
      <c r="BO19" s="57">
        <v>48351579</v>
      </c>
      <c r="BP19" s="57">
        <v>613</v>
      </c>
      <c r="BQ19" s="57">
        <v>33138842</v>
      </c>
      <c r="BR19" s="37" t="s">
        <v>66</v>
      </c>
      <c r="BS19" s="36" t="s">
        <v>163</v>
      </c>
      <c r="BT19" s="55">
        <v>1025</v>
      </c>
      <c r="BU19" s="56">
        <v>60604894</v>
      </c>
      <c r="BV19" s="57">
        <v>886</v>
      </c>
      <c r="BW19" s="57">
        <v>52601496</v>
      </c>
      <c r="BX19" s="57">
        <v>1317</v>
      </c>
      <c r="BY19" s="57">
        <v>82558212</v>
      </c>
      <c r="BZ19" s="57">
        <v>954</v>
      </c>
      <c r="CA19" s="57">
        <v>63059314</v>
      </c>
      <c r="CB19" s="57">
        <v>1619</v>
      </c>
      <c r="CC19" s="57">
        <v>108906853</v>
      </c>
      <c r="CD19" s="57">
        <v>887</v>
      </c>
      <c r="CE19" s="57">
        <v>59488374</v>
      </c>
      <c r="CF19" s="37" t="s">
        <v>66</v>
      </c>
      <c r="CG19" s="36" t="s">
        <v>163</v>
      </c>
      <c r="CH19" s="55">
        <v>1471</v>
      </c>
      <c r="CI19" s="56">
        <v>101153401</v>
      </c>
      <c r="CJ19" s="57">
        <v>1011</v>
      </c>
      <c r="CK19" s="57">
        <v>66274558</v>
      </c>
      <c r="CL19" s="37" t="s">
        <v>66</v>
      </c>
      <c r="CM19" s="20"/>
      <c r="CN19" s="20"/>
      <c r="CO19" s="20"/>
      <c r="CP19" s="20"/>
      <c r="CQ19" s="20"/>
      <c r="CR19" s="20"/>
      <c r="CS19" s="43"/>
      <c r="CT19" s="41"/>
    </row>
    <row r="20" spans="1:98" ht="18.75" customHeight="1">
      <c r="A20" s="36" t="s">
        <v>164</v>
      </c>
      <c r="B20" s="55">
        <v>31118</v>
      </c>
      <c r="C20" s="56">
        <v>1318306510</v>
      </c>
      <c r="D20" s="56">
        <v>26470</v>
      </c>
      <c r="E20" s="56">
        <v>1080796734</v>
      </c>
      <c r="F20" s="57">
        <v>1588</v>
      </c>
      <c r="G20" s="57">
        <v>20211865</v>
      </c>
      <c r="H20" s="57">
        <v>1440</v>
      </c>
      <c r="I20" s="57">
        <v>19485202</v>
      </c>
      <c r="J20" s="57">
        <v>827</v>
      </c>
      <c r="K20" s="57">
        <v>9130718</v>
      </c>
      <c r="L20" s="57">
        <v>700</v>
      </c>
      <c r="M20" s="57">
        <v>9195691</v>
      </c>
      <c r="N20" s="37" t="s">
        <v>68</v>
      </c>
      <c r="O20" s="36" t="s">
        <v>164</v>
      </c>
      <c r="P20" s="55">
        <v>527</v>
      </c>
      <c r="Q20" s="56">
        <v>7596900</v>
      </c>
      <c r="R20" s="57">
        <v>369</v>
      </c>
      <c r="S20" s="57">
        <v>6058243</v>
      </c>
      <c r="T20" s="57">
        <v>841</v>
      </c>
      <c r="U20" s="57">
        <v>18800575</v>
      </c>
      <c r="V20" s="57">
        <v>624</v>
      </c>
      <c r="W20" s="57">
        <v>12538100</v>
      </c>
      <c r="X20" s="57">
        <v>961</v>
      </c>
      <c r="Y20" s="57">
        <v>26904075</v>
      </c>
      <c r="Z20" s="57">
        <v>1182</v>
      </c>
      <c r="AA20" s="57">
        <v>31306071</v>
      </c>
      <c r="AB20" s="37" t="s">
        <v>68</v>
      </c>
      <c r="AC20" s="36" t="s">
        <v>164</v>
      </c>
      <c r="AD20" s="55">
        <v>1268</v>
      </c>
      <c r="AE20" s="56">
        <v>34646862</v>
      </c>
      <c r="AF20" s="57">
        <v>1956</v>
      </c>
      <c r="AG20" s="57">
        <v>55658142</v>
      </c>
      <c r="AH20" s="57">
        <v>1736</v>
      </c>
      <c r="AI20" s="57">
        <v>55237733</v>
      </c>
      <c r="AJ20" s="57">
        <v>1997</v>
      </c>
      <c r="AK20" s="57">
        <v>56302791</v>
      </c>
      <c r="AL20" s="57">
        <v>1960</v>
      </c>
      <c r="AM20" s="57">
        <v>70923750</v>
      </c>
      <c r="AN20" s="57">
        <v>1365</v>
      </c>
      <c r="AO20" s="57">
        <v>41338146</v>
      </c>
      <c r="AP20" s="37" t="s">
        <v>68</v>
      </c>
      <c r="AQ20" s="36" t="s">
        <v>164</v>
      </c>
      <c r="AR20" s="55">
        <v>2300</v>
      </c>
      <c r="AS20" s="56">
        <v>85429123</v>
      </c>
      <c r="AT20" s="57">
        <v>1286</v>
      </c>
      <c r="AU20" s="57">
        <v>42852542</v>
      </c>
      <c r="AV20" s="57">
        <v>2369</v>
      </c>
      <c r="AW20" s="57">
        <v>91716495</v>
      </c>
      <c r="AX20" s="57">
        <v>1539</v>
      </c>
      <c r="AY20" s="57">
        <v>51349922</v>
      </c>
      <c r="AZ20" s="57">
        <v>2359</v>
      </c>
      <c r="BA20" s="57">
        <v>94275047</v>
      </c>
      <c r="BB20" s="57">
        <v>1462</v>
      </c>
      <c r="BC20" s="57">
        <v>50460171</v>
      </c>
      <c r="BD20" s="37" t="s">
        <v>68</v>
      </c>
      <c r="BE20" s="36" t="s">
        <v>164</v>
      </c>
      <c r="BF20" s="55">
        <v>2185</v>
      </c>
      <c r="BG20" s="56">
        <v>92474005</v>
      </c>
      <c r="BH20" s="57">
        <v>1624</v>
      </c>
      <c r="BI20" s="57">
        <v>61745195</v>
      </c>
      <c r="BJ20" s="57">
        <v>1848</v>
      </c>
      <c r="BK20" s="57">
        <v>92767093</v>
      </c>
      <c r="BL20" s="57">
        <v>1234</v>
      </c>
      <c r="BM20" s="57">
        <v>57834690</v>
      </c>
      <c r="BN20" s="57">
        <v>1854</v>
      </c>
      <c r="BO20" s="57">
        <v>95022076</v>
      </c>
      <c r="BP20" s="57">
        <v>1505</v>
      </c>
      <c r="BQ20" s="57">
        <v>81020517</v>
      </c>
      <c r="BR20" s="37" t="s">
        <v>68</v>
      </c>
      <c r="BS20" s="36" t="s">
        <v>164</v>
      </c>
      <c r="BT20" s="55">
        <v>2256</v>
      </c>
      <c r="BU20" s="56">
        <v>124109260</v>
      </c>
      <c r="BV20" s="57">
        <v>1931</v>
      </c>
      <c r="BW20" s="57">
        <v>101261041</v>
      </c>
      <c r="BX20" s="57">
        <v>2461</v>
      </c>
      <c r="BY20" s="57">
        <v>154435199</v>
      </c>
      <c r="BZ20" s="57">
        <v>2131</v>
      </c>
      <c r="CA20" s="57">
        <v>129522730</v>
      </c>
      <c r="CB20" s="57">
        <v>2131</v>
      </c>
      <c r="CC20" s="57">
        <v>140531872</v>
      </c>
      <c r="CD20" s="57">
        <v>2020</v>
      </c>
      <c r="CE20" s="57">
        <v>125623729</v>
      </c>
      <c r="CF20" s="37" t="s">
        <v>68</v>
      </c>
      <c r="CG20" s="36" t="s">
        <v>164</v>
      </c>
      <c r="CH20" s="55">
        <v>1647</v>
      </c>
      <c r="CI20" s="56">
        <v>104093862</v>
      </c>
      <c r="CJ20" s="57">
        <v>2105</v>
      </c>
      <c r="CK20" s="57">
        <v>147243811</v>
      </c>
      <c r="CL20" s="37" t="s">
        <v>68</v>
      </c>
      <c r="CM20" s="20"/>
      <c r="CN20" s="20"/>
      <c r="CO20" s="20"/>
      <c r="CP20" s="20"/>
      <c r="CQ20" s="20"/>
      <c r="CR20" s="20"/>
      <c r="CS20" s="43"/>
      <c r="CT20" s="41"/>
    </row>
    <row r="21" spans="1:98" s="47" customFormat="1" ht="18.75" customHeight="1">
      <c r="A21" s="34" t="s">
        <v>165</v>
      </c>
      <c r="B21" s="53">
        <v>335984</v>
      </c>
      <c r="C21" s="54">
        <v>17316861766</v>
      </c>
      <c r="D21" s="54">
        <v>316979</v>
      </c>
      <c r="E21" s="54">
        <v>14546485957</v>
      </c>
      <c r="F21" s="54">
        <v>27044</v>
      </c>
      <c r="G21" s="54">
        <v>643851500</v>
      </c>
      <c r="H21" s="54">
        <v>21044</v>
      </c>
      <c r="I21" s="54">
        <v>506553608</v>
      </c>
      <c r="J21" s="54">
        <v>9100</v>
      </c>
      <c r="K21" s="54">
        <v>157796965</v>
      </c>
      <c r="L21" s="54">
        <v>7624</v>
      </c>
      <c r="M21" s="54">
        <v>128552402</v>
      </c>
      <c r="N21" s="35" t="s">
        <v>69</v>
      </c>
      <c r="O21" s="34" t="s">
        <v>165</v>
      </c>
      <c r="P21" s="53">
        <f t="shared" ref="P21:AA21" si="15">SUM(P23:P26)</f>
        <v>5195</v>
      </c>
      <c r="Q21" s="54">
        <f t="shared" si="15"/>
        <v>168204448</v>
      </c>
      <c r="R21" s="54">
        <f t="shared" si="15"/>
        <v>3597</v>
      </c>
      <c r="S21" s="54">
        <f t="shared" si="15"/>
        <v>120683061</v>
      </c>
      <c r="T21" s="54">
        <f t="shared" si="15"/>
        <v>7268</v>
      </c>
      <c r="U21" s="54">
        <f t="shared" si="15"/>
        <v>300722000</v>
      </c>
      <c r="V21" s="54">
        <f t="shared" si="15"/>
        <v>5711</v>
      </c>
      <c r="W21" s="54">
        <f t="shared" si="15"/>
        <v>213673663</v>
      </c>
      <c r="X21" s="54">
        <f t="shared" si="15"/>
        <v>9648</v>
      </c>
      <c r="Y21" s="54">
        <f t="shared" si="15"/>
        <v>349736558</v>
      </c>
      <c r="Z21" s="54">
        <f t="shared" si="15"/>
        <v>11697</v>
      </c>
      <c r="AA21" s="54">
        <f t="shared" si="15"/>
        <v>392962378</v>
      </c>
      <c r="AB21" s="35" t="s">
        <v>69</v>
      </c>
      <c r="AC21" s="34" t="s">
        <v>165</v>
      </c>
      <c r="AD21" s="53">
        <f t="shared" ref="AD21:AO21" si="16">SUM(AD23:AD26)</f>
        <v>12347</v>
      </c>
      <c r="AE21" s="54">
        <f t="shared" si="16"/>
        <v>482737098</v>
      </c>
      <c r="AF21" s="54">
        <f t="shared" si="16"/>
        <v>25033</v>
      </c>
      <c r="AG21" s="54">
        <f t="shared" si="16"/>
        <v>842724151</v>
      </c>
      <c r="AH21" s="54">
        <f t="shared" si="16"/>
        <v>16869</v>
      </c>
      <c r="AI21" s="54">
        <f t="shared" si="16"/>
        <v>662900101</v>
      </c>
      <c r="AJ21" s="54">
        <f t="shared" si="16"/>
        <v>29243</v>
      </c>
      <c r="AK21" s="54">
        <f t="shared" si="16"/>
        <v>1021132573</v>
      </c>
      <c r="AL21" s="54">
        <f t="shared" si="16"/>
        <v>18481</v>
      </c>
      <c r="AM21" s="54">
        <f t="shared" si="16"/>
        <v>749162034</v>
      </c>
      <c r="AN21" s="54">
        <f t="shared" si="16"/>
        <v>19273</v>
      </c>
      <c r="AO21" s="54">
        <f t="shared" si="16"/>
        <v>682375505</v>
      </c>
      <c r="AP21" s="35" t="s">
        <v>69</v>
      </c>
      <c r="AQ21" s="34" t="s">
        <v>165</v>
      </c>
      <c r="AR21" s="53">
        <f t="shared" ref="AR21:BC21" si="17">SUM(AR23:AR26)</f>
        <v>21818</v>
      </c>
      <c r="AS21" s="54">
        <f t="shared" si="17"/>
        <v>970603386</v>
      </c>
      <c r="AT21" s="54">
        <f t="shared" si="17"/>
        <v>17651</v>
      </c>
      <c r="AU21" s="54">
        <f t="shared" si="17"/>
        <v>677004303</v>
      </c>
      <c r="AV21" s="54">
        <f t="shared" si="17"/>
        <v>25416</v>
      </c>
      <c r="AW21" s="54">
        <f t="shared" si="17"/>
        <v>1247208660</v>
      </c>
      <c r="AX21" s="54">
        <f t="shared" si="17"/>
        <v>20019</v>
      </c>
      <c r="AY21" s="54">
        <f t="shared" si="17"/>
        <v>828941424</v>
      </c>
      <c r="AZ21" s="54">
        <f t="shared" si="17"/>
        <v>26617</v>
      </c>
      <c r="BA21" s="54">
        <f t="shared" si="17"/>
        <v>1424655230</v>
      </c>
      <c r="BB21" s="54">
        <f t="shared" si="17"/>
        <v>21106</v>
      </c>
      <c r="BC21" s="54">
        <f t="shared" si="17"/>
        <v>917613548</v>
      </c>
      <c r="BD21" s="35" t="s">
        <v>69</v>
      </c>
      <c r="BE21" s="34" t="s">
        <v>165</v>
      </c>
      <c r="BF21" s="53">
        <f t="shared" ref="BF21:BQ21" si="18">SUM(BF23:BF26)</f>
        <v>27101</v>
      </c>
      <c r="BG21" s="54">
        <f t="shared" si="18"/>
        <v>1545630084</v>
      </c>
      <c r="BH21" s="54">
        <f t="shared" si="18"/>
        <v>21312</v>
      </c>
      <c r="BI21" s="54">
        <f t="shared" si="18"/>
        <v>1038799762</v>
      </c>
      <c r="BJ21" s="54">
        <f t="shared" si="18"/>
        <v>21668</v>
      </c>
      <c r="BK21" s="54">
        <f t="shared" si="18"/>
        <v>1302019170</v>
      </c>
      <c r="BL21" s="54">
        <f t="shared" si="18"/>
        <v>17267</v>
      </c>
      <c r="BM21" s="54">
        <f t="shared" si="18"/>
        <v>921561953</v>
      </c>
      <c r="BN21" s="54">
        <f t="shared" si="18"/>
        <v>21342</v>
      </c>
      <c r="BO21" s="54">
        <f t="shared" si="18"/>
        <v>1329499401</v>
      </c>
      <c r="BP21" s="54">
        <f t="shared" si="18"/>
        <v>17896</v>
      </c>
      <c r="BQ21" s="54">
        <f t="shared" si="18"/>
        <v>1053383491</v>
      </c>
      <c r="BR21" s="35" t="s">
        <v>69</v>
      </c>
      <c r="BS21" s="34" t="s">
        <v>165</v>
      </c>
      <c r="BT21" s="53">
        <f t="shared" ref="BT21:CE21" si="19">SUM(BT23:BT26)</f>
        <v>23273</v>
      </c>
      <c r="BU21" s="54">
        <f t="shared" si="19"/>
        <v>1549912131</v>
      </c>
      <c r="BV21" s="54">
        <f t="shared" si="19"/>
        <v>20814</v>
      </c>
      <c r="BW21" s="54">
        <f t="shared" si="19"/>
        <v>1330156699</v>
      </c>
      <c r="BX21" s="54">
        <f t="shared" si="19"/>
        <v>24722</v>
      </c>
      <c r="BY21" s="54">
        <f t="shared" si="19"/>
        <v>1708629848</v>
      </c>
      <c r="BZ21" s="54">
        <f t="shared" si="19"/>
        <v>21080</v>
      </c>
      <c r="CA21" s="54">
        <f t="shared" si="19"/>
        <v>1395631725</v>
      </c>
      <c r="CB21" s="54">
        <f t="shared" si="19"/>
        <v>22945</v>
      </c>
      <c r="CC21" s="54">
        <f t="shared" si="19"/>
        <v>1639919343</v>
      </c>
      <c r="CD21" s="54">
        <f t="shared" si="19"/>
        <v>18376</v>
      </c>
      <c r="CE21" s="54">
        <f t="shared" si="19"/>
        <v>1246649856</v>
      </c>
      <c r="CF21" s="35" t="s">
        <v>69</v>
      </c>
      <c r="CG21" s="34" t="s">
        <v>165</v>
      </c>
      <c r="CH21" s="53">
        <f>SUM(CH23:CH26)</f>
        <v>15130</v>
      </c>
      <c r="CI21" s="54">
        <f>SUM(CI23:CI26)</f>
        <v>1083673809</v>
      </c>
      <c r="CJ21" s="54">
        <f>SUM(CJ23:CJ26)</f>
        <v>18236</v>
      </c>
      <c r="CK21" s="54">
        <f>SUM(CK23:CK26)</f>
        <v>1228085855</v>
      </c>
      <c r="CL21" s="35" t="s">
        <v>69</v>
      </c>
      <c r="CM21" s="17"/>
      <c r="CN21" s="17"/>
      <c r="CO21" s="17"/>
      <c r="CP21" s="17"/>
      <c r="CQ21" s="17"/>
      <c r="CR21" s="17"/>
      <c r="CS21" s="42"/>
      <c r="CT21" s="46"/>
    </row>
    <row r="22" spans="1:98" ht="18.75" customHeight="1">
      <c r="A22" s="58" t="s">
        <v>166</v>
      </c>
      <c r="B22" s="55">
        <v>213392</v>
      </c>
      <c r="C22" s="57">
        <v>11796365138</v>
      </c>
      <c r="D22" s="57">
        <v>205256</v>
      </c>
      <c r="E22" s="57">
        <v>9892896061</v>
      </c>
      <c r="F22" s="57">
        <v>15910</v>
      </c>
      <c r="G22" s="57">
        <v>449623466</v>
      </c>
      <c r="H22" s="57">
        <v>12067</v>
      </c>
      <c r="I22" s="57">
        <v>358235467</v>
      </c>
      <c r="J22" s="57">
        <v>5517</v>
      </c>
      <c r="K22" s="57">
        <v>107366012</v>
      </c>
      <c r="L22" s="57">
        <v>4575</v>
      </c>
      <c r="M22" s="57">
        <v>85334186</v>
      </c>
      <c r="N22" s="37" t="s">
        <v>167</v>
      </c>
      <c r="O22" s="58" t="s">
        <v>166</v>
      </c>
      <c r="P22" s="55">
        <f t="shared" ref="P22:AA22" si="20">SUM(P23:P24)</f>
        <v>3369</v>
      </c>
      <c r="Q22" s="57">
        <f t="shared" si="20"/>
        <v>126335529</v>
      </c>
      <c r="R22" s="57">
        <f t="shared" si="20"/>
        <v>2375</v>
      </c>
      <c r="S22" s="57">
        <f t="shared" si="20"/>
        <v>94043498</v>
      </c>
      <c r="T22" s="57">
        <f t="shared" si="20"/>
        <v>4973</v>
      </c>
      <c r="U22" s="57">
        <f t="shared" si="20"/>
        <v>200482697</v>
      </c>
      <c r="V22" s="57">
        <f t="shared" si="20"/>
        <v>3666</v>
      </c>
      <c r="W22" s="57">
        <f t="shared" si="20"/>
        <v>154378508</v>
      </c>
      <c r="X22" s="57">
        <f t="shared" si="20"/>
        <v>6706</v>
      </c>
      <c r="Y22" s="57">
        <f t="shared" si="20"/>
        <v>253269327</v>
      </c>
      <c r="Z22" s="57">
        <f t="shared" si="20"/>
        <v>7447</v>
      </c>
      <c r="AA22" s="57">
        <f t="shared" si="20"/>
        <v>260996116</v>
      </c>
      <c r="AB22" s="37" t="s">
        <v>167</v>
      </c>
      <c r="AC22" s="58" t="s">
        <v>166</v>
      </c>
      <c r="AD22" s="55">
        <f t="shared" ref="AD22:AO22" si="21">SUM(AD23:AD24)</f>
        <v>8148</v>
      </c>
      <c r="AE22" s="57">
        <f t="shared" si="21"/>
        <v>328645028</v>
      </c>
      <c r="AF22" s="57">
        <f t="shared" si="21"/>
        <v>16133</v>
      </c>
      <c r="AG22" s="57">
        <f t="shared" si="21"/>
        <v>547212359</v>
      </c>
      <c r="AH22" s="57">
        <f t="shared" si="21"/>
        <v>10498</v>
      </c>
      <c r="AI22" s="57">
        <f t="shared" si="21"/>
        <v>426838938</v>
      </c>
      <c r="AJ22" s="57">
        <f t="shared" si="21"/>
        <v>19854</v>
      </c>
      <c r="AK22" s="57">
        <f t="shared" si="21"/>
        <v>692920294</v>
      </c>
      <c r="AL22" s="57">
        <f t="shared" si="21"/>
        <v>11362</v>
      </c>
      <c r="AM22" s="57">
        <f t="shared" si="21"/>
        <v>494559991</v>
      </c>
      <c r="AN22" s="57">
        <f t="shared" si="21"/>
        <v>13101</v>
      </c>
      <c r="AO22" s="57">
        <f t="shared" si="21"/>
        <v>466918766</v>
      </c>
      <c r="AP22" s="37" t="s">
        <v>167</v>
      </c>
      <c r="AQ22" s="58" t="s">
        <v>166</v>
      </c>
      <c r="AR22" s="55">
        <f t="shared" ref="AR22:BC22" si="22">SUM(AR23:AR24)</f>
        <v>13925</v>
      </c>
      <c r="AS22" s="57">
        <f t="shared" si="22"/>
        <v>659874625</v>
      </c>
      <c r="AT22" s="57">
        <f t="shared" si="22"/>
        <v>12031</v>
      </c>
      <c r="AU22" s="57">
        <f t="shared" si="22"/>
        <v>471908878</v>
      </c>
      <c r="AV22" s="57">
        <f t="shared" si="22"/>
        <v>16389</v>
      </c>
      <c r="AW22" s="57">
        <f t="shared" si="22"/>
        <v>850463797</v>
      </c>
      <c r="AX22" s="57">
        <f t="shared" si="22"/>
        <v>13635</v>
      </c>
      <c r="AY22" s="57">
        <f t="shared" si="22"/>
        <v>558231995</v>
      </c>
      <c r="AZ22" s="57">
        <f t="shared" si="22"/>
        <v>17508</v>
      </c>
      <c r="BA22" s="57">
        <f t="shared" si="22"/>
        <v>1000748839</v>
      </c>
      <c r="BB22" s="57">
        <f t="shared" si="22"/>
        <v>14519</v>
      </c>
      <c r="BC22" s="57">
        <f t="shared" si="22"/>
        <v>659777024</v>
      </c>
      <c r="BD22" s="37" t="s">
        <v>167</v>
      </c>
      <c r="BE22" s="58" t="s">
        <v>166</v>
      </c>
      <c r="BF22" s="55">
        <f t="shared" ref="BF22:BQ22" si="23">SUM(BF23:BF24)</f>
        <v>18203</v>
      </c>
      <c r="BG22" s="57">
        <f t="shared" si="23"/>
        <v>1106916660</v>
      </c>
      <c r="BH22" s="57">
        <f t="shared" si="23"/>
        <v>14748</v>
      </c>
      <c r="BI22" s="57">
        <f t="shared" si="23"/>
        <v>754945366</v>
      </c>
      <c r="BJ22" s="57">
        <f t="shared" si="23"/>
        <v>14389</v>
      </c>
      <c r="BK22" s="57">
        <f t="shared" si="23"/>
        <v>924071364</v>
      </c>
      <c r="BL22" s="57">
        <f t="shared" si="23"/>
        <v>12139</v>
      </c>
      <c r="BM22" s="57">
        <f t="shared" si="23"/>
        <v>682881649</v>
      </c>
      <c r="BN22" s="57">
        <f t="shared" si="23"/>
        <v>13734</v>
      </c>
      <c r="BO22" s="57">
        <f t="shared" si="23"/>
        <v>919003637</v>
      </c>
      <c r="BP22" s="57">
        <f t="shared" si="23"/>
        <v>12124</v>
      </c>
      <c r="BQ22" s="57">
        <f t="shared" si="23"/>
        <v>755723301</v>
      </c>
      <c r="BR22" s="37" t="s">
        <v>167</v>
      </c>
      <c r="BS22" s="58" t="s">
        <v>166</v>
      </c>
      <c r="BT22" s="55">
        <f t="shared" ref="BT22:CE22" si="24">SUM(BT23:BT24)</f>
        <v>14432</v>
      </c>
      <c r="BU22" s="57">
        <f t="shared" si="24"/>
        <v>1044156447</v>
      </c>
      <c r="BV22" s="57">
        <f t="shared" si="24"/>
        <v>13448</v>
      </c>
      <c r="BW22" s="57">
        <f t="shared" si="24"/>
        <v>925033628</v>
      </c>
      <c r="BX22" s="57">
        <f t="shared" si="24"/>
        <v>14840</v>
      </c>
      <c r="BY22" s="57">
        <f t="shared" si="24"/>
        <v>1101088077</v>
      </c>
      <c r="BZ22" s="57">
        <f t="shared" si="24"/>
        <v>12693</v>
      </c>
      <c r="CA22" s="57">
        <f t="shared" si="24"/>
        <v>900694970</v>
      </c>
      <c r="CB22" s="57">
        <f t="shared" si="24"/>
        <v>14167</v>
      </c>
      <c r="CC22" s="57">
        <f t="shared" si="24"/>
        <v>1085376957</v>
      </c>
      <c r="CD22" s="57">
        <f t="shared" si="24"/>
        <v>10675</v>
      </c>
      <c r="CE22" s="57">
        <f t="shared" si="24"/>
        <v>781510711</v>
      </c>
      <c r="CF22" s="37" t="s">
        <v>167</v>
      </c>
      <c r="CG22" s="58" t="s">
        <v>166</v>
      </c>
      <c r="CH22" s="53">
        <f>SUM(CH23:CH24)</f>
        <v>9322</v>
      </c>
      <c r="CI22" s="54">
        <f>SUM(CI23:CI24)</f>
        <v>717543747</v>
      </c>
      <c r="CJ22" s="54">
        <f>SUM(CJ23:CJ24)</f>
        <v>10026</v>
      </c>
      <c r="CK22" s="54">
        <f>SUM(CK23:CK24)</f>
        <v>742149345</v>
      </c>
      <c r="CL22" s="37" t="s">
        <v>167</v>
      </c>
      <c r="CM22" s="20"/>
      <c r="CN22" s="20"/>
      <c r="CO22" s="20"/>
      <c r="CP22" s="20"/>
      <c r="CQ22" s="20"/>
      <c r="CR22" s="20"/>
      <c r="CS22" s="43"/>
      <c r="CT22" s="41"/>
    </row>
    <row r="23" spans="1:98" ht="18.75" customHeight="1">
      <c r="A23" s="36" t="s">
        <v>168</v>
      </c>
      <c r="B23" s="55">
        <v>120776</v>
      </c>
      <c r="C23" s="56">
        <v>7673363291</v>
      </c>
      <c r="D23" s="56">
        <v>123189</v>
      </c>
      <c r="E23" s="56">
        <v>6357228370</v>
      </c>
      <c r="F23" s="57">
        <v>8768</v>
      </c>
      <c r="G23" s="57">
        <v>349581046</v>
      </c>
      <c r="H23" s="57">
        <v>6575</v>
      </c>
      <c r="I23" s="57">
        <v>281917370</v>
      </c>
      <c r="J23" s="57">
        <v>3198</v>
      </c>
      <c r="K23" s="57">
        <v>78333490</v>
      </c>
      <c r="L23" s="57">
        <v>2496</v>
      </c>
      <c r="M23" s="57">
        <v>61574593</v>
      </c>
      <c r="N23" s="59" t="s">
        <v>71</v>
      </c>
      <c r="O23" s="36" t="s">
        <v>168</v>
      </c>
      <c r="P23" s="55">
        <v>2019</v>
      </c>
      <c r="Q23" s="56">
        <v>98517084</v>
      </c>
      <c r="R23" s="57">
        <v>1529</v>
      </c>
      <c r="S23" s="57">
        <v>70122033</v>
      </c>
      <c r="T23" s="57">
        <v>2764</v>
      </c>
      <c r="U23" s="57">
        <v>130700101</v>
      </c>
      <c r="V23" s="57">
        <v>2117</v>
      </c>
      <c r="W23" s="57">
        <v>98313501</v>
      </c>
      <c r="X23" s="57">
        <v>3305</v>
      </c>
      <c r="Y23" s="57">
        <v>147061225</v>
      </c>
      <c r="Z23" s="57">
        <v>3980</v>
      </c>
      <c r="AA23" s="57">
        <v>152087064</v>
      </c>
      <c r="AB23" s="59" t="s">
        <v>71</v>
      </c>
      <c r="AC23" s="36" t="s">
        <v>168</v>
      </c>
      <c r="AD23" s="55">
        <v>4314</v>
      </c>
      <c r="AE23" s="56">
        <v>199071530</v>
      </c>
      <c r="AF23" s="57">
        <v>9113</v>
      </c>
      <c r="AG23" s="57">
        <v>332075575</v>
      </c>
      <c r="AH23" s="57">
        <v>5373</v>
      </c>
      <c r="AI23" s="57">
        <v>249164845</v>
      </c>
      <c r="AJ23" s="57">
        <v>12546</v>
      </c>
      <c r="AK23" s="57">
        <v>466158134</v>
      </c>
      <c r="AL23" s="57">
        <v>6018</v>
      </c>
      <c r="AM23" s="57">
        <v>308172351</v>
      </c>
      <c r="AN23" s="57">
        <v>8734</v>
      </c>
      <c r="AO23" s="57">
        <v>329020797</v>
      </c>
      <c r="AP23" s="59" t="s">
        <v>71</v>
      </c>
      <c r="AQ23" s="36" t="s">
        <v>168</v>
      </c>
      <c r="AR23" s="55">
        <v>7456</v>
      </c>
      <c r="AS23" s="56">
        <v>414565878</v>
      </c>
      <c r="AT23" s="57">
        <v>7868</v>
      </c>
      <c r="AU23" s="57">
        <v>319452121</v>
      </c>
      <c r="AV23" s="57">
        <v>8932</v>
      </c>
      <c r="AW23" s="57">
        <v>535250809</v>
      </c>
      <c r="AX23" s="57">
        <v>8807</v>
      </c>
      <c r="AY23" s="57">
        <v>380635830</v>
      </c>
      <c r="AZ23" s="57">
        <v>10115</v>
      </c>
      <c r="BA23" s="57">
        <v>667525412</v>
      </c>
      <c r="BB23" s="57">
        <v>9032</v>
      </c>
      <c r="BC23" s="57">
        <v>427316622</v>
      </c>
      <c r="BD23" s="59" t="s">
        <v>71</v>
      </c>
      <c r="BE23" s="36" t="s">
        <v>168</v>
      </c>
      <c r="BF23" s="55">
        <v>10672</v>
      </c>
      <c r="BG23" s="56">
        <v>742317569</v>
      </c>
      <c r="BH23" s="57">
        <v>9133</v>
      </c>
      <c r="BI23" s="57">
        <v>498891942</v>
      </c>
      <c r="BJ23" s="57">
        <v>8751</v>
      </c>
      <c r="BK23" s="57">
        <v>626233858</v>
      </c>
      <c r="BL23" s="57">
        <v>7378</v>
      </c>
      <c r="BM23" s="57">
        <v>450598668</v>
      </c>
      <c r="BN23" s="57">
        <v>8189</v>
      </c>
      <c r="BO23" s="57">
        <v>611619164</v>
      </c>
      <c r="BP23" s="57">
        <v>7429</v>
      </c>
      <c r="BQ23" s="57">
        <v>492403960</v>
      </c>
      <c r="BR23" s="59" t="s">
        <v>71</v>
      </c>
      <c r="BS23" s="36" t="s">
        <v>168</v>
      </c>
      <c r="BT23" s="55">
        <v>8417</v>
      </c>
      <c r="BU23" s="56">
        <v>669710640</v>
      </c>
      <c r="BV23" s="57">
        <v>7899</v>
      </c>
      <c r="BW23" s="57">
        <v>567763637</v>
      </c>
      <c r="BX23" s="57">
        <v>8606</v>
      </c>
      <c r="BY23" s="57">
        <v>700900784</v>
      </c>
      <c r="BZ23" s="57">
        <v>7252</v>
      </c>
      <c r="CA23" s="57">
        <v>536573007</v>
      </c>
      <c r="CB23" s="57">
        <v>8260</v>
      </c>
      <c r="CC23" s="57">
        <v>685605164</v>
      </c>
      <c r="CD23" s="57">
        <v>5794</v>
      </c>
      <c r="CE23" s="57">
        <v>455007431</v>
      </c>
      <c r="CF23" s="59" t="s">
        <v>71</v>
      </c>
      <c r="CG23" s="36" t="s">
        <v>168</v>
      </c>
      <c r="CH23" s="55">
        <v>5619</v>
      </c>
      <c r="CI23" s="56">
        <v>459032341</v>
      </c>
      <c r="CJ23" s="57">
        <v>5507</v>
      </c>
      <c r="CK23" s="57">
        <v>437316085</v>
      </c>
      <c r="CL23" s="59" t="s">
        <v>71</v>
      </c>
      <c r="CM23" s="20"/>
      <c r="CN23" s="20"/>
      <c r="CO23" s="20"/>
      <c r="CP23" s="20"/>
      <c r="CQ23" s="20"/>
      <c r="CR23" s="20"/>
      <c r="CS23" s="43"/>
      <c r="CT23" s="41"/>
    </row>
    <row r="24" spans="1:98" ht="18.75" customHeight="1">
      <c r="A24" s="36" t="s">
        <v>169</v>
      </c>
      <c r="B24" s="55">
        <v>92616</v>
      </c>
      <c r="C24" s="56">
        <v>4123001847</v>
      </c>
      <c r="D24" s="56">
        <v>82067</v>
      </c>
      <c r="E24" s="56">
        <v>3535667691</v>
      </c>
      <c r="F24" s="57">
        <v>7142</v>
      </c>
      <c r="G24" s="57">
        <v>100042420</v>
      </c>
      <c r="H24" s="57">
        <v>5492</v>
      </c>
      <c r="I24" s="57">
        <v>76318097</v>
      </c>
      <c r="J24" s="57">
        <v>2319</v>
      </c>
      <c r="K24" s="57">
        <v>29032522</v>
      </c>
      <c r="L24" s="57">
        <v>2079</v>
      </c>
      <c r="M24" s="57">
        <v>23759593</v>
      </c>
      <c r="N24" s="59" t="s">
        <v>73</v>
      </c>
      <c r="O24" s="36" t="s">
        <v>169</v>
      </c>
      <c r="P24" s="55">
        <v>1350</v>
      </c>
      <c r="Q24" s="56">
        <v>27818445</v>
      </c>
      <c r="R24" s="57">
        <v>846</v>
      </c>
      <c r="S24" s="57">
        <v>23921465</v>
      </c>
      <c r="T24" s="57">
        <v>2209</v>
      </c>
      <c r="U24" s="57">
        <v>69782596</v>
      </c>
      <c r="V24" s="57">
        <v>1549</v>
      </c>
      <c r="W24" s="57">
        <v>56065007</v>
      </c>
      <c r="X24" s="57">
        <v>3401</v>
      </c>
      <c r="Y24" s="57">
        <v>106208102</v>
      </c>
      <c r="Z24" s="57">
        <v>3467</v>
      </c>
      <c r="AA24" s="57">
        <v>108909052</v>
      </c>
      <c r="AB24" s="59" t="s">
        <v>73</v>
      </c>
      <c r="AC24" s="36" t="s">
        <v>169</v>
      </c>
      <c r="AD24" s="55">
        <v>3834</v>
      </c>
      <c r="AE24" s="56">
        <v>129573498</v>
      </c>
      <c r="AF24" s="57">
        <v>7020</v>
      </c>
      <c r="AG24" s="57">
        <v>215136784</v>
      </c>
      <c r="AH24" s="57">
        <v>5125</v>
      </c>
      <c r="AI24" s="57">
        <v>177674093</v>
      </c>
      <c r="AJ24" s="57">
        <v>7308</v>
      </c>
      <c r="AK24" s="57">
        <v>226762160</v>
      </c>
      <c r="AL24" s="57">
        <v>5344</v>
      </c>
      <c r="AM24" s="57">
        <v>186387640</v>
      </c>
      <c r="AN24" s="57">
        <v>4367</v>
      </c>
      <c r="AO24" s="57">
        <v>137897969</v>
      </c>
      <c r="AP24" s="59" t="s">
        <v>73</v>
      </c>
      <c r="AQ24" s="36" t="s">
        <v>169</v>
      </c>
      <c r="AR24" s="55">
        <v>6469</v>
      </c>
      <c r="AS24" s="56">
        <v>245308747</v>
      </c>
      <c r="AT24" s="57">
        <v>4163</v>
      </c>
      <c r="AU24" s="57">
        <v>152456757</v>
      </c>
      <c r="AV24" s="57">
        <v>7457</v>
      </c>
      <c r="AW24" s="57">
        <v>315212988</v>
      </c>
      <c r="AX24" s="57">
        <v>4828</v>
      </c>
      <c r="AY24" s="57">
        <v>177596165</v>
      </c>
      <c r="AZ24" s="57">
        <v>7393</v>
      </c>
      <c r="BA24" s="57">
        <v>333223427</v>
      </c>
      <c r="BB24" s="57">
        <v>5487</v>
      </c>
      <c r="BC24" s="57">
        <v>232460402</v>
      </c>
      <c r="BD24" s="59" t="s">
        <v>73</v>
      </c>
      <c r="BE24" s="36" t="s">
        <v>169</v>
      </c>
      <c r="BF24" s="55">
        <v>7531</v>
      </c>
      <c r="BG24" s="56">
        <v>364599091</v>
      </c>
      <c r="BH24" s="57">
        <v>5615</v>
      </c>
      <c r="BI24" s="57">
        <v>256053424</v>
      </c>
      <c r="BJ24" s="57">
        <v>5638</v>
      </c>
      <c r="BK24" s="57">
        <v>297837506</v>
      </c>
      <c r="BL24" s="57">
        <v>4761</v>
      </c>
      <c r="BM24" s="57">
        <v>232282981</v>
      </c>
      <c r="BN24" s="57">
        <v>5545</v>
      </c>
      <c r="BO24" s="57">
        <v>307384473</v>
      </c>
      <c r="BP24" s="57">
        <v>4695</v>
      </c>
      <c r="BQ24" s="57">
        <v>263319341</v>
      </c>
      <c r="BR24" s="59" t="s">
        <v>73</v>
      </c>
      <c r="BS24" s="36" t="s">
        <v>169</v>
      </c>
      <c r="BT24" s="55">
        <v>6015</v>
      </c>
      <c r="BU24" s="56">
        <v>374445807</v>
      </c>
      <c r="BV24" s="57">
        <v>5549</v>
      </c>
      <c r="BW24" s="57">
        <v>357269991</v>
      </c>
      <c r="BX24" s="57">
        <v>6234</v>
      </c>
      <c r="BY24" s="57">
        <v>400187293</v>
      </c>
      <c r="BZ24" s="57">
        <v>5441</v>
      </c>
      <c r="CA24" s="57">
        <v>364121963</v>
      </c>
      <c r="CB24" s="57">
        <v>5907</v>
      </c>
      <c r="CC24" s="57">
        <v>399771793</v>
      </c>
      <c r="CD24" s="57">
        <v>4881</v>
      </c>
      <c r="CE24" s="57">
        <v>326503280</v>
      </c>
      <c r="CF24" s="59" t="s">
        <v>73</v>
      </c>
      <c r="CG24" s="36" t="s">
        <v>169</v>
      </c>
      <c r="CH24" s="55">
        <v>3703</v>
      </c>
      <c r="CI24" s="56">
        <v>258511406</v>
      </c>
      <c r="CJ24" s="57">
        <v>4519</v>
      </c>
      <c r="CK24" s="57">
        <v>304833260</v>
      </c>
      <c r="CL24" s="59" t="s">
        <v>73</v>
      </c>
      <c r="CM24" s="20"/>
      <c r="CN24" s="20"/>
      <c r="CO24" s="20"/>
      <c r="CP24" s="20"/>
      <c r="CQ24" s="20"/>
      <c r="CR24" s="20"/>
      <c r="CS24" s="43"/>
      <c r="CT24" s="41"/>
    </row>
    <row r="25" spans="1:98" ht="18.75" customHeight="1">
      <c r="A25" s="36" t="s">
        <v>170</v>
      </c>
      <c r="B25" s="55">
        <v>86290</v>
      </c>
      <c r="C25" s="56">
        <v>4344282144</v>
      </c>
      <c r="D25" s="56">
        <v>81397</v>
      </c>
      <c r="E25" s="56">
        <v>3676697221</v>
      </c>
      <c r="F25" s="57">
        <v>8178</v>
      </c>
      <c r="G25" s="57">
        <v>156172211</v>
      </c>
      <c r="H25" s="57">
        <v>6550</v>
      </c>
      <c r="I25" s="57">
        <v>117021906</v>
      </c>
      <c r="J25" s="57">
        <v>2566</v>
      </c>
      <c r="K25" s="57">
        <v>41212455</v>
      </c>
      <c r="L25" s="57">
        <v>2149</v>
      </c>
      <c r="M25" s="57">
        <v>34829452</v>
      </c>
      <c r="N25" s="37" t="s">
        <v>75</v>
      </c>
      <c r="O25" s="36" t="s">
        <v>170</v>
      </c>
      <c r="P25" s="55">
        <v>1323</v>
      </c>
      <c r="Q25" s="56">
        <v>35106445</v>
      </c>
      <c r="R25" s="57">
        <v>880</v>
      </c>
      <c r="S25" s="57">
        <v>22747427</v>
      </c>
      <c r="T25" s="57">
        <v>1735</v>
      </c>
      <c r="U25" s="57">
        <v>89250741</v>
      </c>
      <c r="V25" s="57">
        <v>1461</v>
      </c>
      <c r="W25" s="57">
        <v>45428296</v>
      </c>
      <c r="X25" s="57">
        <v>2138</v>
      </c>
      <c r="Y25" s="57">
        <v>76579895</v>
      </c>
      <c r="Z25" s="57">
        <v>3185</v>
      </c>
      <c r="AA25" s="57">
        <v>101905755</v>
      </c>
      <c r="AB25" s="37" t="s">
        <v>75</v>
      </c>
      <c r="AC25" s="36" t="s">
        <v>170</v>
      </c>
      <c r="AD25" s="55">
        <v>2941</v>
      </c>
      <c r="AE25" s="56">
        <v>115907393</v>
      </c>
      <c r="AF25" s="57">
        <v>6776</v>
      </c>
      <c r="AG25" s="57">
        <v>235457929</v>
      </c>
      <c r="AH25" s="57">
        <v>4102</v>
      </c>
      <c r="AI25" s="57">
        <v>172169767</v>
      </c>
      <c r="AJ25" s="57">
        <v>7184</v>
      </c>
      <c r="AK25" s="57">
        <v>265142752</v>
      </c>
      <c r="AL25" s="57">
        <v>4471</v>
      </c>
      <c r="AM25" s="57">
        <v>182426396</v>
      </c>
      <c r="AN25" s="57">
        <v>4256</v>
      </c>
      <c r="AO25" s="57">
        <v>163056056</v>
      </c>
      <c r="AP25" s="37" t="s">
        <v>75</v>
      </c>
      <c r="AQ25" s="36" t="s">
        <v>170</v>
      </c>
      <c r="AR25" s="55">
        <v>4990</v>
      </c>
      <c r="AS25" s="56">
        <v>227660415</v>
      </c>
      <c r="AT25" s="57">
        <v>3683</v>
      </c>
      <c r="AU25" s="57">
        <v>148697838</v>
      </c>
      <c r="AV25" s="57">
        <v>5849</v>
      </c>
      <c r="AW25" s="57">
        <v>306182389</v>
      </c>
      <c r="AX25" s="57">
        <v>4373</v>
      </c>
      <c r="AY25" s="57">
        <v>209823832</v>
      </c>
      <c r="AZ25" s="57">
        <v>6527</v>
      </c>
      <c r="BA25" s="57">
        <v>348374571</v>
      </c>
      <c r="BB25" s="57">
        <v>4626</v>
      </c>
      <c r="BC25" s="57">
        <v>199468380</v>
      </c>
      <c r="BD25" s="37" t="s">
        <v>75</v>
      </c>
      <c r="BE25" s="36" t="s">
        <v>170</v>
      </c>
      <c r="BF25" s="55">
        <v>6609</v>
      </c>
      <c r="BG25" s="56">
        <v>370709324</v>
      </c>
      <c r="BH25" s="57">
        <v>4908</v>
      </c>
      <c r="BI25" s="57">
        <v>231796541</v>
      </c>
      <c r="BJ25" s="57">
        <v>5590</v>
      </c>
      <c r="BK25" s="57">
        <v>320153017</v>
      </c>
      <c r="BL25" s="57">
        <v>3899</v>
      </c>
      <c r="BM25" s="57">
        <v>194000293</v>
      </c>
      <c r="BN25" s="57">
        <v>5793</v>
      </c>
      <c r="BO25" s="57">
        <v>340235252</v>
      </c>
      <c r="BP25" s="57">
        <v>4257</v>
      </c>
      <c r="BQ25" s="57">
        <v>237478908</v>
      </c>
      <c r="BR25" s="37" t="s">
        <v>75</v>
      </c>
      <c r="BS25" s="36" t="s">
        <v>170</v>
      </c>
      <c r="BT25" s="55">
        <v>6698</v>
      </c>
      <c r="BU25" s="56">
        <v>423165719</v>
      </c>
      <c r="BV25" s="57">
        <v>5408</v>
      </c>
      <c r="BW25" s="57">
        <v>318688176</v>
      </c>
      <c r="BX25" s="57">
        <v>7231</v>
      </c>
      <c r="BY25" s="57">
        <v>486716396</v>
      </c>
      <c r="BZ25" s="57">
        <v>6132</v>
      </c>
      <c r="CA25" s="57">
        <v>400378487</v>
      </c>
      <c r="CB25" s="57">
        <v>5905</v>
      </c>
      <c r="CC25" s="57">
        <v>410036873</v>
      </c>
      <c r="CD25" s="57">
        <v>5706</v>
      </c>
      <c r="CE25" s="57">
        <v>376001896</v>
      </c>
      <c r="CF25" s="37" t="s">
        <v>75</v>
      </c>
      <c r="CG25" s="36" t="s">
        <v>170</v>
      </c>
      <c r="CH25" s="55">
        <v>3644</v>
      </c>
      <c r="CI25" s="56">
        <v>242222885</v>
      </c>
      <c r="CJ25" s="57">
        <v>5964</v>
      </c>
      <c r="CK25" s="57">
        <v>374773297</v>
      </c>
      <c r="CL25" s="37" t="s">
        <v>75</v>
      </c>
      <c r="CM25" s="20"/>
      <c r="CN25" s="20"/>
      <c r="CO25" s="20"/>
      <c r="CP25" s="20"/>
      <c r="CQ25" s="20"/>
      <c r="CR25" s="20"/>
      <c r="CS25" s="43"/>
      <c r="CT25" s="41"/>
    </row>
    <row r="26" spans="1:98" s="47" customFormat="1" ht="18.75" customHeight="1">
      <c r="A26" s="36" t="s">
        <v>171</v>
      </c>
      <c r="B26" s="55">
        <v>36302</v>
      </c>
      <c r="C26" s="56">
        <v>1176214484</v>
      </c>
      <c r="D26" s="56">
        <v>30326</v>
      </c>
      <c r="E26" s="56">
        <v>976892675</v>
      </c>
      <c r="F26" s="57">
        <v>2956</v>
      </c>
      <c r="G26" s="57">
        <v>38055823</v>
      </c>
      <c r="H26" s="57">
        <v>2427</v>
      </c>
      <c r="I26" s="57">
        <v>31296235</v>
      </c>
      <c r="J26" s="57">
        <v>1017</v>
      </c>
      <c r="K26" s="57">
        <v>9218498</v>
      </c>
      <c r="L26" s="57">
        <v>900</v>
      </c>
      <c r="M26" s="57">
        <v>8388764</v>
      </c>
      <c r="N26" s="37" t="s">
        <v>77</v>
      </c>
      <c r="O26" s="36" t="s">
        <v>171</v>
      </c>
      <c r="P26" s="55">
        <v>503</v>
      </c>
      <c r="Q26" s="56">
        <v>6762474</v>
      </c>
      <c r="R26" s="57">
        <v>342</v>
      </c>
      <c r="S26" s="57">
        <v>3892136</v>
      </c>
      <c r="T26" s="57">
        <v>560</v>
      </c>
      <c r="U26" s="57">
        <v>10988562</v>
      </c>
      <c r="V26" s="57">
        <v>584</v>
      </c>
      <c r="W26" s="57">
        <v>13866859</v>
      </c>
      <c r="X26" s="57">
        <v>804</v>
      </c>
      <c r="Y26" s="57">
        <v>19887336</v>
      </c>
      <c r="Z26" s="57">
        <v>1065</v>
      </c>
      <c r="AA26" s="57">
        <v>30060507</v>
      </c>
      <c r="AB26" s="37" t="s">
        <v>77</v>
      </c>
      <c r="AC26" s="36" t="s">
        <v>171</v>
      </c>
      <c r="AD26" s="55">
        <v>1258</v>
      </c>
      <c r="AE26" s="56">
        <v>38184677</v>
      </c>
      <c r="AF26" s="57">
        <v>2124</v>
      </c>
      <c r="AG26" s="57">
        <v>60053863</v>
      </c>
      <c r="AH26" s="57">
        <v>2269</v>
      </c>
      <c r="AI26" s="57">
        <v>63891396</v>
      </c>
      <c r="AJ26" s="57">
        <v>2205</v>
      </c>
      <c r="AK26" s="57">
        <v>63069527</v>
      </c>
      <c r="AL26" s="57">
        <v>2648</v>
      </c>
      <c r="AM26" s="57">
        <v>72175647</v>
      </c>
      <c r="AN26" s="57">
        <v>1916</v>
      </c>
      <c r="AO26" s="57">
        <v>52400683</v>
      </c>
      <c r="AP26" s="37" t="s">
        <v>77</v>
      </c>
      <c r="AQ26" s="36" t="s">
        <v>171</v>
      </c>
      <c r="AR26" s="55">
        <v>2903</v>
      </c>
      <c r="AS26" s="56">
        <v>83068346</v>
      </c>
      <c r="AT26" s="57">
        <v>1937</v>
      </c>
      <c r="AU26" s="57">
        <v>56397587</v>
      </c>
      <c r="AV26" s="57">
        <v>3178</v>
      </c>
      <c r="AW26" s="57">
        <v>90562474</v>
      </c>
      <c r="AX26" s="57">
        <v>2011</v>
      </c>
      <c r="AY26" s="57">
        <v>60885597</v>
      </c>
      <c r="AZ26" s="57">
        <v>2582</v>
      </c>
      <c r="BA26" s="57">
        <v>75531820</v>
      </c>
      <c r="BB26" s="57">
        <v>1961</v>
      </c>
      <c r="BC26" s="57">
        <v>58368144</v>
      </c>
      <c r="BD26" s="37" t="s">
        <v>77</v>
      </c>
      <c r="BE26" s="36" t="s">
        <v>171</v>
      </c>
      <c r="BF26" s="55">
        <v>2289</v>
      </c>
      <c r="BG26" s="56">
        <v>68004100</v>
      </c>
      <c r="BH26" s="57">
        <v>1656</v>
      </c>
      <c r="BI26" s="57">
        <v>52057855</v>
      </c>
      <c r="BJ26" s="57">
        <v>1689</v>
      </c>
      <c r="BK26" s="57">
        <v>57794789</v>
      </c>
      <c r="BL26" s="57">
        <v>1229</v>
      </c>
      <c r="BM26" s="57">
        <v>44680011</v>
      </c>
      <c r="BN26" s="57">
        <v>1815</v>
      </c>
      <c r="BO26" s="57">
        <v>70260512</v>
      </c>
      <c r="BP26" s="57">
        <v>1515</v>
      </c>
      <c r="BQ26" s="57">
        <v>60181282</v>
      </c>
      <c r="BR26" s="37" t="s">
        <v>77</v>
      </c>
      <c r="BS26" s="36" t="s">
        <v>171</v>
      </c>
      <c r="BT26" s="55">
        <v>2143</v>
      </c>
      <c r="BU26" s="56">
        <v>82589965</v>
      </c>
      <c r="BV26" s="57">
        <v>1958</v>
      </c>
      <c r="BW26" s="57">
        <v>86434895</v>
      </c>
      <c r="BX26" s="57">
        <v>2651</v>
      </c>
      <c r="BY26" s="57">
        <v>120825375</v>
      </c>
      <c r="BZ26" s="57">
        <v>2255</v>
      </c>
      <c r="CA26" s="57">
        <v>94558268</v>
      </c>
      <c r="CB26" s="57">
        <v>2873</v>
      </c>
      <c r="CC26" s="57">
        <v>144505513</v>
      </c>
      <c r="CD26" s="57">
        <v>1995</v>
      </c>
      <c r="CE26" s="57">
        <v>89137249</v>
      </c>
      <c r="CF26" s="37" t="s">
        <v>77</v>
      </c>
      <c r="CG26" s="36" t="s">
        <v>171</v>
      </c>
      <c r="CH26" s="55">
        <v>2164</v>
      </c>
      <c r="CI26" s="56">
        <v>123907177</v>
      </c>
      <c r="CJ26" s="57">
        <v>2246</v>
      </c>
      <c r="CK26" s="57">
        <v>111163213</v>
      </c>
      <c r="CL26" s="37" t="s">
        <v>77</v>
      </c>
      <c r="CM26" s="17"/>
      <c r="CN26" s="17"/>
      <c r="CO26" s="17"/>
      <c r="CP26" s="17"/>
      <c r="CQ26" s="17"/>
      <c r="CR26" s="17"/>
      <c r="CS26" s="42"/>
      <c r="CT26" s="46"/>
    </row>
    <row r="27" spans="1:98" ht="18" customHeight="1">
      <c r="A27" s="34" t="s">
        <v>172</v>
      </c>
      <c r="B27" s="53">
        <v>242428</v>
      </c>
      <c r="C27" s="54">
        <v>13198886006</v>
      </c>
      <c r="D27" s="54">
        <v>220520</v>
      </c>
      <c r="E27" s="54">
        <v>10601905423</v>
      </c>
      <c r="F27" s="54">
        <v>15310</v>
      </c>
      <c r="G27" s="54">
        <v>328992147</v>
      </c>
      <c r="H27" s="54">
        <v>12610</v>
      </c>
      <c r="I27" s="54">
        <v>258518517</v>
      </c>
      <c r="J27" s="54">
        <v>5179</v>
      </c>
      <c r="K27" s="54">
        <v>141416837</v>
      </c>
      <c r="L27" s="54">
        <v>4105</v>
      </c>
      <c r="M27" s="54">
        <v>69673759</v>
      </c>
      <c r="N27" s="35" t="s">
        <v>78</v>
      </c>
      <c r="O27" s="34" t="s">
        <v>172</v>
      </c>
      <c r="P27" s="53">
        <f t="shared" ref="P27:AA27" si="25">SUM(P29:P33)</f>
        <v>3183</v>
      </c>
      <c r="Q27" s="54">
        <f t="shared" si="25"/>
        <v>87313729</v>
      </c>
      <c r="R27" s="54">
        <f t="shared" si="25"/>
        <v>1838</v>
      </c>
      <c r="S27" s="54">
        <f t="shared" si="25"/>
        <v>58236631</v>
      </c>
      <c r="T27" s="54">
        <f t="shared" si="25"/>
        <v>4082</v>
      </c>
      <c r="U27" s="54">
        <f t="shared" si="25"/>
        <v>155305404</v>
      </c>
      <c r="V27" s="54">
        <f t="shared" si="25"/>
        <v>3075</v>
      </c>
      <c r="W27" s="54">
        <f t="shared" si="25"/>
        <v>103908080</v>
      </c>
      <c r="X27" s="54">
        <f t="shared" si="25"/>
        <v>5118</v>
      </c>
      <c r="Y27" s="54">
        <f t="shared" si="25"/>
        <v>192027828</v>
      </c>
      <c r="Z27" s="54">
        <f t="shared" si="25"/>
        <v>6718</v>
      </c>
      <c r="AA27" s="54">
        <f t="shared" si="25"/>
        <v>228094941</v>
      </c>
      <c r="AB27" s="35" t="s">
        <v>78</v>
      </c>
      <c r="AC27" s="34" t="s">
        <v>172</v>
      </c>
      <c r="AD27" s="53">
        <f t="shared" ref="AD27:AO27" si="26">SUM(AD29:AD33)</f>
        <v>6742</v>
      </c>
      <c r="AE27" s="54">
        <f t="shared" si="26"/>
        <v>254461194</v>
      </c>
      <c r="AF27" s="54">
        <f t="shared" si="26"/>
        <v>14979</v>
      </c>
      <c r="AG27" s="54">
        <f t="shared" si="26"/>
        <v>490978147</v>
      </c>
      <c r="AH27" s="54">
        <f t="shared" si="26"/>
        <v>8649</v>
      </c>
      <c r="AI27" s="54">
        <f t="shared" si="26"/>
        <v>354530788</v>
      </c>
      <c r="AJ27" s="54">
        <f t="shared" si="26"/>
        <v>17181</v>
      </c>
      <c r="AK27" s="54">
        <f t="shared" si="26"/>
        <v>583919262</v>
      </c>
      <c r="AL27" s="54">
        <f t="shared" si="26"/>
        <v>11003</v>
      </c>
      <c r="AM27" s="54">
        <f t="shared" si="26"/>
        <v>478944642</v>
      </c>
      <c r="AN27" s="54">
        <f t="shared" si="26"/>
        <v>11253</v>
      </c>
      <c r="AO27" s="54">
        <f t="shared" si="26"/>
        <v>425049623</v>
      </c>
      <c r="AP27" s="35" t="s">
        <v>78</v>
      </c>
      <c r="AQ27" s="34" t="s">
        <v>172</v>
      </c>
      <c r="AR27" s="53">
        <f t="shared" ref="AR27:BC27" si="27">SUM(AR29:AR33)</f>
        <v>13745</v>
      </c>
      <c r="AS27" s="54">
        <f t="shared" si="27"/>
        <v>654868869</v>
      </c>
      <c r="AT27" s="54">
        <f t="shared" si="27"/>
        <v>11345</v>
      </c>
      <c r="AU27" s="54">
        <f t="shared" si="27"/>
        <v>468685178</v>
      </c>
      <c r="AV27" s="54">
        <f t="shared" si="27"/>
        <v>17085</v>
      </c>
      <c r="AW27" s="54">
        <f t="shared" si="27"/>
        <v>897623664</v>
      </c>
      <c r="AX27" s="54">
        <f t="shared" si="27"/>
        <v>13141</v>
      </c>
      <c r="AY27" s="54">
        <f t="shared" si="27"/>
        <v>575991773</v>
      </c>
      <c r="AZ27" s="54">
        <f t="shared" si="27"/>
        <v>19474</v>
      </c>
      <c r="BA27" s="54">
        <f t="shared" si="27"/>
        <v>1079745686</v>
      </c>
      <c r="BB27" s="54">
        <f t="shared" si="27"/>
        <v>14234</v>
      </c>
      <c r="BC27" s="54">
        <f t="shared" si="27"/>
        <v>636610876</v>
      </c>
      <c r="BD27" s="35" t="s">
        <v>78</v>
      </c>
      <c r="BE27" s="34" t="s">
        <v>172</v>
      </c>
      <c r="BF27" s="53">
        <f t="shared" ref="BF27:BQ27" si="28">SUM(BF29:BF33)</f>
        <v>20731</v>
      </c>
      <c r="BG27" s="54">
        <f t="shared" si="28"/>
        <v>1234104215</v>
      </c>
      <c r="BH27" s="54">
        <f t="shared" si="28"/>
        <v>15094</v>
      </c>
      <c r="BI27" s="54">
        <f t="shared" si="28"/>
        <v>731150613</v>
      </c>
      <c r="BJ27" s="54">
        <f t="shared" si="28"/>
        <v>17701</v>
      </c>
      <c r="BK27" s="54">
        <f t="shared" si="28"/>
        <v>1071979695</v>
      </c>
      <c r="BL27" s="54">
        <f t="shared" si="28"/>
        <v>12987</v>
      </c>
      <c r="BM27" s="54">
        <f t="shared" si="28"/>
        <v>690885754</v>
      </c>
      <c r="BN27" s="54">
        <f t="shared" si="28"/>
        <v>18421</v>
      </c>
      <c r="BO27" s="54">
        <f t="shared" si="28"/>
        <v>1141783565</v>
      </c>
      <c r="BP27" s="54">
        <f t="shared" si="28"/>
        <v>14880</v>
      </c>
      <c r="BQ27" s="54">
        <f t="shared" si="28"/>
        <v>891689312</v>
      </c>
      <c r="BR27" s="35" t="s">
        <v>78</v>
      </c>
      <c r="BS27" s="34" t="s">
        <v>172</v>
      </c>
      <c r="BT27" s="53">
        <f t="shared" ref="BT27:CE27" si="29">SUM(BT29:BT33)</f>
        <v>20300</v>
      </c>
      <c r="BU27" s="54">
        <f t="shared" si="29"/>
        <v>1277003227</v>
      </c>
      <c r="BV27" s="54">
        <f t="shared" si="29"/>
        <v>17975</v>
      </c>
      <c r="BW27" s="54">
        <f t="shared" si="29"/>
        <v>1119744203</v>
      </c>
      <c r="BX27" s="54">
        <f t="shared" si="29"/>
        <v>21582</v>
      </c>
      <c r="BY27" s="54">
        <f t="shared" si="29"/>
        <v>1447713454</v>
      </c>
      <c r="BZ27" s="54">
        <f t="shared" si="29"/>
        <v>18737</v>
      </c>
      <c r="CA27" s="54">
        <f t="shared" si="29"/>
        <v>1235301010</v>
      </c>
      <c r="CB27" s="54">
        <f t="shared" si="29"/>
        <v>20028</v>
      </c>
      <c r="CC27" s="54">
        <f t="shared" si="29"/>
        <v>1398566996</v>
      </c>
      <c r="CD27" s="54">
        <f t="shared" si="29"/>
        <v>15599</v>
      </c>
      <c r="CE27" s="54">
        <f t="shared" si="29"/>
        <v>1046703507</v>
      </c>
      <c r="CF27" s="35" t="s">
        <v>78</v>
      </c>
      <c r="CG27" s="34" t="s">
        <v>172</v>
      </c>
      <c r="CH27" s="53">
        <f>SUM(CH29:CH33)</f>
        <v>14095</v>
      </c>
      <c r="CI27" s="54">
        <f>SUM(CI29:CI33)</f>
        <v>1002504066</v>
      </c>
      <c r="CJ27" s="54">
        <f>SUM(CJ29:CJ33)</f>
        <v>14769</v>
      </c>
      <c r="CK27" s="54">
        <f>SUM(CK29:CK33)</f>
        <v>986764237</v>
      </c>
      <c r="CL27" s="35" t="s">
        <v>78</v>
      </c>
      <c r="CM27" s="20"/>
      <c r="CN27" s="20"/>
      <c r="CO27" s="20"/>
      <c r="CP27" s="20"/>
      <c r="CQ27" s="20"/>
      <c r="CR27" s="20"/>
      <c r="CS27" s="43"/>
      <c r="CT27" s="41"/>
    </row>
    <row r="28" spans="1:98" ht="18" customHeight="1">
      <c r="A28" s="58" t="s">
        <v>173</v>
      </c>
      <c r="B28" s="55">
        <v>123887</v>
      </c>
      <c r="C28" s="57">
        <v>7139343007</v>
      </c>
      <c r="D28" s="57">
        <v>117183</v>
      </c>
      <c r="E28" s="57">
        <v>5812882894</v>
      </c>
      <c r="F28" s="57">
        <v>6877</v>
      </c>
      <c r="G28" s="57">
        <v>185246440</v>
      </c>
      <c r="H28" s="57">
        <v>5182</v>
      </c>
      <c r="I28" s="57">
        <v>122516737</v>
      </c>
      <c r="J28" s="57">
        <v>2542</v>
      </c>
      <c r="K28" s="57">
        <v>103578939</v>
      </c>
      <c r="L28" s="57">
        <v>1887</v>
      </c>
      <c r="M28" s="57">
        <v>35461642</v>
      </c>
      <c r="N28" s="37" t="s">
        <v>174</v>
      </c>
      <c r="O28" s="58" t="s">
        <v>173</v>
      </c>
      <c r="P28" s="55">
        <f t="shared" ref="P28:AA28" si="30">SUM(P29:P30)</f>
        <v>1695</v>
      </c>
      <c r="Q28" s="57">
        <f t="shared" si="30"/>
        <v>55386027</v>
      </c>
      <c r="R28" s="57">
        <f t="shared" si="30"/>
        <v>980</v>
      </c>
      <c r="S28" s="57">
        <f t="shared" si="30"/>
        <v>40724958</v>
      </c>
      <c r="T28" s="57">
        <f t="shared" si="30"/>
        <v>2178</v>
      </c>
      <c r="U28" s="57">
        <f t="shared" si="30"/>
        <v>91338357</v>
      </c>
      <c r="V28" s="57">
        <f t="shared" si="30"/>
        <v>1623</v>
      </c>
      <c r="W28" s="57">
        <f t="shared" si="30"/>
        <v>58608808</v>
      </c>
      <c r="X28" s="57">
        <f t="shared" si="30"/>
        <v>2857</v>
      </c>
      <c r="Y28" s="57">
        <f t="shared" si="30"/>
        <v>111150071</v>
      </c>
      <c r="Z28" s="57">
        <f t="shared" si="30"/>
        <v>3621</v>
      </c>
      <c r="AA28" s="57">
        <f t="shared" si="30"/>
        <v>129775784</v>
      </c>
      <c r="AB28" s="37" t="s">
        <v>174</v>
      </c>
      <c r="AC28" s="58" t="s">
        <v>173</v>
      </c>
      <c r="AD28" s="55">
        <f t="shared" ref="AD28:AO28" si="31">SUM(AD29:AD30)</f>
        <v>3767</v>
      </c>
      <c r="AE28" s="57">
        <f t="shared" si="31"/>
        <v>146926793</v>
      </c>
      <c r="AF28" s="57">
        <f t="shared" si="31"/>
        <v>8571</v>
      </c>
      <c r="AG28" s="57">
        <f t="shared" si="31"/>
        <v>289948451</v>
      </c>
      <c r="AH28" s="57">
        <f t="shared" si="31"/>
        <v>4562</v>
      </c>
      <c r="AI28" s="57">
        <f t="shared" si="31"/>
        <v>196603470</v>
      </c>
      <c r="AJ28" s="57">
        <f t="shared" si="31"/>
        <v>10103</v>
      </c>
      <c r="AK28" s="57">
        <f t="shared" si="31"/>
        <v>348070160</v>
      </c>
      <c r="AL28" s="57">
        <f t="shared" si="31"/>
        <v>5476</v>
      </c>
      <c r="AM28" s="57">
        <f t="shared" si="31"/>
        <v>249642667</v>
      </c>
      <c r="AN28" s="57">
        <f t="shared" si="31"/>
        <v>6620</v>
      </c>
      <c r="AO28" s="57">
        <f t="shared" si="31"/>
        <v>256290656</v>
      </c>
      <c r="AP28" s="37" t="s">
        <v>174</v>
      </c>
      <c r="AQ28" s="58" t="s">
        <v>173</v>
      </c>
      <c r="AR28" s="55">
        <f t="shared" ref="AR28:BC28" si="32">SUM(AR29:AR30)</f>
        <v>6815</v>
      </c>
      <c r="AS28" s="57">
        <f t="shared" si="32"/>
        <v>343134292</v>
      </c>
      <c r="AT28" s="57">
        <f t="shared" si="32"/>
        <v>6511</v>
      </c>
      <c r="AU28" s="57">
        <f t="shared" si="32"/>
        <v>276054933</v>
      </c>
      <c r="AV28" s="57">
        <f t="shared" si="32"/>
        <v>8754</v>
      </c>
      <c r="AW28" s="57">
        <f t="shared" si="32"/>
        <v>489404657</v>
      </c>
      <c r="AX28" s="57">
        <f t="shared" si="32"/>
        <v>7593</v>
      </c>
      <c r="AY28" s="57">
        <f t="shared" si="32"/>
        <v>341810575</v>
      </c>
      <c r="AZ28" s="57">
        <f t="shared" si="32"/>
        <v>10558</v>
      </c>
      <c r="BA28" s="57">
        <f t="shared" si="32"/>
        <v>619799280</v>
      </c>
      <c r="BB28" s="57">
        <f t="shared" si="32"/>
        <v>8096</v>
      </c>
      <c r="BC28" s="57">
        <f t="shared" si="32"/>
        <v>371283622</v>
      </c>
      <c r="BD28" s="37" t="s">
        <v>174</v>
      </c>
      <c r="BE28" s="58" t="s">
        <v>173</v>
      </c>
      <c r="BF28" s="55">
        <f t="shared" ref="BF28:BQ28" si="33">SUM(BF29:BF30)</f>
        <v>11081</v>
      </c>
      <c r="BG28" s="57">
        <f t="shared" si="33"/>
        <v>703049400</v>
      </c>
      <c r="BH28" s="57">
        <f t="shared" si="33"/>
        <v>8496</v>
      </c>
      <c r="BI28" s="57">
        <f t="shared" si="33"/>
        <v>421078176</v>
      </c>
      <c r="BJ28" s="57">
        <f t="shared" si="33"/>
        <v>9027</v>
      </c>
      <c r="BK28" s="57">
        <f t="shared" si="33"/>
        <v>594156191</v>
      </c>
      <c r="BL28" s="57">
        <f t="shared" si="33"/>
        <v>7006</v>
      </c>
      <c r="BM28" s="57">
        <f t="shared" si="33"/>
        <v>393276739</v>
      </c>
      <c r="BN28" s="57">
        <f t="shared" si="33"/>
        <v>9110</v>
      </c>
      <c r="BO28" s="57">
        <f t="shared" si="33"/>
        <v>610021389</v>
      </c>
      <c r="BP28" s="57">
        <f t="shared" si="33"/>
        <v>7586</v>
      </c>
      <c r="BQ28" s="57">
        <f t="shared" si="33"/>
        <v>473999139</v>
      </c>
      <c r="BR28" s="37" t="s">
        <v>174</v>
      </c>
      <c r="BS28" s="58" t="s">
        <v>173</v>
      </c>
      <c r="BT28" s="55">
        <f t="shared" ref="BT28:CE28" si="34">SUM(BT29:BT30)</f>
        <v>9891</v>
      </c>
      <c r="BU28" s="57">
        <f t="shared" si="34"/>
        <v>658179590</v>
      </c>
      <c r="BV28" s="57">
        <f t="shared" si="34"/>
        <v>8879</v>
      </c>
      <c r="BW28" s="57">
        <f t="shared" si="34"/>
        <v>582934780</v>
      </c>
      <c r="BX28" s="57">
        <f t="shared" si="34"/>
        <v>11094</v>
      </c>
      <c r="BY28" s="57">
        <f t="shared" si="34"/>
        <v>769713836</v>
      </c>
      <c r="BZ28" s="57">
        <f t="shared" si="34"/>
        <v>9327</v>
      </c>
      <c r="CA28" s="57">
        <f t="shared" si="34"/>
        <v>640172430</v>
      </c>
      <c r="CB28" s="57">
        <f t="shared" si="34"/>
        <v>10417</v>
      </c>
      <c r="CC28" s="57">
        <f t="shared" si="34"/>
        <v>729539181</v>
      </c>
      <c r="CD28" s="57">
        <f t="shared" si="34"/>
        <v>7781</v>
      </c>
      <c r="CE28" s="57">
        <f t="shared" si="34"/>
        <v>528294939</v>
      </c>
      <c r="CF28" s="37" t="s">
        <v>174</v>
      </c>
      <c r="CG28" s="58" t="s">
        <v>173</v>
      </c>
      <c r="CH28" s="53">
        <f>SUM(CH29:CH30)</f>
        <v>7186</v>
      </c>
      <c r="CI28" s="54">
        <f>SUM(CI29:CI30)</f>
        <v>482472427</v>
      </c>
      <c r="CJ28" s="54">
        <f>SUM(CJ29:CJ30)</f>
        <v>7321</v>
      </c>
      <c r="CK28" s="54">
        <f>SUM(CK29:CK30)</f>
        <v>502580365</v>
      </c>
      <c r="CL28" s="37" t="s">
        <v>174</v>
      </c>
      <c r="CM28" s="20"/>
      <c r="CN28" s="20"/>
      <c r="CO28" s="20"/>
      <c r="CP28" s="20"/>
      <c r="CQ28" s="20"/>
      <c r="CR28" s="20"/>
      <c r="CS28" s="43"/>
      <c r="CT28" s="41"/>
    </row>
    <row r="29" spans="1:98" ht="18" customHeight="1">
      <c r="A29" s="36" t="s">
        <v>175</v>
      </c>
      <c r="B29" s="55">
        <v>52310</v>
      </c>
      <c r="C29" s="56">
        <v>3204172301</v>
      </c>
      <c r="D29" s="56">
        <v>57900</v>
      </c>
      <c r="E29" s="56">
        <v>2879716225</v>
      </c>
      <c r="F29" s="57">
        <v>3033</v>
      </c>
      <c r="G29" s="57">
        <v>104330775</v>
      </c>
      <c r="H29" s="57">
        <v>2247</v>
      </c>
      <c r="I29" s="57">
        <v>65292669</v>
      </c>
      <c r="J29" s="57">
        <v>1164</v>
      </c>
      <c r="K29" s="57">
        <v>61292387</v>
      </c>
      <c r="L29" s="57">
        <v>775</v>
      </c>
      <c r="M29" s="57">
        <v>19729339</v>
      </c>
      <c r="N29" s="59" t="s">
        <v>80</v>
      </c>
      <c r="O29" s="36" t="s">
        <v>175</v>
      </c>
      <c r="P29" s="55">
        <v>869</v>
      </c>
      <c r="Q29" s="56">
        <v>34682720</v>
      </c>
      <c r="R29" s="57">
        <v>500</v>
      </c>
      <c r="S29" s="57">
        <v>26029690</v>
      </c>
      <c r="T29" s="57">
        <v>987</v>
      </c>
      <c r="U29" s="57">
        <v>45977644</v>
      </c>
      <c r="V29" s="57">
        <v>797</v>
      </c>
      <c r="W29" s="57">
        <v>33056405</v>
      </c>
      <c r="X29" s="57">
        <v>1190</v>
      </c>
      <c r="Y29" s="57">
        <v>49821448</v>
      </c>
      <c r="Z29" s="57">
        <v>1912</v>
      </c>
      <c r="AA29" s="57">
        <v>72280857</v>
      </c>
      <c r="AB29" s="59" t="s">
        <v>80</v>
      </c>
      <c r="AC29" s="36" t="s">
        <v>175</v>
      </c>
      <c r="AD29" s="55">
        <v>1431</v>
      </c>
      <c r="AE29" s="56">
        <v>60155013</v>
      </c>
      <c r="AF29" s="57">
        <v>5012</v>
      </c>
      <c r="AG29" s="57">
        <v>164595650</v>
      </c>
      <c r="AH29" s="57">
        <v>1850</v>
      </c>
      <c r="AI29" s="57">
        <v>85213547</v>
      </c>
      <c r="AJ29" s="57">
        <v>6123</v>
      </c>
      <c r="AK29" s="57">
        <v>206216313</v>
      </c>
      <c r="AL29" s="57">
        <v>2182</v>
      </c>
      <c r="AM29" s="57">
        <v>101996587</v>
      </c>
      <c r="AN29" s="57">
        <v>3649</v>
      </c>
      <c r="AO29" s="57">
        <v>140650503</v>
      </c>
      <c r="AP29" s="59" t="s">
        <v>80</v>
      </c>
      <c r="AQ29" s="36" t="s">
        <v>175</v>
      </c>
      <c r="AR29" s="55">
        <v>2832</v>
      </c>
      <c r="AS29" s="56">
        <v>148199164</v>
      </c>
      <c r="AT29" s="57">
        <v>3422</v>
      </c>
      <c r="AU29" s="57">
        <v>146641050</v>
      </c>
      <c r="AV29" s="57">
        <v>3586</v>
      </c>
      <c r="AW29" s="57">
        <v>211614096</v>
      </c>
      <c r="AX29" s="57">
        <v>3864</v>
      </c>
      <c r="AY29" s="57">
        <v>169962523</v>
      </c>
      <c r="AZ29" s="57">
        <v>4540</v>
      </c>
      <c r="BA29" s="57">
        <v>270653308</v>
      </c>
      <c r="BB29" s="57">
        <v>4025</v>
      </c>
      <c r="BC29" s="57">
        <v>181183995</v>
      </c>
      <c r="BD29" s="59" t="s">
        <v>80</v>
      </c>
      <c r="BE29" s="36" t="s">
        <v>175</v>
      </c>
      <c r="BF29" s="55">
        <v>4971</v>
      </c>
      <c r="BG29" s="56">
        <v>331153769</v>
      </c>
      <c r="BH29" s="57">
        <v>4226</v>
      </c>
      <c r="BI29" s="57">
        <v>208495695</v>
      </c>
      <c r="BJ29" s="57">
        <v>4111</v>
      </c>
      <c r="BK29" s="57">
        <v>280475105</v>
      </c>
      <c r="BL29" s="57">
        <v>3391</v>
      </c>
      <c r="BM29" s="57">
        <v>198101713</v>
      </c>
      <c r="BN29" s="57">
        <v>4065</v>
      </c>
      <c r="BO29" s="57">
        <v>280399112</v>
      </c>
      <c r="BP29" s="57">
        <v>3640</v>
      </c>
      <c r="BQ29" s="57">
        <v>225942399</v>
      </c>
      <c r="BR29" s="59" t="s">
        <v>80</v>
      </c>
      <c r="BS29" s="36" t="s">
        <v>175</v>
      </c>
      <c r="BT29" s="55">
        <v>4207</v>
      </c>
      <c r="BU29" s="56">
        <v>284876301</v>
      </c>
      <c r="BV29" s="57">
        <v>4012</v>
      </c>
      <c r="BW29" s="57">
        <v>262682205</v>
      </c>
      <c r="BX29" s="57">
        <v>4635</v>
      </c>
      <c r="BY29" s="57">
        <v>347379244</v>
      </c>
      <c r="BZ29" s="57">
        <v>4110</v>
      </c>
      <c r="CA29" s="57">
        <v>301027346</v>
      </c>
      <c r="CB29" s="57">
        <v>3944</v>
      </c>
      <c r="CC29" s="57">
        <v>308680490</v>
      </c>
      <c r="CD29" s="57">
        <v>3245</v>
      </c>
      <c r="CE29" s="57">
        <v>230542496</v>
      </c>
      <c r="CF29" s="59" t="s">
        <v>80</v>
      </c>
      <c r="CG29" s="36" t="s">
        <v>175</v>
      </c>
      <c r="CH29" s="55">
        <v>2713</v>
      </c>
      <c r="CI29" s="56">
        <v>197271591</v>
      </c>
      <c r="CJ29" s="57">
        <v>2950</v>
      </c>
      <c r="CK29" s="57">
        <v>227285377</v>
      </c>
      <c r="CL29" s="59" t="s">
        <v>80</v>
      </c>
      <c r="CM29" s="20"/>
      <c r="CN29" s="20"/>
      <c r="CO29" s="20"/>
      <c r="CP29" s="20"/>
      <c r="CQ29" s="20"/>
      <c r="CR29" s="20"/>
      <c r="CS29" s="43"/>
      <c r="CT29" s="41"/>
    </row>
    <row r="30" spans="1:98" ht="18" customHeight="1">
      <c r="A30" s="36" t="s">
        <v>176</v>
      </c>
      <c r="B30" s="55">
        <v>71577</v>
      </c>
      <c r="C30" s="56">
        <v>3935170706</v>
      </c>
      <c r="D30" s="56">
        <v>59283</v>
      </c>
      <c r="E30" s="56">
        <v>2933166669</v>
      </c>
      <c r="F30" s="57">
        <v>3844</v>
      </c>
      <c r="G30" s="57">
        <v>80915665</v>
      </c>
      <c r="H30" s="57">
        <v>2935</v>
      </c>
      <c r="I30" s="57">
        <v>57224068</v>
      </c>
      <c r="J30" s="57">
        <v>1378</v>
      </c>
      <c r="K30" s="57">
        <v>42286552</v>
      </c>
      <c r="L30" s="57">
        <v>1112</v>
      </c>
      <c r="M30" s="57">
        <v>15732303</v>
      </c>
      <c r="N30" s="59" t="s">
        <v>88</v>
      </c>
      <c r="O30" s="36" t="s">
        <v>176</v>
      </c>
      <c r="P30" s="55">
        <v>826</v>
      </c>
      <c r="Q30" s="56">
        <v>20703307</v>
      </c>
      <c r="R30" s="57">
        <v>480</v>
      </c>
      <c r="S30" s="57">
        <v>14695268</v>
      </c>
      <c r="T30" s="57">
        <v>1191</v>
      </c>
      <c r="U30" s="57">
        <v>45360713</v>
      </c>
      <c r="V30" s="57">
        <v>826</v>
      </c>
      <c r="W30" s="57">
        <v>25552403</v>
      </c>
      <c r="X30" s="57">
        <v>1667</v>
      </c>
      <c r="Y30" s="57">
        <v>61328623</v>
      </c>
      <c r="Z30" s="57">
        <v>1709</v>
      </c>
      <c r="AA30" s="57">
        <v>57494927</v>
      </c>
      <c r="AB30" s="59" t="s">
        <v>88</v>
      </c>
      <c r="AC30" s="36" t="s">
        <v>176</v>
      </c>
      <c r="AD30" s="55">
        <v>2336</v>
      </c>
      <c r="AE30" s="56">
        <v>86771780</v>
      </c>
      <c r="AF30" s="57">
        <v>3559</v>
      </c>
      <c r="AG30" s="57">
        <v>125352801</v>
      </c>
      <c r="AH30" s="57">
        <v>2712</v>
      </c>
      <c r="AI30" s="57">
        <v>111389923</v>
      </c>
      <c r="AJ30" s="57">
        <v>3980</v>
      </c>
      <c r="AK30" s="57">
        <v>141853847</v>
      </c>
      <c r="AL30" s="57">
        <v>3294</v>
      </c>
      <c r="AM30" s="57">
        <v>147646080</v>
      </c>
      <c r="AN30" s="57">
        <v>2971</v>
      </c>
      <c r="AO30" s="57">
        <v>115640153</v>
      </c>
      <c r="AP30" s="59" t="s">
        <v>88</v>
      </c>
      <c r="AQ30" s="36" t="s">
        <v>176</v>
      </c>
      <c r="AR30" s="55">
        <v>3983</v>
      </c>
      <c r="AS30" s="56">
        <v>194935128</v>
      </c>
      <c r="AT30" s="57">
        <v>3089</v>
      </c>
      <c r="AU30" s="57">
        <v>129413883</v>
      </c>
      <c r="AV30" s="57">
        <v>5168</v>
      </c>
      <c r="AW30" s="57">
        <v>277790561</v>
      </c>
      <c r="AX30" s="57">
        <v>3729</v>
      </c>
      <c r="AY30" s="57">
        <v>171848052</v>
      </c>
      <c r="AZ30" s="57">
        <v>6018</v>
      </c>
      <c r="BA30" s="57">
        <v>349145972</v>
      </c>
      <c r="BB30" s="57">
        <v>4071</v>
      </c>
      <c r="BC30" s="57">
        <v>190099627</v>
      </c>
      <c r="BD30" s="59" t="s">
        <v>88</v>
      </c>
      <c r="BE30" s="36" t="s">
        <v>176</v>
      </c>
      <c r="BF30" s="55">
        <v>6110</v>
      </c>
      <c r="BG30" s="56">
        <v>371895631</v>
      </c>
      <c r="BH30" s="57">
        <v>4270</v>
      </c>
      <c r="BI30" s="57">
        <v>212582481</v>
      </c>
      <c r="BJ30" s="57">
        <v>4916</v>
      </c>
      <c r="BK30" s="57">
        <v>313681086</v>
      </c>
      <c r="BL30" s="57">
        <v>3615</v>
      </c>
      <c r="BM30" s="57">
        <v>195175026</v>
      </c>
      <c r="BN30" s="57">
        <v>5045</v>
      </c>
      <c r="BO30" s="57">
        <v>329622277</v>
      </c>
      <c r="BP30" s="57">
        <v>3946</v>
      </c>
      <c r="BQ30" s="57">
        <v>248056740</v>
      </c>
      <c r="BR30" s="59" t="s">
        <v>88</v>
      </c>
      <c r="BS30" s="36" t="s">
        <v>176</v>
      </c>
      <c r="BT30" s="55">
        <v>5684</v>
      </c>
      <c r="BU30" s="56">
        <v>373303289</v>
      </c>
      <c r="BV30" s="57">
        <v>4867</v>
      </c>
      <c r="BW30" s="57">
        <v>320252575</v>
      </c>
      <c r="BX30" s="57">
        <v>6459</v>
      </c>
      <c r="BY30" s="57">
        <v>422334592</v>
      </c>
      <c r="BZ30" s="57">
        <v>5217</v>
      </c>
      <c r="CA30" s="57">
        <v>339145084</v>
      </c>
      <c r="CB30" s="57">
        <v>6473</v>
      </c>
      <c r="CC30" s="57">
        <v>420858691</v>
      </c>
      <c r="CD30" s="57">
        <v>4536</v>
      </c>
      <c r="CE30" s="57">
        <v>297752443</v>
      </c>
      <c r="CF30" s="59" t="s">
        <v>88</v>
      </c>
      <c r="CG30" s="36" t="s">
        <v>176</v>
      </c>
      <c r="CH30" s="55">
        <v>4473</v>
      </c>
      <c r="CI30" s="56">
        <v>285200836</v>
      </c>
      <c r="CJ30" s="57">
        <v>4371</v>
      </c>
      <c r="CK30" s="57">
        <v>275294988</v>
      </c>
      <c r="CL30" s="59" t="s">
        <v>88</v>
      </c>
      <c r="CM30" s="20"/>
      <c r="CN30" s="20"/>
      <c r="CO30" s="20"/>
      <c r="CP30" s="20"/>
      <c r="CQ30" s="20"/>
      <c r="CR30" s="20"/>
      <c r="CS30" s="43"/>
      <c r="CT30" s="41"/>
    </row>
    <row r="31" spans="1:98" ht="18" customHeight="1">
      <c r="A31" s="36" t="s">
        <v>177</v>
      </c>
      <c r="B31" s="55">
        <v>42272</v>
      </c>
      <c r="C31" s="56">
        <v>2207910816</v>
      </c>
      <c r="D31" s="56">
        <v>39438</v>
      </c>
      <c r="E31" s="56">
        <v>1849386279</v>
      </c>
      <c r="F31" s="57">
        <v>3729</v>
      </c>
      <c r="G31" s="57">
        <v>65908896</v>
      </c>
      <c r="H31" s="57">
        <v>3317</v>
      </c>
      <c r="I31" s="57">
        <v>56424403</v>
      </c>
      <c r="J31" s="57">
        <v>1061</v>
      </c>
      <c r="K31" s="57">
        <v>12180055</v>
      </c>
      <c r="L31" s="57">
        <v>854</v>
      </c>
      <c r="M31" s="57">
        <v>9007275</v>
      </c>
      <c r="N31" s="37" t="s">
        <v>82</v>
      </c>
      <c r="O31" s="36" t="s">
        <v>177</v>
      </c>
      <c r="P31" s="55">
        <v>542</v>
      </c>
      <c r="Q31" s="56">
        <v>9972005</v>
      </c>
      <c r="R31" s="57">
        <v>292</v>
      </c>
      <c r="S31" s="57">
        <v>5258384</v>
      </c>
      <c r="T31" s="57">
        <v>695</v>
      </c>
      <c r="U31" s="57">
        <v>23268630</v>
      </c>
      <c r="V31" s="57">
        <v>543</v>
      </c>
      <c r="W31" s="57">
        <v>19187607</v>
      </c>
      <c r="X31" s="57">
        <v>825</v>
      </c>
      <c r="Y31" s="57">
        <v>29551044</v>
      </c>
      <c r="Z31" s="57">
        <v>1309</v>
      </c>
      <c r="AA31" s="57">
        <v>42220337</v>
      </c>
      <c r="AB31" s="37" t="s">
        <v>82</v>
      </c>
      <c r="AC31" s="36" t="s">
        <v>177</v>
      </c>
      <c r="AD31" s="55">
        <v>1001</v>
      </c>
      <c r="AE31" s="56">
        <v>37897243</v>
      </c>
      <c r="AF31" s="57">
        <v>2765</v>
      </c>
      <c r="AG31" s="57">
        <v>89699463</v>
      </c>
      <c r="AH31" s="57">
        <v>1425</v>
      </c>
      <c r="AI31" s="57">
        <v>49827474</v>
      </c>
      <c r="AJ31" s="57">
        <v>3163</v>
      </c>
      <c r="AK31" s="57">
        <v>106696875</v>
      </c>
      <c r="AL31" s="57">
        <v>1913</v>
      </c>
      <c r="AM31" s="57">
        <v>79311567</v>
      </c>
      <c r="AN31" s="57">
        <v>1944</v>
      </c>
      <c r="AO31" s="57">
        <v>72242690</v>
      </c>
      <c r="AP31" s="37" t="s">
        <v>82</v>
      </c>
      <c r="AQ31" s="36" t="s">
        <v>177</v>
      </c>
      <c r="AR31" s="55">
        <v>2156</v>
      </c>
      <c r="AS31" s="56">
        <v>102350985</v>
      </c>
      <c r="AT31" s="57">
        <v>1944</v>
      </c>
      <c r="AU31" s="57">
        <v>78704509</v>
      </c>
      <c r="AV31" s="57">
        <v>2874</v>
      </c>
      <c r="AW31" s="57">
        <v>141365672</v>
      </c>
      <c r="AX31" s="57">
        <v>2167</v>
      </c>
      <c r="AY31" s="57">
        <v>90158957</v>
      </c>
      <c r="AZ31" s="57">
        <v>3163</v>
      </c>
      <c r="BA31" s="57">
        <v>161150754</v>
      </c>
      <c r="BB31" s="57">
        <v>2268</v>
      </c>
      <c r="BC31" s="57">
        <v>97063571</v>
      </c>
      <c r="BD31" s="37" t="s">
        <v>82</v>
      </c>
      <c r="BE31" s="36" t="s">
        <v>177</v>
      </c>
      <c r="BF31" s="55">
        <v>3348</v>
      </c>
      <c r="BG31" s="56">
        <v>189952292</v>
      </c>
      <c r="BH31" s="57">
        <v>2422</v>
      </c>
      <c r="BI31" s="57">
        <v>109026103</v>
      </c>
      <c r="BJ31" s="57">
        <v>2915</v>
      </c>
      <c r="BK31" s="57">
        <v>158973124</v>
      </c>
      <c r="BL31" s="57">
        <v>2239</v>
      </c>
      <c r="BM31" s="57">
        <v>111504199</v>
      </c>
      <c r="BN31" s="57">
        <v>3057</v>
      </c>
      <c r="BO31" s="57">
        <v>178486846</v>
      </c>
      <c r="BP31" s="57">
        <v>2492</v>
      </c>
      <c r="BQ31" s="57">
        <v>148483882</v>
      </c>
      <c r="BR31" s="37" t="s">
        <v>82</v>
      </c>
      <c r="BS31" s="36" t="s">
        <v>177</v>
      </c>
      <c r="BT31" s="55">
        <v>3256</v>
      </c>
      <c r="BU31" s="56">
        <v>204531937</v>
      </c>
      <c r="BV31" s="57">
        <v>3185</v>
      </c>
      <c r="BW31" s="57">
        <v>201038026</v>
      </c>
      <c r="BX31" s="57">
        <v>3591</v>
      </c>
      <c r="BY31" s="57">
        <v>245546639</v>
      </c>
      <c r="BZ31" s="57">
        <v>3238</v>
      </c>
      <c r="CA31" s="57">
        <v>229465531</v>
      </c>
      <c r="CB31" s="57">
        <v>3811</v>
      </c>
      <c r="CC31" s="57">
        <v>284226569</v>
      </c>
      <c r="CD31" s="57">
        <v>2735</v>
      </c>
      <c r="CE31" s="57">
        <v>201320752</v>
      </c>
      <c r="CF31" s="37" t="s">
        <v>82</v>
      </c>
      <c r="CG31" s="36" t="s">
        <v>177</v>
      </c>
      <c r="CH31" s="55">
        <v>2910</v>
      </c>
      <c r="CI31" s="56">
        <v>233409084</v>
      </c>
      <c r="CJ31" s="57">
        <v>2561</v>
      </c>
      <c r="CK31" s="57">
        <v>181883715</v>
      </c>
      <c r="CL31" s="37" t="s">
        <v>82</v>
      </c>
      <c r="CM31" s="20"/>
      <c r="CN31" s="20"/>
      <c r="CO31" s="20"/>
      <c r="CP31" s="20"/>
      <c r="CQ31" s="20"/>
      <c r="CR31" s="20"/>
      <c r="CS31" s="43"/>
      <c r="CT31" s="41"/>
    </row>
    <row r="32" spans="1:98" s="47" customFormat="1" ht="18.75" customHeight="1">
      <c r="A32" s="36" t="s">
        <v>178</v>
      </c>
      <c r="B32" s="55">
        <v>38131</v>
      </c>
      <c r="C32" s="56">
        <v>1658902941</v>
      </c>
      <c r="D32" s="56">
        <v>33397</v>
      </c>
      <c r="E32" s="56">
        <v>1385471752</v>
      </c>
      <c r="F32" s="57">
        <v>3033</v>
      </c>
      <c r="G32" s="57">
        <v>45912214</v>
      </c>
      <c r="H32" s="57">
        <v>2511</v>
      </c>
      <c r="I32" s="57">
        <v>48399088</v>
      </c>
      <c r="J32" s="57">
        <v>994</v>
      </c>
      <c r="K32" s="57">
        <v>12276425</v>
      </c>
      <c r="L32" s="57">
        <v>835</v>
      </c>
      <c r="M32" s="57">
        <v>9338247</v>
      </c>
      <c r="N32" s="37" t="s">
        <v>84</v>
      </c>
      <c r="O32" s="36" t="s">
        <v>178</v>
      </c>
      <c r="P32" s="55">
        <v>577</v>
      </c>
      <c r="Q32" s="56">
        <v>13015884</v>
      </c>
      <c r="R32" s="57">
        <v>327</v>
      </c>
      <c r="S32" s="57">
        <v>5483442</v>
      </c>
      <c r="T32" s="57">
        <v>694</v>
      </c>
      <c r="U32" s="57">
        <v>19535701</v>
      </c>
      <c r="V32" s="57">
        <v>526</v>
      </c>
      <c r="W32" s="57">
        <v>12305007</v>
      </c>
      <c r="X32" s="57">
        <v>793</v>
      </c>
      <c r="Y32" s="57">
        <v>26104818</v>
      </c>
      <c r="Z32" s="57">
        <v>1148</v>
      </c>
      <c r="AA32" s="57">
        <v>32554520</v>
      </c>
      <c r="AB32" s="37" t="s">
        <v>84</v>
      </c>
      <c r="AC32" s="36" t="s">
        <v>178</v>
      </c>
      <c r="AD32" s="55">
        <v>1095</v>
      </c>
      <c r="AE32" s="56">
        <v>35067523</v>
      </c>
      <c r="AF32" s="57">
        <v>2336</v>
      </c>
      <c r="AG32" s="57">
        <v>66037789</v>
      </c>
      <c r="AH32" s="57">
        <v>1419</v>
      </c>
      <c r="AI32" s="57">
        <v>49270070</v>
      </c>
      <c r="AJ32" s="57">
        <v>2322</v>
      </c>
      <c r="AK32" s="57">
        <v>67535285</v>
      </c>
      <c r="AL32" s="57">
        <v>1960</v>
      </c>
      <c r="AM32" s="57">
        <v>72432545</v>
      </c>
      <c r="AN32" s="57">
        <v>1354</v>
      </c>
      <c r="AO32" s="57">
        <v>41885996</v>
      </c>
      <c r="AP32" s="37" t="s">
        <v>84</v>
      </c>
      <c r="AQ32" s="36" t="s">
        <v>178</v>
      </c>
      <c r="AR32" s="55">
        <v>2481</v>
      </c>
      <c r="AS32" s="56">
        <v>94632631</v>
      </c>
      <c r="AT32" s="57">
        <v>1255</v>
      </c>
      <c r="AU32" s="57">
        <v>41775430</v>
      </c>
      <c r="AV32" s="57">
        <v>2589</v>
      </c>
      <c r="AW32" s="57">
        <v>103423202</v>
      </c>
      <c r="AX32" s="57">
        <v>1514</v>
      </c>
      <c r="AY32" s="57">
        <v>54330602</v>
      </c>
      <c r="AZ32" s="57">
        <v>2572</v>
      </c>
      <c r="BA32" s="57">
        <v>111443403</v>
      </c>
      <c r="BB32" s="57">
        <v>1754</v>
      </c>
      <c r="BC32" s="57">
        <v>69727246</v>
      </c>
      <c r="BD32" s="37" t="s">
        <v>84</v>
      </c>
      <c r="BE32" s="36" t="s">
        <v>178</v>
      </c>
      <c r="BF32" s="55">
        <v>2924</v>
      </c>
      <c r="BG32" s="56">
        <v>133846597</v>
      </c>
      <c r="BH32" s="57">
        <v>1892</v>
      </c>
      <c r="BI32" s="57">
        <v>79547205</v>
      </c>
      <c r="BJ32" s="57">
        <v>2678</v>
      </c>
      <c r="BK32" s="57">
        <v>128268573</v>
      </c>
      <c r="BL32" s="57">
        <v>1791</v>
      </c>
      <c r="BM32" s="57">
        <v>79435547</v>
      </c>
      <c r="BN32" s="57">
        <v>2890</v>
      </c>
      <c r="BO32" s="57">
        <v>141634925</v>
      </c>
      <c r="BP32" s="57">
        <v>2244</v>
      </c>
      <c r="BQ32" s="57">
        <v>112910497</v>
      </c>
      <c r="BR32" s="37" t="s">
        <v>84</v>
      </c>
      <c r="BS32" s="36" t="s">
        <v>178</v>
      </c>
      <c r="BT32" s="55">
        <v>3454</v>
      </c>
      <c r="BU32" s="56">
        <v>184189111</v>
      </c>
      <c r="BV32" s="57">
        <v>2814</v>
      </c>
      <c r="BW32" s="57">
        <v>152933974</v>
      </c>
      <c r="BX32" s="57">
        <v>3226</v>
      </c>
      <c r="BY32" s="57">
        <v>186672394</v>
      </c>
      <c r="BZ32" s="57">
        <v>3117</v>
      </c>
      <c r="CA32" s="57">
        <v>170086302</v>
      </c>
      <c r="CB32" s="57">
        <v>2838</v>
      </c>
      <c r="CC32" s="57">
        <v>171499303</v>
      </c>
      <c r="CD32" s="57">
        <v>2780</v>
      </c>
      <c r="CE32" s="57">
        <v>161598202</v>
      </c>
      <c r="CF32" s="37" t="s">
        <v>84</v>
      </c>
      <c r="CG32" s="36" t="s">
        <v>178</v>
      </c>
      <c r="CH32" s="55">
        <v>1914</v>
      </c>
      <c r="CI32" s="56">
        <v>129677622</v>
      </c>
      <c r="CJ32" s="57">
        <v>2877</v>
      </c>
      <c r="CK32" s="57">
        <v>179587373</v>
      </c>
      <c r="CL32" s="37" t="s">
        <v>84</v>
      </c>
      <c r="CM32" s="17"/>
      <c r="CN32" s="17"/>
      <c r="CO32" s="17"/>
      <c r="CP32" s="17"/>
      <c r="CQ32" s="17"/>
      <c r="CR32" s="17"/>
      <c r="CS32" s="42"/>
      <c r="CT32" s="46"/>
    </row>
    <row r="33" spans="1:98" ht="18" customHeight="1">
      <c r="A33" s="36" t="s">
        <v>179</v>
      </c>
      <c r="B33" s="55">
        <v>38138</v>
      </c>
      <c r="C33" s="56">
        <v>2192729242</v>
      </c>
      <c r="D33" s="56">
        <v>30502</v>
      </c>
      <c r="E33" s="56">
        <v>1554164498</v>
      </c>
      <c r="F33" s="57">
        <v>1671</v>
      </c>
      <c r="G33" s="57">
        <v>31924597</v>
      </c>
      <c r="H33" s="57">
        <v>1600</v>
      </c>
      <c r="I33" s="57">
        <v>31178289</v>
      </c>
      <c r="J33" s="57">
        <v>582</v>
      </c>
      <c r="K33" s="57">
        <v>13381418</v>
      </c>
      <c r="L33" s="57">
        <v>529</v>
      </c>
      <c r="M33" s="57">
        <v>15866595</v>
      </c>
      <c r="N33" s="37" t="s">
        <v>86</v>
      </c>
      <c r="O33" s="36" t="s">
        <v>179</v>
      </c>
      <c r="P33" s="55">
        <v>369</v>
      </c>
      <c r="Q33" s="56">
        <v>8939813</v>
      </c>
      <c r="R33" s="57">
        <v>239</v>
      </c>
      <c r="S33" s="57">
        <v>6769847</v>
      </c>
      <c r="T33" s="57">
        <v>515</v>
      </c>
      <c r="U33" s="57">
        <v>21162716</v>
      </c>
      <c r="V33" s="57">
        <v>383</v>
      </c>
      <c r="W33" s="57">
        <v>13806658</v>
      </c>
      <c r="X33" s="57">
        <v>643</v>
      </c>
      <c r="Y33" s="57">
        <v>25221895</v>
      </c>
      <c r="Z33" s="57">
        <v>640</v>
      </c>
      <c r="AA33" s="57">
        <v>23544300</v>
      </c>
      <c r="AB33" s="37" t="s">
        <v>86</v>
      </c>
      <c r="AC33" s="36" t="s">
        <v>179</v>
      </c>
      <c r="AD33" s="55">
        <v>879</v>
      </c>
      <c r="AE33" s="56">
        <v>34569635</v>
      </c>
      <c r="AF33" s="57">
        <v>1307</v>
      </c>
      <c r="AG33" s="57">
        <v>45292444</v>
      </c>
      <c r="AH33" s="57">
        <v>1243</v>
      </c>
      <c r="AI33" s="57">
        <v>58829774</v>
      </c>
      <c r="AJ33" s="57">
        <v>1593</v>
      </c>
      <c r="AK33" s="57">
        <v>61616942</v>
      </c>
      <c r="AL33" s="57">
        <v>1654</v>
      </c>
      <c r="AM33" s="57">
        <v>77557863</v>
      </c>
      <c r="AN33" s="57">
        <v>1335</v>
      </c>
      <c r="AO33" s="57">
        <v>54630281</v>
      </c>
      <c r="AP33" s="37" t="s">
        <v>86</v>
      </c>
      <c r="AQ33" s="36" t="s">
        <v>179</v>
      </c>
      <c r="AR33" s="55">
        <v>2293</v>
      </c>
      <c r="AS33" s="56">
        <v>114750961</v>
      </c>
      <c r="AT33" s="57">
        <v>1635</v>
      </c>
      <c r="AU33" s="57">
        <v>72150306</v>
      </c>
      <c r="AV33" s="57">
        <v>2868</v>
      </c>
      <c r="AW33" s="57">
        <v>163430133</v>
      </c>
      <c r="AX33" s="57">
        <v>1867</v>
      </c>
      <c r="AY33" s="57">
        <v>89691639</v>
      </c>
      <c r="AZ33" s="57">
        <v>3181</v>
      </c>
      <c r="BA33" s="57">
        <v>187352249</v>
      </c>
      <c r="BB33" s="57">
        <v>2116</v>
      </c>
      <c r="BC33" s="57">
        <v>98536437</v>
      </c>
      <c r="BD33" s="37" t="s">
        <v>86</v>
      </c>
      <c r="BE33" s="36" t="s">
        <v>179</v>
      </c>
      <c r="BF33" s="55">
        <v>3378</v>
      </c>
      <c r="BG33" s="56">
        <v>207255926</v>
      </c>
      <c r="BH33" s="57">
        <v>2284</v>
      </c>
      <c r="BI33" s="57">
        <v>121499129</v>
      </c>
      <c r="BJ33" s="57">
        <v>3081</v>
      </c>
      <c r="BK33" s="57">
        <v>190581807</v>
      </c>
      <c r="BL33" s="57">
        <v>1951</v>
      </c>
      <c r="BM33" s="57">
        <v>106669269</v>
      </c>
      <c r="BN33" s="57">
        <v>3364</v>
      </c>
      <c r="BO33" s="57">
        <v>211640405</v>
      </c>
      <c r="BP33" s="57">
        <v>2558</v>
      </c>
      <c r="BQ33" s="57">
        <v>156295794</v>
      </c>
      <c r="BR33" s="37" t="s">
        <v>86</v>
      </c>
      <c r="BS33" s="36" t="s">
        <v>179</v>
      </c>
      <c r="BT33" s="55">
        <v>3699</v>
      </c>
      <c r="BU33" s="56">
        <v>230102589</v>
      </c>
      <c r="BV33" s="57">
        <v>3097</v>
      </c>
      <c r="BW33" s="57">
        <v>182837423</v>
      </c>
      <c r="BX33" s="57">
        <v>3671</v>
      </c>
      <c r="BY33" s="57">
        <v>245780585</v>
      </c>
      <c r="BZ33" s="57">
        <v>3055</v>
      </c>
      <c r="CA33" s="57">
        <v>195576747</v>
      </c>
      <c r="CB33" s="57">
        <v>2962</v>
      </c>
      <c r="CC33" s="57">
        <v>213301943</v>
      </c>
      <c r="CD33" s="57">
        <v>2303</v>
      </c>
      <c r="CE33" s="57">
        <v>155489614</v>
      </c>
      <c r="CF33" s="37" t="s">
        <v>86</v>
      </c>
      <c r="CG33" s="36" t="s">
        <v>179</v>
      </c>
      <c r="CH33" s="55">
        <v>2085</v>
      </c>
      <c r="CI33" s="56">
        <v>156944933</v>
      </c>
      <c r="CJ33" s="57">
        <v>2010</v>
      </c>
      <c r="CK33" s="57">
        <v>122712784</v>
      </c>
      <c r="CL33" s="37" t="s">
        <v>86</v>
      </c>
      <c r="CM33" s="20"/>
      <c r="CN33" s="20"/>
      <c r="CO33" s="20"/>
      <c r="CP33" s="20"/>
      <c r="CQ33" s="20"/>
      <c r="CR33" s="20"/>
      <c r="CS33" s="43"/>
      <c r="CT33" s="41"/>
    </row>
    <row r="34" spans="1:98" ht="18" customHeight="1">
      <c r="A34" s="34" t="s">
        <v>180</v>
      </c>
      <c r="B34" s="53">
        <v>285479</v>
      </c>
      <c r="C34" s="54">
        <v>14870937475</v>
      </c>
      <c r="D34" s="54">
        <v>256793</v>
      </c>
      <c r="E34" s="54">
        <v>12111279045</v>
      </c>
      <c r="F34" s="54">
        <v>18864</v>
      </c>
      <c r="G34" s="54">
        <v>507964759</v>
      </c>
      <c r="H34" s="54">
        <v>15662</v>
      </c>
      <c r="I34" s="54">
        <v>437128262</v>
      </c>
      <c r="J34" s="54">
        <v>7229</v>
      </c>
      <c r="K34" s="54">
        <v>144887880</v>
      </c>
      <c r="L34" s="54">
        <v>6100</v>
      </c>
      <c r="M34" s="54">
        <v>106816293</v>
      </c>
      <c r="N34" s="35" t="s">
        <v>89</v>
      </c>
      <c r="O34" s="34" t="s">
        <v>180</v>
      </c>
      <c r="P34" s="53">
        <f t="shared" ref="P34:AA34" si="35">SUM(P36:P39)</f>
        <v>4684</v>
      </c>
      <c r="Q34" s="54">
        <f t="shared" si="35"/>
        <v>123546577</v>
      </c>
      <c r="R34" s="54">
        <f t="shared" si="35"/>
        <v>3294</v>
      </c>
      <c r="S34" s="54">
        <f t="shared" si="35"/>
        <v>101908765</v>
      </c>
      <c r="T34" s="54">
        <f t="shared" si="35"/>
        <v>6958</v>
      </c>
      <c r="U34" s="54">
        <f t="shared" si="35"/>
        <v>235085668</v>
      </c>
      <c r="V34" s="54">
        <f t="shared" si="35"/>
        <v>4535</v>
      </c>
      <c r="W34" s="54">
        <f t="shared" si="35"/>
        <v>150924081</v>
      </c>
      <c r="X34" s="54">
        <f t="shared" si="35"/>
        <v>9468</v>
      </c>
      <c r="Y34" s="54">
        <f t="shared" si="35"/>
        <v>325871832</v>
      </c>
      <c r="Z34" s="54">
        <f t="shared" si="35"/>
        <v>8064</v>
      </c>
      <c r="AA34" s="54">
        <f t="shared" si="35"/>
        <v>282367021</v>
      </c>
      <c r="AB34" s="35" t="s">
        <v>89</v>
      </c>
      <c r="AC34" s="34" t="s">
        <v>180</v>
      </c>
      <c r="AD34" s="53">
        <f t="shared" ref="AD34:AO34" si="36">SUM(AD36:AD39)</f>
        <v>9866</v>
      </c>
      <c r="AE34" s="54">
        <f t="shared" si="36"/>
        <v>367825018</v>
      </c>
      <c r="AF34" s="54">
        <f t="shared" si="36"/>
        <v>15841</v>
      </c>
      <c r="AG34" s="54">
        <f t="shared" si="36"/>
        <v>567003035</v>
      </c>
      <c r="AH34" s="54">
        <f t="shared" si="36"/>
        <v>12645</v>
      </c>
      <c r="AI34" s="54">
        <f t="shared" si="36"/>
        <v>511013024</v>
      </c>
      <c r="AJ34" s="54">
        <f t="shared" si="36"/>
        <v>21465</v>
      </c>
      <c r="AK34" s="54">
        <f t="shared" si="36"/>
        <v>795441511</v>
      </c>
      <c r="AL34" s="54">
        <f t="shared" si="36"/>
        <v>14953</v>
      </c>
      <c r="AM34" s="54">
        <f t="shared" si="36"/>
        <v>611402890</v>
      </c>
      <c r="AN34" s="54">
        <f t="shared" si="36"/>
        <v>15215</v>
      </c>
      <c r="AO34" s="54">
        <f t="shared" si="36"/>
        <v>572374950</v>
      </c>
      <c r="AP34" s="35" t="s">
        <v>89</v>
      </c>
      <c r="AQ34" s="34" t="s">
        <v>180</v>
      </c>
      <c r="AR34" s="53">
        <f t="shared" ref="AR34:BC34" si="37">SUM(AR36:AR39)</f>
        <v>18734</v>
      </c>
      <c r="AS34" s="54">
        <f t="shared" si="37"/>
        <v>842384717</v>
      </c>
      <c r="AT34" s="54">
        <f t="shared" si="37"/>
        <v>14557</v>
      </c>
      <c r="AU34" s="54">
        <f t="shared" si="37"/>
        <v>588174560</v>
      </c>
      <c r="AV34" s="54">
        <f t="shared" si="37"/>
        <v>21980</v>
      </c>
      <c r="AW34" s="54">
        <f t="shared" si="37"/>
        <v>1093280463</v>
      </c>
      <c r="AX34" s="54">
        <f t="shared" si="37"/>
        <v>17284</v>
      </c>
      <c r="AY34" s="54">
        <f t="shared" si="37"/>
        <v>726838098</v>
      </c>
      <c r="AZ34" s="54">
        <f t="shared" si="37"/>
        <v>22780</v>
      </c>
      <c r="BA34" s="54">
        <f t="shared" si="37"/>
        <v>1234382121</v>
      </c>
      <c r="BB34" s="54">
        <f t="shared" si="37"/>
        <v>18834</v>
      </c>
      <c r="BC34" s="54">
        <f t="shared" si="37"/>
        <v>856290168</v>
      </c>
      <c r="BD34" s="35" t="s">
        <v>89</v>
      </c>
      <c r="BE34" s="34" t="s">
        <v>180</v>
      </c>
      <c r="BF34" s="53">
        <f t="shared" ref="BF34:BQ34" si="38">SUM(BF36:BF39)</f>
        <v>24679</v>
      </c>
      <c r="BG34" s="54">
        <f t="shared" si="38"/>
        <v>1469195841</v>
      </c>
      <c r="BH34" s="54">
        <f t="shared" si="38"/>
        <v>20454</v>
      </c>
      <c r="BI34" s="54">
        <f t="shared" si="38"/>
        <v>1017538176</v>
      </c>
      <c r="BJ34" s="54">
        <f t="shared" si="38"/>
        <v>19264</v>
      </c>
      <c r="BK34" s="54">
        <f t="shared" si="38"/>
        <v>1182037554</v>
      </c>
      <c r="BL34" s="54">
        <f t="shared" si="38"/>
        <v>16159</v>
      </c>
      <c r="BM34" s="54">
        <f t="shared" si="38"/>
        <v>920152202</v>
      </c>
      <c r="BN34" s="54">
        <f t="shared" si="38"/>
        <v>19249</v>
      </c>
      <c r="BO34" s="54">
        <f t="shared" si="38"/>
        <v>1175683716</v>
      </c>
      <c r="BP34" s="54">
        <f t="shared" si="38"/>
        <v>16374</v>
      </c>
      <c r="BQ34" s="54">
        <f t="shared" si="38"/>
        <v>982469061</v>
      </c>
      <c r="BR34" s="35" t="s">
        <v>89</v>
      </c>
      <c r="BS34" s="34" t="s">
        <v>180</v>
      </c>
      <c r="BT34" s="53">
        <f t="shared" ref="BT34:CE34" si="39">SUM(BT36:BT39)</f>
        <v>19355</v>
      </c>
      <c r="BU34" s="54">
        <f t="shared" si="39"/>
        <v>1249184828</v>
      </c>
      <c r="BV34" s="54">
        <f t="shared" si="39"/>
        <v>17960</v>
      </c>
      <c r="BW34" s="54">
        <f t="shared" si="39"/>
        <v>1098759622</v>
      </c>
      <c r="BX34" s="54">
        <f t="shared" si="39"/>
        <v>20412</v>
      </c>
      <c r="BY34" s="54">
        <f t="shared" si="39"/>
        <v>1373622103</v>
      </c>
      <c r="BZ34" s="54">
        <f t="shared" si="39"/>
        <v>17401</v>
      </c>
      <c r="CA34" s="54">
        <f t="shared" si="39"/>
        <v>1117383628</v>
      </c>
      <c r="CB34" s="54">
        <f t="shared" si="39"/>
        <v>20135</v>
      </c>
      <c r="CC34" s="54">
        <f t="shared" si="39"/>
        <v>1399654536</v>
      </c>
      <c r="CD34" s="54">
        <f t="shared" si="39"/>
        <v>14465</v>
      </c>
      <c r="CE34" s="54">
        <f t="shared" si="39"/>
        <v>921872307</v>
      </c>
      <c r="CF34" s="35" t="s">
        <v>89</v>
      </c>
      <c r="CG34" s="34" t="s">
        <v>180</v>
      </c>
      <c r="CH34" s="53">
        <f>SUM(CH36:CH39)</f>
        <v>14224</v>
      </c>
      <c r="CI34" s="54">
        <f>SUM(CI36:CI39)</f>
        <v>1023913948</v>
      </c>
      <c r="CJ34" s="54">
        <f>SUM(CJ36:CJ39)</f>
        <v>13129</v>
      </c>
      <c r="CK34" s="54">
        <f>SUM(CK36:CK39)</f>
        <v>867837305</v>
      </c>
      <c r="CL34" s="35" t="s">
        <v>89</v>
      </c>
      <c r="CM34" s="20"/>
      <c r="CN34" s="20"/>
      <c r="CO34" s="20"/>
      <c r="CP34" s="20"/>
      <c r="CQ34" s="20"/>
      <c r="CR34" s="20"/>
      <c r="CS34" s="43"/>
      <c r="CT34" s="41"/>
    </row>
    <row r="35" spans="1:98" ht="18" customHeight="1">
      <c r="A35" s="58" t="s">
        <v>181</v>
      </c>
      <c r="B35" s="55">
        <v>213301</v>
      </c>
      <c r="C35" s="57">
        <v>12109295962</v>
      </c>
      <c r="D35" s="57">
        <v>198347</v>
      </c>
      <c r="E35" s="57">
        <v>10006686847</v>
      </c>
      <c r="F35" s="57">
        <v>13751</v>
      </c>
      <c r="G35" s="57">
        <v>440407473</v>
      </c>
      <c r="H35" s="57">
        <v>10782</v>
      </c>
      <c r="I35" s="57">
        <v>371681760</v>
      </c>
      <c r="J35" s="57">
        <v>5412</v>
      </c>
      <c r="K35" s="57">
        <v>124180558</v>
      </c>
      <c r="L35" s="57">
        <v>4608</v>
      </c>
      <c r="M35" s="57">
        <v>91211819</v>
      </c>
      <c r="N35" s="37" t="s">
        <v>182</v>
      </c>
      <c r="O35" s="58" t="s">
        <v>181</v>
      </c>
      <c r="P35" s="55">
        <f t="shared" ref="P35:AA35" si="40">SUM(P36:P37)</f>
        <v>3588</v>
      </c>
      <c r="Q35" s="57">
        <f t="shared" si="40"/>
        <v>105879108</v>
      </c>
      <c r="R35" s="57">
        <f t="shared" si="40"/>
        <v>2568</v>
      </c>
      <c r="S35" s="57">
        <f t="shared" si="40"/>
        <v>91165369</v>
      </c>
      <c r="T35" s="57">
        <f t="shared" si="40"/>
        <v>5368</v>
      </c>
      <c r="U35" s="57">
        <f t="shared" si="40"/>
        <v>203027132</v>
      </c>
      <c r="V35" s="57">
        <f t="shared" si="40"/>
        <v>3462</v>
      </c>
      <c r="W35" s="57">
        <f t="shared" si="40"/>
        <v>127480125</v>
      </c>
      <c r="X35" s="57">
        <f t="shared" si="40"/>
        <v>7579</v>
      </c>
      <c r="Y35" s="57">
        <f t="shared" si="40"/>
        <v>286148553</v>
      </c>
      <c r="Z35" s="57">
        <f t="shared" si="40"/>
        <v>5918</v>
      </c>
      <c r="AA35" s="57">
        <f t="shared" si="40"/>
        <v>226637078</v>
      </c>
      <c r="AB35" s="37" t="s">
        <v>182</v>
      </c>
      <c r="AC35" s="58" t="s">
        <v>181</v>
      </c>
      <c r="AD35" s="55">
        <f t="shared" ref="AD35:AO35" si="41">SUM(AD36:AD37)</f>
        <v>7636</v>
      </c>
      <c r="AE35" s="57">
        <f t="shared" si="41"/>
        <v>309979684</v>
      </c>
      <c r="AF35" s="57">
        <f t="shared" si="41"/>
        <v>12435</v>
      </c>
      <c r="AG35" s="57">
        <f t="shared" si="41"/>
        <v>471778331</v>
      </c>
      <c r="AH35" s="57">
        <f t="shared" si="41"/>
        <v>9423</v>
      </c>
      <c r="AI35" s="57">
        <f t="shared" si="41"/>
        <v>415786532</v>
      </c>
      <c r="AJ35" s="57">
        <f t="shared" si="41"/>
        <v>17705</v>
      </c>
      <c r="AK35" s="57">
        <f t="shared" si="41"/>
        <v>687355957</v>
      </c>
      <c r="AL35" s="57">
        <f t="shared" si="41"/>
        <v>11046</v>
      </c>
      <c r="AM35" s="57">
        <f t="shared" si="41"/>
        <v>492696804</v>
      </c>
      <c r="AN35" s="57">
        <f t="shared" si="41"/>
        <v>12501</v>
      </c>
      <c r="AO35" s="57">
        <f t="shared" si="41"/>
        <v>495333840</v>
      </c>
      <c r="AP35" s="37" t="s">
        <v>182</v>
      </c>
      <c r="AQ35" s="58" t="s">
        <v>181</v>
      </c>
      <c r="AR35" s="55">
        <f t="shared" ref="AR35:BC35" si="42">SUM(AR36:AR37)</f>
        <v>13627</v>
      </c>
      <c r="AS35" s="57">
        <f t="shared" si="42"/>
        <v>677311279</v>
      </c>
      <c r="AT35" s="57">
        <f t="shared" si="42"/>
        <v>11722</v>
      </c>
      <c r="AU35" s="57">
        <f t="shared" si="42"/>
        <v>506035911</v>
      </c>
      <c r="AV35" s="57">
        <f t="shared" si="42"/>
        <v>16272</v>
      </c>
      <c r="AW35" s="57">
        <f t="shared" si="42"/>
        <v>919132588</v>
      </c>
      <c r="AX35" s="57">
        <f t="shared" si="42"/>
        <v>13839</v>
      </c>
      <c r="AY35" s="57">
        <f t="shared" si="42"/>
        <v>625741680</v>
      </c>
      <c r="AZ35" s="57">
        <f t="shared" si="42"/>
        <v>17279</v>
      </c>
      <c r="BA35" s="57">
        <f t="shared" si="42"/>
        <v>1042129325</v>
      </c>
      <c r="BB35" s="57">
        <f t="shared" si="42"/>
        <v>15054</v>
      </c>
      <c r="BC35" s="57">
        <f t="shared" si="42"/>
        <v>731858193</v>
      </c>
      <c r="BD35" s="37" t="s">
        <v>182</v>
      </c>
      <c r="BE35" s="58" t="s">
        <v>181</v>
      </c>
      <c r="BF35" s="55">
        <f t="shared" ref="BF35:BQ35" si="43">SUM(BF36:BF37)</f>
        <v>19415</v>
      </c>
      <c r="BG35" s="57">
        <f t="shared" si="43"/>
        <v>1264375692</v>
      </c>
      <c r="BH35" s="57">
        <f t="shared" si="43"/>
        <v>16600</v>
      </c>
      <c r="BI35" s="57">
        <f t="shared" si="43"/>
        <v>882552953</v>
      </c>
      <c r="BJ35" s="57">
        <f t="shared" si="43"/>
        <v>15260</v>
      </c>
      <c r="BK35" s="57">
        <f t="shared" si="43"/>
        <v>1001426929</v>
      </c>
      <c r="BL35" s="57">
        <f t="shared" si="43"/>
        <v>13125</v>
      </c>
      <c r="BM35" s="57">
        <f t="shared" si="43"/>
        <v>804987796</v>
      </c>
      <c r="BN35" s="57">
        <f t="shared" si="43"/>
        <v>14697</v>
      </c>
      <c r="BO35" s="57">
        <f t="shared" si="43"/>
        <v>971690810</v>
      </c>
      <c r="BP35" s="57">
        <f t="shared" si="43"/>
        <v>12739</v>
      </c>
      <c r="BQ35" s="57">
        <f t="shared" si="43"/>
        <v>808434318</v>
      </c>
      <c r="BR35" s="37" t="s">
        <v>182</v>
      </c>
      <c r="BS35" s="58" t="s">
        <v>181</v>
      </c>
      <c r="BT35" s="55">
        <f t="shared" ref="BT35:CE35" si="44">SUM(BT36:BT37)</f>
        <v>14314</v>
      </c>
      <c r="BU35" s="57">
        <f t="shared" si="44"/>
        <v>1008104683</v>
      </c>
      <c r="BV35" s="57">
        <f t="shared" si="44"/>
        <v>13589</v>
      </c>
      <c r="BW35" s="57">
        <f t="shared" si="44"/>
        <v>892794488</v>
      </c>
      <c r="BX35" s="57">
        <f t="shared" si="44"/>
        <v>14772</v>
      </c>
      <c r="BY35" s="57">
        <f t="shared" si="44"/>
        <v>1060906664</v>
      </c>
      <c r="BZ35" s="57">
        <f t="shared" si="44"/>
        <v>12527</v>
      </c>
      <c r="CA35" s="57">
        <f t="shared" si="44"/>
        <v>874962513</v>
      </c>
      <c r="CB35" s="57">
        <f t="shared" si="44"/>
        <v>14252</v>
      </c>
      <c r="CC35" s="57">
        <f t="shared" si="44"/>
        <v>1054089863</v>
      </c>
      <c r="CD35" s="57">
        <f t="shared" si="44"/>
        <v>10091</v>
      </c>
      <c r="CE35" s="57">
        <f t="shared" si="44"/>
        <v>685533630</v>
      </c>
      <c r="CF35" s="37" t="s">
        <v>182</v>
      </c>
      <c r="CG35" s="58" t="s">
        <v>181</v>
      </c>
      <c r="CH35" s="53">
        <f>SUM(CH36:CH37)</f>
        <v>9610</v>
      </c>
      <c r="CI35" s="54">
        <f>SUM(CI36:CI37)</f>
        <v>732022285</v>
      </c>
      <c r="CJ35" s="54">
        <f>SUM(CJ36:CJ37)</f>
        <v>9082</v>
      </c>
      <c r="CK35" s="54">
        <f>SUM(CK36:CK37)</f>
        <v>631141086</v>
      </c>
      <c r="CL35" s="37" t="s">
        <v>182</v>
      </c>
      <c r="CM35" s="20"/>
      <c r="CN35" s="20"/>
      <c r="CO35" s="20"/>
      <c r="CP35" s="20"/>
      <c r="CQ35" s="20"/>
      <c r="CR35" s="20"/>
      <c r="CS35" s="43"/>
      <c r="CT35" s="41"/>
    </row>
    <row r="36" spans="1:98" ht="18" customHeight="1">
      <c r="A36" s="36" t="s">
        <v>183</v>
      </c>
      <c r="B36" s="55">
        <v>129452</v>
      </c>
      <c r="C36" s="56">
        <v>7055057027</v>
      </c>
      <c r="D36" s="56">
        <v>125350</v>
      </c>
      <c r="E36" s="56">
        <v>5962376967</v>
      </c>
      <c r="F36" s="57">
        <v>7963</v>
      </c>
      <c r="G36" s="57">
        <v>252639924</v>
      </c>
      <c r="H36" s="57">
        <v>6584</v>
      </c>
      <c r="I36" s="57">
        <v>236776958</v>
      </c>
      <c r="J36" s="57">
        <v>3510</v>
      </c>
      <c r="K36" s="57">
        <v>75357660</v>
      </c>
      <c r="L36" s="57">
        <v>3058</v>
      </c>
      <c r="M36" s="57">
        <v>56538366</v>
      </c>
      <c r="N36" s="59" t="s">
        <v>91</v>
      </c>
      <c r="O36" s="36" t="s">
        <v>183</v>
      </c>
      <c r="P36" s="55">
        <v>2341</v>
      </c>
      <c r="Q36" s="56">
        <v>69925146</v>
      </c>
      <c r="R36" s="57">
        <v>1656</v>
      </c>
      <c r="S36" s="57">
        <v>53794596</v>
      </c>
      <c r="T36" s="57">
        <v>3437</v>
      </c>
      <c r="U36" s="57">
        <v>132159177</v>
      </c>
      <c r="V36" s="57">
        <v>2068</v>
      </c>
      <c r="W36" s="57">
        <v>73028435</v>
      </c>
      <c r="X36" s="57">
        <v>5062</v>
      </c>
      <c r="Y36" s="57">
        <v>176958975</v>
      </c>
      <c r="Z36" s="57">
        <v>3934</v>
      </c>
      <c r="AA36" s="57">
        <v>141790794</v>
      </c>
      <c r="AB36" s="59" t="s">
        <v>91</v>
      </c>
      <c r="AC36" s="36" t="s">
        <v>183</v>
      </c>
      <c r="AD36" s="55">
        <v>4809</v>
      </c>
      <c r="AE36" s="56">
        <v>191822408</v>
      </c>
      <c r="AF36" s="57">
        <v>8787</v>
      </c>
      <c r="AG36" s="57">
        <v>297974705</v>
      </c>
      <c r="AH36" s="57">
        <v>5760</v>
      </c>
      <c r="AI36" s="57">
        <v>244454912</v>
      </c>
      <c r="AJ36" s="57">
        <v>12497</v>
      </c>
      <c r="AK36" s="57">
        <v>440050928</v>
      </c>
      <c r="AL36" s="57">
        <v>6699</v>
      </c>
      <c r="AM36" s="57">
        <v>281625202</v>
      </c>
      <c r="AN36" s="57">
        <v>8322</v>
      </c>
      <c r="AO36" s="57">
        <v>308259790</v>
      </c>
      <c r="AP36" s="59" t="s">
        <v>91</v>
      </c>
      <c r="AQ36" s="36" t="s">
        <v>183</v>
      </c>
      <c r="AR36" s="55">
        <v>8099</v>
      </c>
      <c r="AS36" s="56">
        <v>369668534</v>
      </c>
      <c r="AT36" s="57">
        <v>7510</v>
      </c>
      <c r="AU36" s="57">
        <v>315172946</v>
      </c>
      <c r="AV36" s="57">
        <v>9433</v>
      </c>
      <c r="AW36" s="57">
        <v>498875726</v>
      </c>
      <c r="AX36" s="57">
        <v>8518</v>
      </c>
      <c r="AY36" s="57">
        <v>367284205</v>
      </c>
      <c r="AZ36" s="57">
        <v>10155</v>
      </c>
      <c r="BA36" s="57">
        <v>546733037</v>
      </c>
      <c r="BB36" s="57">
        <v>8985</v>
      </c>
      <c r="BC36" s="57">
        <v>409097133</v>
      </c>
      <c r="BD36" s="59" t="s">
        <v>91</v>
      </c>
      <c r="BE36" s="36" t="s">
        <v>183</v>
      </c>
      <c r="BF36" s="55">
        <v>11160</v>
      </c>
      <c r="BG36" s="56">
        <v>662704973</v>
      </c>
      <c r="BH36" s="57">
        <v>10094</v>
      </c>
      <c r="BI36" s="57">
        <v>491357210</v>
      </c>
      <c r="BJ36" s="57">
        <v>8872</v>
      </c>
      <c r="BK36" s="57">
        <v>554881068</v>
      </c>
      <c r="BL36" s="57">
        <v>7910</v>
      </c>
      <c r="BM36" s="57">
        <v>450306700</v>
      </c>
      <c r="BN36" s="57">
        <v>8359</v>
      </c>
      <c r="BO36" s="57">
        <v>526566544</v>
      </c>
      <c r="BP36" s="57">
        <v>7724</v>
      </c>
      <c r="BQ36" s="57">
        <v>466702898</v>
      </c>
      <c r="BR36" s="59" t="s">
        <v>91</v>
      </c>
      <c r="BS36" s="36" t="s">
        <v>183</v>
      </c>
      <c r="BT36" s="55">
        <v>8161</v>
      </c>
      <c r="BU36" s="56">
        <v>557604090</v>
      </c>
      <c r="BV36" s="57">
        <v>8081</v>
      </c>
      <c r="BW36" s="57">
        <v>517600559</v>
      </c>
      <c r="BX36" s="57">
        <v>9101</v>
      </c>
      <c r="BY36" s="57">
        <v>654742907</v>
      </c>
      <c r="BZ36" s="57">
        <v>7608</v>
      </c>
      <c r="CA36" s="57">
        <v>515845357</v>
      </c>
      <c r="CB36" s="57">
        <v>9829</v>
      </c>
      <c r="CC36" s="57">
        <v>738953229</v>
      </c>
      <c r="CD36" s="57">
        <v>6223</v>
      </c>
      <c r="CE36" s="57">
        <v>413843812</v>
      </c>
      <c r="CF36" s="59" t="s">
        <v>91</v>
      </c>
      <c r="CG36" s="36" t="s">
        <v>183</v>
      </c>
      <c r="CH36" s="55">
        <v>6702</v>
      </c>
      <c r="CI36" s="56">
        <v>519383515</v>
      </c>
      <c r="CJ36" s="57">
        <v>5791</v>
      </c>
      <c r="CK36" s="57">
        <v>406951575</v>
      </c>
      <c r="CL36" s="59" t="s">
        <v>91</v>
      </c>
      <c r="CM36" s="20"/>
      <c r="CN36" s="20"/>
      <c r="CO36" s="20"/>
      <c r="CP36" s="20"/>
      <c r="CQ36" s="20"/>
      <c r="CR36" s="20"/>
      <c r="CS36" s="43"/>
      <c r="CT36" s="41"/>
    </row>
    <row r="37" spans="1:98" s="47" customFormat="1" ht="18.75" customHeight="1">
      <c r="A37" s="36" t="s">
        <v>184</v>
      </c>
      <c r="B37" s="55">
        <v>83849</v>
      </c>
      <c r="C37" s="56">
        <v>5054238935</v>
      </c>
      <c r="D37" s="56">
        <v>72997</v>
      </c>
      <c r="E37" s="56">
        <v>4044309880</v>
      </c>
      <c r="F37" s="57">
        <v>5788</v>
      </c>
      <c r="G37" s="57">
        <v>187767549</v>
      </c>
      <c r="H37" s="57">
        <v>4198</v>
      </c>
      <c r="I37" s="57">
        <v>134904802</v>
      </c>
      <c r="J37" s="57">
        <v>1902</v>
      </c>
      <c r="K37" s="57">
        <v>48822898</v>
      </c>
      <c r="L37" s="57">
        <v>1550</v>
      </c>
      <c r="M37" s="57">
        <v>34673453</v>
      </c>
      <c r="N37" s="59" t="s">
        <v>93</v>
      </c>
      <c r="O37" s="36" t="s">
        <v>184</v>
      </c>
      <c r="P37" s="55">
        <v>1247</v>
      </c>
      <c r="Q37" s="56">
        <v>35953962</v>
      </c>
      <c r="R37" s="57">
        <v>912</v>
      </c>
      <c r="S37" s="57">
        <v>37370773</v>
      </c>
      <c r="T37" s="57">
        <v>1931</v>
      </c>
      <c r="U37" s="57">
        <v>70867955</v>
      </c>
      <c r="V37" s="57">
        <v>1394</v>
      </c>
      <c r="W37" s="57">
        <v>54451690</v>
      </c>
      <c r="X37" s="57">
        <v>2517</v>
      </c>
      <c r="Y37" s="57">
        <v>109189578</v>
      </c>
      <c r="Z37" s="57">
        <v>1984</v>
      </c>
      <c r="AA37" s="57">
        <v>84846284</v>
      </c>
      <c r="AB37" s="59" t="s">
        <v>93</v>
      </c>
      <c r="AC37" s="36" t="s">
        <v>184</v>
      </c>
      <c r="AD37" s="55">
        <v>2827</v>
      </c>
      <c r="AE37" s="56">
        <v>118157276</v>
      </c>
      <c r="AF37" s="57">
        <v>3648</v>
      </c>
      <c r="AG37" s="57">
        <v>173803626</v>
      </c>
      <c r="AH37" s="57">
        <v>3663</v>
      </c>
      <c r="AI37" s="57">
        <v>171331620</v>
      </c>
      <c r="AJ37" s="57">
        <v>5208</v>
      </c>
      <c r="AK37" s="57">
        <v>247305029</v>
      </c>
      <c r="AL37" s="57">
        <v>4347</v>
      </c>
      <c r="AM37" s="57">
        <v>211071602</v>
      </c>
      <c r="AN37" s="57">
        <v>4179</v>
      </c>
      <c r="AO37" s="57">
        <v>187074050</v>
      </c>
      <c r="AP37" s="59" t="s">
        <v>93</v>
      </c>
      <c r="AQ37" s="36" t="s">
        <v>184</v>
      </c>
      <c r="AR37" s="55">
        <v>5528</v>
      </c>
      <c r="AS37" s="56">
        <v>307642745</v>
      </c>
      <c r="AT37" s="57">
        <v>4212</v>
      </c>
      <c r="AU37" s="57">
        <v>190862965</v>
      </c>
      <c r="AV37" s="57">
        <v>6839</v>
      </c>
      <c r="AW37" s="57">
        <v>420256862</v>
      </c>
      <c r="AX37" s="57">
        <v>5321</v>
      </c>
      <c r="AY37" s="57">
        <v>258457475</v>
      </c>
      <c r="AZ37" s="57">
        <v>7124</v>
      </c>
      <c r="BA37" s="57">
        <v>495396288</v>
      </c>
      <c r="BB37" s="57">
        <v>6069</v>
      </c>
      <c r="BC37" s="57">
        <v>322761060</v>
      </c>
      <c r="BD37" s="59" t="s">
        <v>93</v>
      </c>
      <c r="BE37" s="36" t="s">
        <v>184</v>
      </c>
      <c r="BF37" s="55">
        <v>8255</v>
      </c>
      <c r="BG37" s="56">
        <v>601670719</v>
      </c>
      <c r="BH37" s="57">
        <v>6506</v>
      </c>
      <c r="BI37" s="57">
        <v>391195743</v>
      </c>
      <c r="BJ37" s="57">
        <v>6388</v>
      </c>
      <c r="BK37" s="57">
        <v>446545861</v>
      </c>
      <c r="BL37" s="57">
        <v>5215</v>
      </c>
      <c r="BM37" s="57">
        <v>354681096</v>
      </c>
      <c r="BN37" s="57">
        <v>6338</v>
      </c>
      <c r="BO37" s="57">
        <v>445124266</v>
      </c>
      <c r="BP37" s="57">
        <v>5015</v>
      </c>
      <c r="BQ37" s="57">
        <v>341731420</v>
      </c>
      <c r="BR37" s="59" t="s">
        <v>93</v>
      </c>
      <c r="BS37" s="36" t="s">
        <v>184</v>
      </c>
      <c r="BT37" s="55">
        <v>6153</v>
      </c>
      <c r="BU37" s="56">
        <v>450500593</v>
      </c>
      <c r="BV37" s="57">
        <v>5508</v>
      </c>
      <c r="BW37" s="57">
        <v>375193929</v>
      </c>
      <c r="BX37" s="57">
        <v>5671</v>
      </c>
      <c r="BY37" s="57">
        <v>406163757</v>
      </c>
      <c r="BZ37" s="57">
        <v>4919</v>
      </c>
      <c r="CA37" s="57">
        <v>359117156</v>
      </c>
      <c r="CB37" s="57">
        <v>4423</v>
      </c>
      <c r="CC37" s="57">
        <v>315136634</v>
      </c>
      <c r="CD37" s="57">
        <v>3868</v>
      </c>
      <c r="CE37" s="57">
        <v>271689818</v>
      </c>
      <c r="CF37" s="59" t="s">
        <v>93</v>
      </c>
      <c r="CG37" s="36" t="s">
        <v>184</v>
      </c>
      <c r="CH37" s="55">
        <v>2908</v>
      </c>
      <c r="CI37" s="56">
        <v>212638770</v>
      </c>
      <c r="CJ37" s="57">
        <v>3291</v>
      </c>
      <c r="CK37" s="57">
        <v>224189511</v>
      </c>
      <c r="CL37" s="59" t="s">
        <v>93</v>
      </c>
      <c r="CM37" s="17"/>
      <c r="CN37" s="17"/>
      <c r="CO37" s="17"/>
      <c r="CP37" s="17"/>
      <c r="CQ37" s="17"/>
      <c r="CR37" s="17"/>
      <c r="CS37" s="42"/>
      <c r="CT37" s="46"/>
    </row>
    <row r="38" spans="1:98" ht="18.75" customHeight="1">
      <c r="A38" s="36" t="s">
        <v>185</v>
      </c>
      <c r="B38" s="55">
        <v>66847</v>
      </c>
      <c r="C38" s="56">
        <v>2604142183</v>
      </c>
      <c r="D38" s="56">
        <v>54294</v>
      </c>
      <c r="E38" s="56">
        <v>1976184124</v>
      </c>
      <c r="F38" s="57">
        <v>4794</v>
      </c>
      <c r="G38" s="57">
        <v>64722856</v>
      </c>
      <c r="H38" s="57">
        <v>4647</v>
      </c>
      <c r="I38" s="57">
        <v>63305424</v>
      </c>
      <c r="J38" s="57">
        <v>1708</v>
      </c>
      <c r="K38" s="57">
        <v>19585440</v>
      </c>
      <c r="L38" s="57">
        <v>1396</v>
      </c>
      <c r="M38" s="57">
        <v>14562827</v>
      </c>
      <c r="N38" s="37" t="s">
        <v>186</v>
      </c>
      <c r="O38" s="36" t="s">
        <v>185</v>
      </c>
      <c r="P38" s="55">
        <v>1035</v>
      </c>
      <c r="Q38" s="56">
        <v>16660059</v>
      </c>
      <c r="R38" s="57">
        <v>681</v>
      </c>
      <c r="S38" s="57">
        <v>10200887</v>
      </c>
      <c r="T38" s="57">
        <v>1402</v>
      </c>
      <c r="U38" s="57">
        <v>28343479</v>
      </c>
      <c r="V38" s="57">
        <v>994</v>
      </c>
      <c r="W38" s="57">
        <v>21614980</v>
      </c>
      <c r="X38" s="57">
        <v>1598</v>
      </c>
      <c r="Y38" s="57">
        <v>35011627</v>
      </c>
      <c r="Z38" s="57">
        <v>1953</v>
      </c>
      <c r="AA38" s="57">
        <v>50907631</v>
      </c>
      <c r="AB38" s="37" t="s">
        <v>186</v>
      </c>
      <c r="AC38" s="36" t="s">
        <v>185</v>
      </c>
      <c r="AD38" s="55">
        <v>2016</v>
      </c>
      <c r="AE38" s="56">
        <v>53054211</v>
      </c>
      <c r="AF38" s="57">
        <v>3100</v>
      </c>
      <c r="AG38" s="57">
        <v>86462980</v>
      </c>
      <c r="AH38" s="57">
        <v>2911</v>
      </c>
      <c r="AI38" s="57">
        <v>87199346</v>
      </c>
      <c r="AJ38" s="57">
        <v>3476</v>
      </c>
      <c r="AK38" s="57">
        <v>100195835</v>
      </c>
      <c r="AL38" s="57">
        <v>3612</v>
      </c>
      <c r="AM38" s="57">
        <v>111920830</v>
      </c>
      <c r="AN38" s="57">
        <v>2439</v>
      </c>
      <c r="AO38" s="57">
        <v>70154838</v>
      </c>
      <c r="AP38" s="37" t="s">
        <v>186</v>
      </c>
      <c r="AQ38" s="36" t="s">
        <v>185</v>
      </c>
      <c r="AR38" s="55">
        <v>4706</v>
      </c>
      <c r="AS38" s="56">
        <v>154869242</v>
      </c>
      <c r="AT38" s="57">
        <v>2625</v>
      </c>
      <c r="AU38" s="57">
        <v>77567669</v>
      </c>
      <c r="AV38" s="57">
        <v>5317</v>
      </c>
      <c r="AW38" s="57">
        <v>165069154</v>
      </c>
      <c r="AX38" s="57">
        <v>3239</v>
      </c>
      <c r="AY38" s="57">
        <v>96421817</v>
      </c>
      <c r="AZ38" s="57">
        <v>5027</v>
      </c>
      <c r="BA38" s="57">
        <v>179581849</v>
      </c>
      <c r="BB38" s="57">
        <v>3462</v>
      </c>
      <c r="BC38" s="57">
        <v>116809243</v>
      </c>
      <c r="BD38" s="37" t="s">
        <v>186</v>
      </c>
      <c r="BE38" s="36" t="s">
        <v>185</v>
      </c>
      <c r="BF38" s="55">
        <v>4923</v>
      </c>
      <c r="BG38" s="56">
        <v>196006159</v>
      </c>
      <c r="BH38" s="57">
        <v>3627</v>
      </c>
      <c r="BI38" s="57">
        <v>127014658</v>
      </c>
      <c r="BJ38" s="57">
        <v>3789</v>
      </c>
      <c r="BK38" s="57">
        <v>173629617</v>
      </c>
      <c r="BL38" s="57">
        <v>2875</v>
      </c>
      <c r="BM38" s="57">
        <v>110505384</v>
      </c>
      <c r="BN38" s="57">
        <v>4304</v>
      </c>
      <c r="BO38" s="57">
        <v>195810364</v>
      </c>
      <c r="BP38" s="57">
        <v>3410</v>
      </c>
      <c r="BQ38" s="57">
        <v>163698312</v>
      </c>
      <c r="BR38" s="37" t="s">
        <v>186</v>
      </c>
      <c r="BS38" s="36" t="s">
        <v>185</v>
      </c>
      <c r="BT38" s="55">
        <v>4653</v>
      </c>
      <c r="BU38" s="56">
        <v>226687869</v>
      </c>
      <c r="BV38" s="57">
        <v>4100</v>
      </c>
      <c r="BW38" s="57">
        <v>194802122</v>
      </c>
      <c r="BX38" s="57">
        <v>5191</v>
      </c>
      <c r="BY38" s="57">
        <v>288687484</v>
      </c>
      <c r="BZ38" s="57">
        <v>4543</v>
      </c>
      <c r="CA38" s="57">
        <v>228442346</v>
      </c>
      <c r="CB38" s="57">
        <v>5476</v>
      </c>
      <c r="CC38" s="57">
        <v>326137632</v>
      </c>
      <c r="CD38" s="57">
        <v>4022</v>
      </c>
      <c r="CE38" s="57">
        <v>219849551</v>
      </c>
      <c r="CF38" s="37" t="s">
        <v>186</v>
      </c>
      <c r="CG38" s="36" t="s">
        <v>185</v>
      </c>
      <c r="CH38" s="55">
        <v>4385</v>
      </c>
      <c r="CI38" s="56">
        <v>281164965</v>
      </c>
      <c r="CJ38" s="57">
        <v>3705</v>
      </c>
      <c r="CK38" s="57">
        <v>223667620</v>
      </c>
      <c r="CL38" s="37" t="s">
        <v>186</v>
      </c>
      <c r="CM38" s="20"/>
      <c r="CN38" s="20"/>
      <c r="CO38" s="20"/>
      <c r="CP38" s="20"/>
      <c r="CQ38" s="20"/>
      <c r="CR38" s="20"/>
      <c r="CS38" s="43"/>
      <c r="CT38" s="41"/>
    </row>
    <row r="39" spans="1:98" ht="18.75" customHeight="1">
      <c r="A39" s="36" t="s">
        <v>187</v>
      </c>
      <c r="B39" s="55">
        <v>5331</v>
      </c>
      <c r="C39" s="56">
        <v>157499330</v>
      </c>
      <c r="D39" s="56">
        <v>4152</v>
      </c>
      <c r="E39" s="56">
        <v>128408074</v>
      </c>
      <c r="F39" s="57">
        <v>319</v>
      </c>
      <c r="G39" s="57">
        <v>2834430</v>
      </c>
      <c r="H39" s="57">
        <v>233</v>
      </c>
      <c r="I39" s="57">
        <v>2141078</v>
      </c>
      <c r="J39" s="57">
        <v>109</v>
      </c>
      <c r="K39" s="57">
        <v>1121882</v>
      </c>
      <c r="L39" s="57">
        <v>96</v>
      </c>
      <c r="M39" s="57">
        <v>1041647</v>
      </c>
      <c r="N39" s="37" t="s">
        <v>97</v>
      </c>
      <c r="O39" s="36" t="s">
        <v>187</v>
      </c>
      <c r="P39" s="55">
        <v>61</v>
      </c>
      <c r="Q39" s="56">
        <v>1007410</v>
      </c>
      <c r="R39" s="57">
        <v>45</v>
      </c>
      <c r="S39" s="57">
        <v>542509</v>
      </c>
      <c r="T39" s="57">
        <v>188</v>
      </c>
      <c r="U39" s="57">
        <v>3715057</v>
      </c>
      <c r="V39" s="57">
        <v>79</v>
      </c>
      <c r="W39" s="57">
        <v>1828976</v>
      </c>
      <c r="X39" s="57">
        <v>291</v>
      </c>
      <c r="Y39" s="57">
        <v>4711652</v>
      </c>
      <c r="Z39" s="57">
        <v>193</v>
      </c>
      <c r="AA39" s="57">
        <v>4822312</v>
      </c>
      <c r="AB39" s="37" t="s">
        <v>97</v>
      </c>
      <c r="AC39" s="36" t="s">
        <v>187</v>
      </c>
      <c r="AD39" s="55">
        <v>214</v>
      </c>
      <c r="AE39" s="56">
        <v>4791123</v>
      </c>
      <c r="AF39" s="57">
        <v>306</v>
      </c>
      <c r="AG39" s="57">
        <v>8761724</v>
      </c>
      <c r="AH39" s="57">
        <v>311</v>
      </c>
      <c r="AI39" s="57">
        <v>8027146</v>
      </c>
      <c r="AJ39" s="57">
        <v>284</v>
      </c>
      <c r="AK39" s="57">
        <v>7889719</v>
      </c>
      <c r="AL39" s="57">
        <v>295</v>
      </c>
      <c r="AM39" s="57">
        <v>6785256</v>
      </c>
      <c r="AN39" s="57">
        <v>275</v>
      </c>
      <c r="AO39" s="57">
        <v>6886272</v>
      </c>
      <c r="AP39" s="37" t="s">
        <v>97</v>
      </c>
      <c r="AQ39" s="36" t="s">
        <v>187</v>
      </c>
      <c r="AR39" s="55">
        <v>401</v>
      </c>
      <c r="AS39" s="56">
        <v>10204196</v>
      </c>
      <c r="AT39" s="57">
        <v>210</v>
      </c>
      <c r="AU39" s="57">
        <v>4570980</v>
      </c>
      <c r="AV39" s="57">
        <v>391</v>
      </c>
      <c r="AW39" s="57">
        <v>9078721</v>
      </c>
      <c r="AX39" s="57">
        <v>206</v>
      </c>
      <c r="AY39" s="57">
        <v>4674601</v>
      </c>
      <c r="AZ39" s="57">
        <v>474</v>
      </c>
      <c r="BA39" s="57">
        <v>12670947</v>
      </c>
      <c r="BB39" s="57">
        <v>318</v>
      </c>
      <c r="BC39" s="57">
        <v>7622732</v>
      </c>
      <c r="BD39" s="37" t="s">
        <v>97</v>
      </c>
      <c r="BE39" s="36" t="s">
        <v>187</v>
      </c>
      <c r="BF39" s="55">
        <v>341</v>
      </c>
      <c r="BG39" s="56">
        <v>8813990</v>
      </c>
      <c r="BH39" s="57">
        <v>227</v>
      </c>
      <c r="BI39" s="57">
        <v>7970565</v>
      </c>
      <c r="BJ39" s="57">
        <v>215</v>
      </c>
      <c r="BK39" s="57">
        <v>6981008</v>
      </c>
      <c r="BL39" s="57">
        <v>159</v>
      </c>
      <c r="BM39" s="57">
        <v>4659022</v>
      </c>
      <c r="BN39" s="57">
        <v>248</v>
      </c>
      <c r="BO39" s="57">
        <v>8182542</v>
      </c>
      <c r="BP39" s="57">
        <v>225</v>
      </c>
      <c r="BQ39" s="57">
        <v>10336431</v>
      </c>
      <c r="BR39" s="37" t="s">
        <v>97</v>
      </c>
      <c r="BS39" s="36" t="s">
        <v>187</v>
      </c>
      <c r="BT39" s="55">
        <v>388</v>
      </c>
      <c r="BU39" s="56">
        <v>14392276</v>
      </c>
      <c r="BV39" s="57">
        <v>271</v>
      </c>
      <c r="BW39" s="57">
        <v>11163012</v>
      </c>
      <c r="BX39" s="57">
        <v>449</v>
      </c>
      <c r="BY39" s="57">
        <v>24027955</v>
      </c>
      <c r="BZ39" s="57">
        <v>331</v>
      </c>
      <c r="CA39" s="57">
        <v>13978769</v>
      </c>
      <c r="CB39" s="57">
        <v>407</v>
      </c>
      <c r="CC39" s="57">
        <v>19427041</v>
      </c>
      <c r="CD39" s="57">
        <v>352</v>
      </c>
      <c r="CE39" s="57">
        <v>16489126</v>
      </c>
      <c r="CF39" s="37" t="s">
        <v>97</v>
      </c>
      <c r="CG39" s="36" t="s">
        <v>187</v>
      </c>
      <c r="CH39" s="55">
        <v>229</v>
      </c>
      <c r="CI39" s="56">
        <v>10726698</v>
      </c>
      <c r="CJ39" s="57">
        <v>342</v>
      </c>
      <c r="CK39" s="57">
        <v>13028599</v>
      </c>
      <c r="CL39" s="37" t="s">
        <v>97</v>
      </c>
      <c r="CM39" s="20"/>
      <c r="CN39" s="20"/>
      <c r="CO39" s="20"/>
      <c r="CP39" s="20"/>
      <c r="CQ39" s="20"/>
      <c r="CR39" s="20"/>
      <c r="CS39" s="43"/>
      <c r="CT39" s="41"/>
    </row>
    <row r="40" spans="1:98">
      <c r="A40" s="34" t="s">
        <v>188</v>
      </c>
      <c r="B40" s="53">
        <v>65887</v>
      </c>
      <c r="C40" s="54">
        <v>3377835171</v>
      </c>
      <c r="D40" s="54">
        <v>48104</v>
      </c>
      <c r="E40" s="54">
        <v>2277817646</v>
      </c>
      <c r="F40" s="54">
        <v>2600</v>
      </c>
      <c r="G40" s="54">
        <v>53489331</v>
      </c>
      <c r="H40" s="54">
        <v>2118</v>
      </c>
      <c r="I40" s="54">
        <v>40544286</v>
      </c>
      <c r="J40" s="54">
        <v>972</v>
      </c>
      <c r="K40" s="54">
        <v>19018641</v>
      </c>
      <c r="L40" s="54">
        <v>842</v>
      </c>
      <c r="M40" s="54">
        <v>14506610</v>
      </c>
      <c r="N40" s="35" t="s">
        <v>98</v>
      </c>
      <c r="O40" s="34" t="s">
        <v>188</v>
      </c>
      <c r="P40" s="53">
        <f t="shared" ref="P40:AA40" si="45">SUM(P41:P42)</f>
        <v>751</v>
      </c>
      <c r="Q40" s="54">
        <f t="shared" si="45"/>
        <v>15228840</v>
      </c>
      <c r="R40" s="54">
        <f t="shared" si="45"/>
        <v>496</v>
      </c>
      <c r="S40" s="54">
        <f t="shared" si="45"/>
        <v>14938182</v>
      </c>
      <c r="T40" s="54">
        <f t="shared" si="45"/>
        <v>1253</v>
      </c>
      <c r="U40" s="54">
        <f t="shared" si="45"/>
        <v>42722503</v>
      </c>
      <c r="V40" s="54">
        <f t="shared" si="45"/>
        <v>929</v>
      </c>
      <c r="W40" s="54">
        <f t="shared" si="45"/>
        <v>29783028</v>
      </c>
      <c r="X40" s="54">
        <f t="shared" si="45"/>
        <v>1604</v>
      </c>
      <c r="Y40" s="54">
        <f t="shared" si="45"/>
        <v>56634601</v>
      </c>
      <c r="Z40" s="54">
        <f t="shared" si="45"/>
        <v>1512</v>
      </c>
      <c r="AA40" s="54">
        <f t="shared" si="45"/>
        <v>48018473</v>
      </c>
      <c r="AB40" s="35" t="s">
        <v>98</v>
      </c>
      <c r="AC40" s="34" t="s">
        <v>188</v>
      </c>
      <c r="AD40" s="53">
        <f t="shared" ref="AD40:AO40" si="46">SUM(AD41:AD42)</f>
        <v>1772</v>
      </c>
      <c r="AE40" s="54">
        <f t="shared" si="46"/>
        <v>74620071</v>
      </c>
      <c r="AF40" s="54">
        <f t="shared" si="46"/>
        <v>2906</v>
      </c>
      <c r="AG40" s="54">
        <f t="shared" si="46"/>
        <v>97341611</v>
      </c>
      <c r="AH40" s="54">
        <f t="shared" si="46"/>
        <v>2732</v>
      </c>
      <c r="AI40" s="54">
        <f t="shared" si="46"/>
        <v>112937573</v>
      </c>
      <c r="AJ40" s="54">
        <f t="shared" si="46"/>
        <v>3400</v>
      </c>
      <c r="AK40" s="54">
        <f t="shared" si="46"/>
        <v>115036457</v>
      </c>
      <c r="AL40" s="54">
        <f t="shared" si="46"/>
        <v>3787</v>
      </c>
      <c r="AM40" s="54">
        <f t="shared" si="46"/>
        <v>177000863</v>
      </c>
      <c r="AN40" s="54">
        <f t="shared" si="46"/>
        <v>3052</v>
      </c>
      <c r="AO40" s="54">
        <f t="shared" si="46"/>
        <v>115812997</v>
      </c>
      <c r="AP40" s="35" t="s">
        <v>98</v>
      </c>
      <c r="AQ40" s="34" t="s">
        <v>188</v>
      </c>
      <c r="AR40" s="53">
        <f t="shared" ref="AR40:BC40" si="47">SUM(AR41:AR42)</f>
        <v>5608</v>
      </c>
      <c r="AS40" s="54">
        <f t="shared" si="47"/>
        <v>243801432</v>
      </c>
      <c r="AT40" s="54">
        <f t="shared" si="47"/>
        <v>3417</v>
      </c>
      <c r="AU40" s="54">
        <f t="shared" si="47"/>
        <v>140978192</v>
      </c>
      <c r="AV40" s="54">
        <f t="shared" si="47"/>
        <v>6349</v>
      </c>
      <c r="AW40" s="54">
        <f t="shared" si="47"/>
        <v>295260919</v>
      </c>
      <c r="AX40" s="54">
        <f t="shared" si="47"/>
        <v>3448</v>
      </c>
      <c r="AY40" s="54">
        <f t="shared" si="47"/>
        <v>149607256</v>
      </c>
      <c r="AZ40" s="54">
        <f t="shared" si="47"/>
        <v>6734</v>
      </c>
      <c r="BA40" s="54">
        <f t="shared" si="47"/>
        <v>323772830</v>
      </c>
      <c r="BB40" s="54">
        <f t="shared" si="47"/>
        <v>4270</v>
      </c>
      <c r="BC40" s="54">
        <f t="shared" si="47"/>
        <v>195946695</v>
      </c>
      <c r="BD40" s="35" t="s">
        <v>98</v>
      </c>
      <c r="BE40" s="34" t="s">
        <v>188</v>
      </c>
      <c r="BF40" s="53">
        <f t="shared" ref="BF40:BQ40" si="48">SUM(BF41:BF42)</f>
        <v>5703</v>
      </c>
      <c r="BG40" s="54">
        <f t="shared" si="48"/>
        <v>310734910</v>
      </c>
      <c r="BH40" s="54">
        <f t="shared" si="48"/>
        <v>4099</v>
      </c>
      <c r="BI40" s="54">
        <f t="shared" si="48"/>
        <v>204593568</v>
      </c>
      <c r="BJ40" s="54">
        <f t="shared" si="48"/>
        <v>4310</v>
      </c>
      <c r="BK40" s="54">
        <f t="shared" si="48"/>
        <v>237183894</v>
      </c>
      <c r="BL40" s="54">
        <f t="shared" si="48"/>
        <v>3182</v>
      </c>
      <c r="BM40" s="54">
        <f t="shared" si="48"/>
        <v>175894361</v>
      </c>
      <c r="BN40" s="54">
        <f t="shared" si="48"/>
        <v>3853</v>
      </c>
      <c r="BO40" s="54">
        <f t="shared" si="48"/>
        <v>225125626</v>
      </c>
      <c r="BP40" s="54">
        <f t="shared" si="48"/>
        <v>3226</v>
      </c>
      <c r="BQ40" s="54">
        <f t="shared" si="48"/>
        <v>194328643</v>
      </c>
      <c r="BR40" s="35" t="s">
        <v>98</v>
      </c>
      <c r="BS40" s="34" t="s">
        <v>188</v>
      </c>
      <c r="BT40" s="53">
        <f t="shared" ref="BT40:CE40" si="49">SUM(BT41:BT42)</f>
        <v>4227</v>
      </c>
      <c r="BU40" s="54">
        <f t="shared" si="49"/>
        <v>251442688</v>
      </c>
      <c r="BV40" s="54">
        <f t="shared" si="49"/>
        <v>3536</v>
      </c>
      <c r="BW40" s="54">
        <f t="shared" si="49"/>
        <v>220781638</v>
      </c>
      <c r="BX40" s="54">
        <f t="shared" si="49"/>
        <v>4317</v>
      </c>
      <c r="BY40" s="54">
        <f t="shared" si="49"/>
        <v>291533459</v>
      </c>
      <c r="BZ40" s="54">
        <f t="shared" si="49"/>
        <v>3047</v>
      </c>
      <c r="CA40" s="54">
        <f t="shared" si="49"/>
        <v>199846104</v>
      </c>
      <c r="CB40" s="54">
        <f t="shared" si="49"/>
        <v>4870</v>
      </c>
      <c r="CC40" s="54">
        <f t="shared" si="49"/>
        <v>334457155</v>
      </c>
      <c r="CD40" s="54">
        <f t="shared" si="49"/>
        <v>2441</v>
      </c>
      <c r="CE40" s="54">
        <f t="shared" si="49"/>
        <v>164713896</v>
      </c>
      <c r="CF40" s="35" t="s">
        <v>98</v>
      </c>
      <c r="CG40" s="34" t="s">
        <v>188</v>
      </c>
      <c r="CH40" s="53">
        <f>SUM(CH41:CH42)</f>
        <v>4445</v>
      </c>
      <c r="CI40" s="54">
        <f>SUM(CI41:CI42)</f>
        <v>312869835</v>
      </c>
      <c r="CJ40" s="54">
        <f>SUM(CJ41:CJ42)</f>
        <v>2183</v>
      </c>
      <c r="CK40" s="54">
        <f>SUM(CK41:CK42)</f>
        <v>155145649</v>
      </c>
      <c r="CL40" s="35" t="s">
        <v>98</v>
      </c>
      <c r="CM40" s="41"/>
      <c r="CN40" s="41"/>
      <c r="CO40" s="41"/>
      <c r="CP40" s="41"/>
      <c r="CQ40" s="41"/>
      <c r="CR40" s="41"/>
      <c r="CS40" s="41"/>
      <c r="CT40" s="41"/>
    </row>
    <row r="41" spans="1:98">
      <c r="A41" s="36" t="s">
        <v>189</v>
      </c>
      <c r="B41" s="55">
        <v>48649</v>
      </c>
      <c r="C41" s="56">
        <v>2599910277</v>
      </c>
      <c r="D41" s="56">
        <v>35725</v>
      </c>
      <c r="E41" s="56">
        <v>1753455496</v>
      </c>
      <c r="F41" s="57">
        <v>1652</v>
      </c>
      <c r="G41" s="57">
        <v>34461025</v>
      </c>
      <c r="H41" s="57">
        <v>1375</v>
      </c>
      <c r="I41" s="57">
        <v>24805057</v>
      </c>
      <c r="J41" s="57">
        <v>611</v>
      </c>
      <c r="K41" s="57">
        <v>13450473</v>
      </c>
      <c r="L41" s="57">
        <v>548</v>
      </c>
      <c r="M41" s="57">
        <v>10561668</v>
      </c>
      <c r="N41" s="37" t="s">
        <v>100</v>
      </c>
      <c r="O41" s="36" t="s">
        <v>189</v>
      </c>
      <c r="P41" s="55">
        <v>475</v>
      </c>
      <c r="Q41" s="56">
        <v>10320586</v>
      </c>
      <c r="R41" s="57">
        <v>301</v>
      </c>
      <c r="S41" s="57">
        <v>11575631</v>
      </c>
      <c r="T41" s="57">
        <v>804</v>
      </c>
      <c r="U41" s="57">
        <v>30195453</v>
      </c>
      <c r="V41" s="57">
        <v>636</v>
      </c>
      <c r="W41" s="57">
        <v>23074707</v>
      </c>
      <c r="X41" s="57">
        <v>1297</v>
      </c>
      <c r="Y41" s="57">
        <v>43868416</v>
      </c>
      <c r="Z41" s="57">
        <v>1017</v>
      </c>
      <c r="AA41" s="57">
        <v>34130279</v>
      </c>
      <c r="AB41" s="37" t="s">
        <v>100</v>
      </c>
      <c r="AC41" s="36" t="s">
        <v>189</v>
      </c>
      <c r="AD41" s="55">
        <v>1336</v>
      </c>
      <c r="AE41" s="56">
        <v>60036031</v>
      </c>
      <c r="AF41" s="57">
        <v>2071</v>
      </c>
      <c r="AG41" s="57">
        <v>72785247</v>
      </c>
      <c r="AH41" s="57">
        <v>2144</v>
      </c>
      <c r="AI41" s="57">
        <v>93465130</v>
      </c>
      <c r="AJ41" s="57">
        <v>2478</v>
      </c>
      <c r="AK41" s="57">
        <v>85888403</v>
      </c>
      <c r="AL41" s="57">
        <v>2890</v>
      </c>
      <c r="AM41" s="57">
        <v>144793982</v>
      </c>
      <c r="AN41" s="57">
        <v>2360</v>
      </c>
      <c r="AO41" s="57">
        <v>94097630</v>
      </c>
      <c r="AP41" s="37" t="s">
        <v>100</v>
      </c>
      <c r="AQ41" s="36" t="s">
        <v>189</v>
      </c>
      <c r="AR41" s="55">
        <v>4527</v>
      </c>
      <c r="AS41" s="56">
        <v>206806931</v>
      </c>
      <c r="AT41" s="57">
        <v>2780</v>
      </c>
      <c r="AU41" s="57">
        <v>117648376</v>
      </c>
      <c r="AV41" s="57">
        <v>4968</v>
      </c>
      <c r="AW41" s="57">
        <v>235538888</v>
      </c>
      <c r="AX41" s="57">
        <v>2709</v>
      </c>
      <c r="AY41" s="57">
        <v>119676871</v>
      </c>
      <c r="AZ41" s="57">
        <v>5463</v>
      </c>
      <c r="BA41" s="57">
        <v>271765364</v>
      </c>
      <c r="BB41" s="57">
        <v>3593</v>
      </c>
      <c r="BC41" s="57">
        <v>164959367</v>
      </c>
      <c r="BD41" s="37" t="s">
        <v>100</v>
      </c>
      <c r="BE41" s="36" t="s">
        <v>189</v>
      </c>
      <c r="BF41" s="55">
        <v>4471</v>
      </c>
      <c r="BG41" s="56">
        <v>251566062</v>
      </c>
      <c r="BH41" s="57">
        <v>3300</v>
      </c>
      <c r="BI41" s="57">
        <v>170367571</v>
      </c>
      <c r="BJ41" s="57">
        <v>3314</v>
      </c>
      <c r="BK41" s="57">
        <v>192028567</v>
      </c>
      <c r="BL41" s="57">
        <v>2471</v>
      </c>
      <c r="BM41" s="57">
        <v>143269164</v>
      </c>
      <c r="BN41" s="57">
        <v>2764</v>
      </c>
      <c r="BO41" s="57">
        <v>170222065</v>
      </c>
      <c r="BP41" s="57">
        <v>2405</v>
      </c>
      <c r="BQ41" s="57">
        <v>147656117</v>
      </c>
      <c r="BR41" s="37" t="s">
        <v>100</v>
      </c>
      <c r="BS41" s="36" t="s">
        <v>189</v>
      </c>
      <c r="BT41" s="55">
        <v>2950</v>
      </c>
      <c r="BU41" s="56">
        <v>184311581</v>
      </c>
      <c r="BV41" s="57">
        <v>2531</v>
      </c>
      <c r="BW41" s="57">
        <v>167226247</v>
      </c>
      <c r="BX41" s="57">
        <v>3020</v>
      </c>
      <c r="BY41" s="57">
        <v>212699562</v>
      </c>
      <c r="BZ41" s="57">
        <v>2052</v>
      </c>
      <c r="CA41" s="57">
        <v>137589301</v>
      </c>
      <c r="CB41" s="57">
        <v>3114</v>
      </c>
      <c r="CC41" s="57">
        <v>228589361</v>
      </c>
      <c r="CD41" s="57">
        <v>1615</v>
      </c>
      <c r="CE41" s="57">
        <v>116173472</v>
      </c>
      <c r="CF41" s="37" t="s">
        <v>100</v>
      </c>
      <c r="CG41" s="36" t="s">
        <v>189</v>
      </c>
      <c r="CH41" s="55">
        <v>2849</v>
      </c>
      <c r="CI41" s="56">
        <v>215790800</v>
      </c>
      <c r="CJ41" s="57">
        <v>1483</v>
      </c>
      <c r="CK41" s="57">
        <v>111970388</v>
      </c>
      <c r="CL41" s="37" t="s">
        <v>100</v>
      </c>
      <c r="CM41" s="41"/>
      <c r="CN41" s="41"/>
      <c r="CO41" s="41"/>
      <c r="CP41" s="41"/>
      <c r="CQ41" s="41"/>
      <c r="CR41" s="41"/>
      <c r="CS41" s="41"/>
      <c r="CT41" s="41"/>
    </row>
    <row r="42" spans="1:98" ht="17.25" thickBot="1">
      <c r="A42" s="38" t="s">
        <v>190</v>
      </c>
      <c r="B42" s="60">
        <v>17238</v>
      </c>
      <c r="C42" s="61">
        <v>777924894</v>
      </c>
      <c r="D42" s="61">
        <v>12379</v>
      </c>
      <c r="E42" s="61">
        <v>524362150</v>
      </c>
      <c r="F42" s="62">
        <v>948</v>
      </c>
      <c r="G42" s="63">
        <v>19028306</v>
      </c>
      <c r="H42" s="61">
        <v>743</v>
      </c>
      <c r="I42" s="61">
        <v>15739229</v>
      </c>
      <c r="J42" s="61">
        <v>361</v>
      </c>
      <c r="K42" s="61">
        <v>5568168</v>
      </c>
      <c r="L42" s="61">
        <v>294</v>
      </c>
      <c r="M42" s="64">
        <v>3944942</v>
      </c>
      <c r="N42" s="39" t="s">
        <v>102</v>
      </c>
      <c r="O42" s="38" t="s">
        <v>190</v>
      </c>
      <c r="P42" s="60">
        <v>276</v>
      </c>
      <c r="Q42" s="61">
        <v>4908254</v>
      </c>
      <c r="R42" s="61">
        <v>195</v>
      </c>
      <c r="S42" s="61">
        <v>3362551</v>
      </c>
      <c r="T42" s="61">
        <v>449</v>
      </c>
      <c r="U42" s="61">
        <v>12527050</v>
      </c>
      <c r="V42" s="61">
        <v>293</v>
      </c>
      <c r="W42" s="61">
        <v>6708321</v>
      </c>
      <c r="X42" s="61">
        <v>307</v>
      </c>
      <c r="Y42" s="61">
        <v>12766185</v>
      </c>
      <c r="Z42" s="61">
        <v>495</v>
      </c>
      <c r="AA42" s="64">
        <v>13888194</v>
      </c>
      <c r="AB42" s="39" t="s">
        <v>102</v>
      </c>
      <c r="AC42" s="38" t="s">
        <v>190</v>
      </c>
      <c r="AD42" s="60">
        <v>436</v>
      </c>
      <c r="AE42" s="61">
        <v>14584040</v>
      </c>
      <c r="AF42" s="61">
        <v>835</v>
      </c>
      <c r="AG42" s="61">
        <v>24556364</v>
      </c>
      <c r="AH42" s="61">
        <v>588</v>
      </c>
      <c r="AI42" s="61">
        <v>19472443</v>
      </c>
      <c r="AJ42" s="61">
        <v>922</v>
      </c>
      <c r="AK42" s="61">
        <v>29148054</v>
      </c>
      <c r="AL42" s="61">
        <v>897</v>
      </c>
      <c r="AM42" s="61">
        <v>32206881</v>
      </c>
      <c r="AN42" s="61">
        <v>692</v>
      </c>
      <c r="AO42" s="64">
        <v>21715367</v>
      </c>
      <c r="AP42" s="39" t="s">
        <v>102</v>
      </c>
      <c r="AQ42" s="38" t="s">
        <v>190</v>
      </c>
      <c r="AR42" s="60">
        <v>1081</v>
      </c>
      <c r="AS42" s="61">
        <v>36994501</v>
      </c>
      <c r="AT42" s="61">
        <v>637</v>
      </c>
      <c r="AU42" s="61">
        <v>23329816</v>
      </c>
      <c r="AV42" s="61">
        <v>1381</v>
      </c>
      <c r="AW42" s="61">
        <v>59722031</v>
      </c>
      <c r="AX42" s="61">
        <v>739</v>
      </c>
      <c r="AY42" s="61">
        <v>29930385</v>
      </c>
      <c r="AZ42" s="61">
        <v>1271</v>
      </c>
      <c r="BA42" s="61">
        <v>52007466</v>
      </c>
      <c r="BB42" s="61">
        <v>677</v>
      </c>
      <c r="BC42" s="64">
        <v>30987328</v>
      </c>
      <c r="BD42" s="39" t="s">
        <v>102</v>
      </c>
      <c r="BE42" s="38" t="s">
        <v>190</v>
      </c>
      <c r="BF42" s="60">
        <v>1232</v>
      </c>
      <c r="BG42" s="61">
        <v>59168848</v>
      </c>
      <c r="BH42" s="61">
        <v>799</v>
      </c>
      <c r="BI42" s="61">
        <v>34225997</v>
      </c>
      <c r="BJ42" s="61">
        <v>996</v>
      </c>
      <c r="BK42" s="61">
        <v>45155327</v>
      </c>
      <c r="BL42" s="61">
        <v>711</v>
      </c>
      <c r="BM42" s="61">
        <v>32625197</v>
      </c>
      <c r="BN42" s="61">
        <v>1089</v>
      </c>
      <c r="BO42" s="61">
        <v>54903561</v>
      </c>
      <c r="BP42" s="61">
        <v>821</v>
      </c>
      <c r="BQ42" s="64">
        <v>46672526</v>
      </c>
      <c r="BR42" s="39" t="s">
        <v>102</v>
      </c>
      <c r="BS42" s="38" t="s">
        <v>190</v>
      </c>
      <c r="BT42" s="60">
        <v>1277</v>
      </c>
      <c r="BU42" s="61">
        <v>67131107</v>
      </c>
      <c r="BV42" s="61">
        <v>1005</v>
      </c>
      <c r="BW42" s="61">
        <v>53555391</v>
      </c>
      <c r="BX42" s="61">
        <v>1297</v>
      </c>
      <c r="BY42" s="61">
        <v>78833897</v>
      </c>
      <c r="BZ42" s="61">
        <v>995</v>
      </c>
      <c r="CA42" s="61">
        <v>62256803</v>
      </c>
      <c r="CB42" s="61">
        <v>1756</v>
      </c>
      <c r="CC42" s="61">
        <v>105867794</v>
      </c>
      <c r="CD42" s="61">
        <v>826</v>
      </c>
      <c r="CE42" s="64">
        <v>48540424</v>
      </c>
      <c r="CF42" s="39" t="s">
        <v>102</v>
      </c>
      <c r="CG42" s="38" t="s">
        <v>190</v>
      </c>
      <c r="CH42" s="60">
        <v>1596</v>
      </c>
      <c r="CI42" s="61">
        <v>97079035</v>
      </c>
      <c r="CJ42" s="61">
        <v>700</v>
      </c>
      <c r="CK42" s="64">
        <v>43175261</v>
      </c>
      <c r="CL42" s="39" t="s">
        <v>102</v>
      </c>
    </row>
    <row r="43" spans="1:98">
      <c r="A43" s="44" t="s">
        <v>191</v>
      </c>
      <c r="H43" s="65" t="s">
        <v>192</v>
      </c>
    </row>
    <row r="44" spans="1:98">
      <c r="A44" s="66" t="s">
        <v>199</v>
      </c>
      <c r="H44" s="67" t="s">
        <v>200</v>
      </c>
    </row>
  </sheetData>
  <mergeCells count="109">
    <mergeCell ref="A3:G3"/>
    <mergeCell ref="H3:N3"/>
    <mergeCell ref="O3:U3"/>
    <mergeCell ref="V3:AB3"/>
    <mergeCell ref="A1:G1"/>
    <mergeCell ref="H1:N1"/>
    <mergeCell ref="O1:U1"/>
    <mergeCell ref="BE3:BK3"/>
    <mergeCell ref="BL3:BR3"/>
    <mergeCell ref="O5:O7"/>
    <mergeCell ref="V5:W5"/>
    <mergeCell ref="BS3:BY3"/>
    <mergeCell ref="BZ3:CF3"/>
    <mergeCell ref="CG3:CL3"/>
    <mergeCell ref="CH5:CK5"/>
    <mergeCell ref="CL5:CL7"/>
    <mergeCell ref="BZ6:CA6"/>
    <mergeCell ref="BL5:BM5"/>
    <mergeCell ref="BN5:BQ5"/>
    <mergeCell ref="AV6:AW6"/>
    <mergeCell ref="T6:U6"/>
    <mergeCell ref="V6:W6"/>
    <mergeCell ref="X6:Y6"/>
    <mergeCell ref="Z6:AA6"/>
    <mergeCell ref="BF6:BG6"/>
    <mergeCell ref="BL6:BM6"/>
    <mergeCell ref="AJ5:AK5"/>
    <mergeCell ref="AL5:AO5"/>
    <mergeCell ref="AC3:AI3"/>
    <mergeCell ref="AJ3:AP3"/>
    <mergeCell ref="AQ3:AW3"/>
    <mergeCell ref="AX3:BD3"/>
    <mergeCell ref="CH6:CI6"/>
    <mergeCell ref="CJ6:CK6"/>
    <mergeCell ref="CF5:CF7"/>
    <mergeCell ref="CG5:CG7"/>
    <mergeCell ref="AX6:AY6"/>
    <mergeCell ref="AZ6:BA6"/>
    <mergeCell ref="BB6:BC6"/>
    <mergeCell ref="P5:S5"/>
    <mergeCell ref="T5:U5"/>
    <mergeCell ref="X5:AA5"/>
    <mergeCell ref="AB5:AB7"/>
    <mergeCell ref="AC5:AC7"/>
    <mergeCell ref="AD5:AG5"/>
    <mergeCell ref="P6:Q6"/>
    <mergeCell ref="AD6:AE6"/>
    <mergeCell ref="AF6:AG6"/>
    <mergeCell ref="R6:S6"/>
    <mergeCell ref="AP5:AP7"/>
    <mergeCell ref="AQ5:AQ7"/>
    <mergeCell ref="AR5:AU5"/>
    <mergeCell ref="AV5:AW5"/>
    <mergeCell ref="AH5:AI5"/>
    <mergeCell ref="BX5:BY5"/>
    <mergeCell ref="BZ5:CA5"/>
    <mergeCell ref="BN6:BO6"/>
    <mergeCell ref="BS1:BY1"/>
    <mergeCell ref="BZ1:CF1"/>
    <mergeCell ref="CM1:CS1"/>
    <mergeCell ref="A2:G2"/>
    <mergeCell ref="O2:U2"/>
    <mergeCell ref="AC2:AI2"/>
    <mergeCell ref="AQ2:AW2"/>
    <mergeCell ref="BE2:BK2"/>
    <mergeCell ref="BS2:BY2"/>
    <mergeCell ref="AQ1:AW1"/>
    <mergeCell ref="AX1:BD1"/>
    <mergeCell ref="BE1:BK1"/>
    <mergeCell ref="BL1:BR1"/>
    <mergeCell ref="V1:AB1"/>
    <mergeCell ref="AC1:AI1"/>
    <mergeCell ref="AJ1:AP1"/>
    <mergeCell ref="A5:A7"/>
    <mergeCell ref="B5:E5"/>
    <mergeCell ref="F5:G5"/>
    <mergeCell ref="H5:I5"/>
    <mergeCell ref="J5:M5"/>
    <mergeCell ref="N5:N7"/>
    <mergeCell ref="B6:C6"/>
    <mergeCell ref="D6:E6"/>
    <mergeCell ref="F6:G6"/>
    <mergeCell ref="H6:I6"/>
    <mergeCell ref="J6:K6"/>
    <mergeCell ref="L6:M6"/>
    <mergeCell ref="BX6:BY6"/>
    <mergeCell ref="CB5:CE5"/>
    <mergeCell ref="AX5:AY5"/>
    <mergeCell ref="AZ5:BC5"/>
    <mergeCell ref="BD5:BD7"/>
    <mergeCell ref="BE5:BE7"/>
    <mergeCell ref="BF5:BI5"/>
    <mergeCell ref="BJ5:BK5"/>
    <mergeCell ref="BH6:BI6"/>
    <mergeCell ref="BJ6:BK6"/>
    <mergeCell ref="CB6:CC6"/>
    <mergeCell ref="CD6:CE6"/>
    <mergeCell ref="AH6:AI6"/>
    <mergeCell ref="AJ6:AK6"/>
    <mergeCell ref="AL6:AM6"/>
    <mergeCell ref="AN6:AO6"/>
    <mergeCell ref="AR6:AS6"/>
    <mergeCell ref="AT6:AU6"/>
    <mergeCell ref="BR5:BR7"/>
    <mergeCell ref="BS5:BS7"/>
    <mergeCell ref="BT5:BW5"/>
    <mergeCell ref="BP6:BQ6"/>
    <mergeCell ref="BT6:BU6"/>
    <mergeCell ref="BV6:BW6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90" orientation="portrait" useFirstPageNumber="1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B42"/>
  <sheetViews>
    <sheetView zoomScale="70" zoomScaleNormal="70" workbookViewId="0">
      <selection activeCell="G32" sqref="G32"/>
    </sheetView>
  </sheetViews>
  <sheetFormatPr defaultColWidth="9" defaultRowHeight="16.5"/>
  <cols>
    <col min="1" max="1" width="2.5" style="1" customWidth="1"/>
    <col min="2" max="2" width="12.5" style="1" customWidth="1"/>
    <col min="3" max="3" width="9.625" style="1" customWidth="1"/>
    <col min="4" max="4" width="13.625" style="1" customWidth="1"/>
    <col min="5" max="5" width="9.625" style="1" customWidth="1"/>
    <col min="6" max="6" width="13.625" style="1" customWidth="1"/>
    <col min="7" max="7" width="9.75" style="1" customWidth="1"/>
    <col min="8" max="8" width="13.625" style="1" customWidth="1"/>
    <col min="9" max="9" width="8.25" style="1" customWidth="1"/>
    <col min="10" max="10" width="12.125" style="1" customWidth="1"/>
    <col min="11" max="11" width="8.25" style="1" customWidth="1"/>
    <col min="12" max="12" width="12.25" style="1" customWidth="1"/>
    <col min="13" max="13" width="8.125" style="1" customWidth="1"/>
    <col min="14" max="14" width="12.25" style="1" customWidth="1"/>
    <col min="15" max="15" width="24.125" style="1" customWidth="1"/>
    <col min="16" max="16" width="2.5" style="1" customWidth="1"/>
    <col min="17" max="17" width="12.375" style="1" customWidth="1"/>
    <col min="18" max="18" width="10.125" style="1" customWidth="1"/>
    <col min="19" max="19" width="13" style="1" customWidth="1"/>
    <col min="20" max="20" width="9" style="1" customWidth="1"/>
    <col min="21" max="21" width="13.5" style="1" customWidth="1"/>
    <col min="22" max="22" width="8.5" style="1" customWidth="1"/>
    <col min="23" max="23" width="12.625" style="1" customWidth="1"/>
    <col min="24" max="24" width="8.25" style="1" customWidth="1"/>
    <col min="25" max="25" width="12.125" style="1" customWidth="1"/>
    <col min="26" max="26" width="8.25" style="1" customWidth="1"/>
    <col min="27" max="27" width="12.25" style="1" customWidth="1"/>
    <col min="28" max="28" width="8.125" style="1" customWidth="1"/>
    <col min="29" max="29" width="12.25" style="1" customWidth="1"/>
    <col min="30" max="30" width="23.875" style="1" customWidth="1"/>
    <col min="31" max="31" width="2.5" style="1" customWidth="1"/>
    <col min="32" max="32" width="12.375" style="1" customWidth="1"/>
    <col min="33" max="33" width="10.125" style="1" customWidth="1"/>
    <col min="34" max="34" width="13" style="1" customWidth="1"/>
    <col min="35" max="35" width="10.125" style="1" customWidth="1"/>
    <col min="36" max="36" width="13" style="1" customWidth="1"/>
    <col min="37" max="37" width="10.125" style="1" customWidth="1"/>
    <col min="38" max="38" width="12.875" style="1" customWidth="1"/>
    <col min="39" max="39" width="8" style="1" customWidth="1"/>
    <col min="40" max="40" width="12.375" style="1" customWidth="1"/>
    <col min="41" max="41" width="8.375" style="1" customWidth="1"/>
    <col min="42" max="42" width="12.125" style="1" customWidth="1"/>
    <col min="43" max="43" width="8.375" style="1" customWidth="1"/>
    <col min="44" max="44" width="12.125" style="1" customWidth="1"/>
    <col min="45" max="45" width="23.875" style="1" customWidth="1"/>
    <col min="46" max="46" width="2.5" style="1" customWidth="1"/>
    <col min="47" max="47" width="12.375" style="1" customWidth="1"/>
    <col min="48" max="48" width="10.125" style="1" customWidth="1"/>
    <col min="49" max="49" width="13" style="1" customWidth="1"/>
    <col min="50" max="50" width="9" style="1" customWidth="1"/>
    <col min="51" max="51" width="13.5" style="1" customWidth="1"/>
    <col min="52" max="52" width="8.5" style="1" customWidth="1"/>
    <col min="53" max="53" width="12.75" style="1" customWidth="1"/>
    <col min="54" max="54" width="8.375" style="1" customWidth="1"/>
    <col min="55" max="55" width="12.125" style="1" customWidth="1"/>
    <col min="56" max="56" width="7.875" style="1" customWidth="1"/>
    <col min="57" max="57" width="12.125" style="1" customWidth="1"/>
    <col min="58" max="58" width="8" style="1" customWidth="1"/>
    <col min="59" max="59" width="12.25" style="1" customWidth="1"/>
    <col min="60" max="60" width="24.375" style="1" customWidth="1"/>
    <col min="61" max="61" width="2.5" style="1" customWidth="1"/>
    <col min="62" max="62" width="12.375" style="1" customWidth="1"/>
    <col min="63" max="63" width="10.125" style="1" customWidth="1"/>
    <col min="64" max="64" width="13" style="1" customWidth="1"/>
    <col min="65" max="65" width="10" style="1" customWidth="1"/>
    <col min="66" max="66" width="13" style="1" customWidth="1"/>
    <col min="67" max="67" width="10.125" style="1" customWidth="1"/>
    <col min="68" max="68" width="12.875" style="1" customWidth="1"/>
    <col min="69" max="69" width="8.25" style="1" customWidth="1"/>
    <col min="70" max="70" width="12.125" style="1" customWidth="1"/>
    <col min="71" max="71" width="7.875" style="1" customWidth="1"/>
    <col min="72" max="72" width="12.125" style="1" customWidth="1"/>
    <col min="73" max="73" width="7.875" style="1" customWidth="1"/>
    <col min="74" max="74" width="12.125" style="1" customWidth="1"/>
    <col min="75" max="75" width="24.875" style="1" customWidth="1"/>
    <col min="76" max="76" width="2.5" style="1" customWidth="1"/>
    <col min="77" max="77" width="12.375" style="1" customWidth="1"/>
    <col min="78" max="78" width="10.125" style="1" customWidth="1"/>
    <col min="79" max="79" width="13" style="1" customWidth="1"/>
    <col min="80" max="80" width="10.125" style="1" customWidth="1"/>
    <col min="81" max="81" width="13" style="1" customWidth="1"/>
    <col min="82" max="82" width="10.125" style="1" customWidth="1"/>
    <col min="83" max="83" width="12.875" style="1" customWidth="1"/>
    <col min="84" max="84" width="7.875" style="1" customWidth="1"/>
    <col min="85" max="85" width="12.125" style="1" customWidth="1"/>
    <col min="86" max="86" width="7.875" style="1" customWidth="1"/>
    <col min="87" max="87" width="12.125" style="1" customWidth="1"/>
    <col min="88" max="88" width="7.875" style="1" customWidth="1"/>
    <col min="89" max="89" width="12.25" style="1" customWidth="1"/>
    <col min="90" max="90" width="25" style="1" customWidth="1"/>
    <col min="91" max="91" width="2.5" style="1" customWidth="1"/>
    <col min="92" max="92" width="12.375" style="1" customWidth="1"/>
    <col min="93" max="93" width="10.125" style="1" customWidth="1"/>
    <col min="94" max="94" width="13" style="1" customWidth="1"/>
    <col min="95" max="95" width="10.125" style="1" customWidth="1"/>
    <col min="96" max="96" width="13.625" style="1" customWidth="1"/>
    <col min="97" max="97" width="23.5" style="1" customWidth="1"/>
    <col min="98" max="16384" width="9" style="1"/>
  </cols>
  <sheetData>
    <row r="1" spans="1:106" ht="24.75" customHeight="1">
      <c r="A1" s="344" t="s">
        <v>33</v>
      </c>
      <c r="B1" s="344"/>
      <c r="C1" s="344"/>
      <c r="D1" s="344"/>
      <c r="E1" s="344"/>
      <c r="F1" s="344"/>
      <c r="G1" s="344"/>
      <c r="H1" s="344"/>
      <c r="I1" s="345" t="s">
        <v>31</v>
      </c>
      <c r="J1" s="345"/>
      <c r="K1" s="345"/>
      <c r="L1" s="345"/>
      <c r="M1" s="345"/>
      <c r="N1" s="345"/>
      <c r="O1" s="345"/>
      <c r="P1" s="344" t="s">
        <v>35</v>
      </c>
      <c r="Q1" s="344"/>
      <c r="R1" s="344"/>
      <c r="S1" s="344"/>
      <c r="T1" s="344"/>
      <c r="U1" s="344"/>
      <c r="V1" s="344"/>
      <c r="W1" s="344"/>
      <c r="X1" s="313" t="s">
        <v>31</v>
      </c>
      <c r="Y1" s="313"/>
      <c r="Z1" s="313"/>
      <c r="AA1" s="313"/>
      <c r="AB1" s="313"/>
      <c r="AC1" s="313"/>
      <c r="AD1" s="313"/>
      <c r="AE1" s="344" t="s">
        <v>35</v>
      </c>
      <c r="AF1" s="344"/>
      <c r="AG1" s="344"/>
      <c r="AH1" s="344"/>
      <c r="AI1" s="344"/>
      <c r="AJ1" s="344"/>
      <c r="AK1" s="344"/>
      <c r="AL1" s="344"/>
      <c r="AM1" s="313" t="s">
        <v>31</v>
      </c>
      <c r="AN1" s="313"/>
      <c r="AO1" s="313"/>
      <c r="AP1" s="313"/>
      <c r="AQ1" s="313"/>
      <c r="AR1" s="313"/>
      <c r="AS1" s="313"/>
      <c r="AT1" s="344" t="s">
        <v>35</v>
      </c>
      <c r="AU1" s="344"/>
      <c r="AV1" s="344"/>
      <c r="AW1" s="344"/>
      <c r="AX1" s="344"/>
      <c r="AY1" s="344"/>
      <c r="AZ1" s="344"/>
      <c r="BA1" s="344"/>
      <c r="BB1" s="313" t="s">
        <v>31</v>
      </c>
      <c r="BC1" s="313"/>
      <c r="BD1" s="313"/>
      <c r="BE1" s="313"/>
      <c r="BF1" s="313"/>
      <c r="BG1" s="313"/>
      <c r="BH1" s="313"/>
      <c r="BI1" s="344" t="s">
        <v>35</v>
      </c>
      <c r="BJ1" s="344"/>
      <c r="BK1" s="344"/>
      <c r="BL1" s="344"/>
      <c r="BM1" s="344"/>
      <c r="BN1" s="344"/>
      <c r="BO1" s="344"/>
      <c r="BP1" s="344"/>
      <c r="BQ1" s="313" t="s">
        <v>31</v>
      </c>
      <c r="BR1" s="313"/>
      <c r="BS1" s="313"/>
      <c r="BT1" s="313"/>
      <c r="BU1" s="313"/>
      <c r="BV1" s="313"/>
      <c r="BW1" s="313"/>
      <c r="BX1" s="344" t="s">
        <v>35</v>
      </c>
      <c r="BY1" s="344"/>
      <c r="BZ1" s="344"/>
      <c r="CA1" s="344"/>
      <c r="CB1" s="344"/>
      <c r="CC1" s="344"/>
      <c r="CD1" s="344"/>
      <c r="CE1" s="344"/>
      <c r="CF1" s="313" t="s">
        <v>31</v>
      </c>
      <c r="CG1" s="313"/>
      <c r="CH1" s="313"/>
      <c r="CI1" s="313"/>
      <c r="CJ1" s="313"/>
      <c r="CK1" s="313"/>
      <c r="CL1" s="313"/>
      <c r="CM1" s="33" t="s">
        <v>35</v>
      </c>
      <c r="CN1" s="33"/>
      <c r="CO1" s="33"/>
      <c r="CP1" s="33"/>
      <c r="CQ1" s="33"/>
      <c r="CR1" s="33"/>
      <c r="CS1" s="33"/>
      <c r="CT1" s="33"/>
      <c r="CU1" s="313"/>
      <c r="CV1" s="313"/>
      <c r="CW1" s="313"/>
      <c r="CX1" s="313"/>
      <c r="CY1" s="313"/>
      <c r="CZ1" s="313"/>
      <c r="DA1" s="313"/>
    </row>
    <row r="2" spans="1:106" ht="24.75">
      <c r="A2" s="314" t="s">
        <v>34</v>
      </c>
      <c r="B2" s="314"/>
      <c r="C2" s="314"/>
      <c r="D2" s="314"/>
      <c r="E2" s="314"/>
      <c r="F2" s="314"/>
      <c r="G2" s="314"/>
      <c r="H2" s="314"/>
      <c r="I2" s="3" t="s">
        <v>32</v>
      </c>
      <c r="J2" s="3"/>
      <c r="K2" s="3"/>
      <c r="L2" s="3"/>
      <c r="M2" s="3"/>
      <c r="N2" s="3"/>
      <c r="O2" s="3"/>
      <c r="P2" s="314" t="s">
        <v>37</v>
      </c>
      <c r="Q2" s="314"/>
      <c r="R2" s="314"/>
      <c r="S2" s="314"/>
      <c r="T2" s="314"/>
      <c r="U2" s="314"/>
      <c r="V2" s="314"/>
      <c r="W2" s="314"/>
      <c r="X2" s="3" t="s">
        <v>36</v>
      </c>
      <c r="Y2" s="3"/>
      <c r="Z2" s="3"/>
      <c r="AA2" s="3"/>
      <c r="AB2" s="3"/>
      <c r="AC2" s="3"/>
      <c r="AD2" s="3"/>
      <c r="AE2" s="314" t="s">
        <v>38</v>
      </c>
      <c r="AF2" s="314"/>
      <c r="AG2" s="314"/>
      <c r="AH2" s="314"/>
      <c r="AI2" s="314"/>
      <c r="AJ2" s="314"/>
      <c r="AK2" s="314"/>
      <c r="AL2" s="314"/>
      <c r="AM2" s="3" t="s">
        <v>39</v>
      </c>
      <c r="AN2" s="3"/>
      <c r="AO2" s="3"/>
      <c r="AP2" s="3"/>
      <c r="AQ2" s="3"/>
      <c r="AR2" s="3"/>
      <c r="AS2" s="3"/>
      <c r="AT2" s="314" t="s">
        <v>40</v>
      </c>
      <c r="AU2" s="314"/>
      <c r="AV2" s="314"/>
      <c r="AW2" s="314"/>
      <c r="AX2" s="314"/>
      <c r="AY2" s="314"/>
      <c r="AZ2" s="314"/>
      <c r="BA2" s="314"/>
      <c r="BB2" s="3" t="s">
        <v>46</v>
      </c>
      <c r="BC2" s="3"/>
      <c r="BD2" s="3"/>
      <c r="BE2" s="3"/>
      <c r="BF2" s="3"/>
      <c r="BG2" s="3"/>
      <c r="BH2" s="3"/>
      <c r="BI2" s="314" t="s">
        <v>41</v>
      </c>
      <c r="BJ2" s="314"/>
      <c r="BK2" s="314"/>
      <c r="BL2" s="314"/>
      <c r="BM2" s="314"/>
      <c r="BN2" s="314"/>
      <c r="BO2" s="314"/>
      <c r="BP2" s="314"/>
      <c r="BQ2" s="3" t="s">
        <v>42</v>
      </c>
      <c r="BR2" s="3"/>
      <c r="BS2" s="3"/>
      <c r="BT2" s="3"/>
      <c r="BU2" s="3"/>
      <c r="BV2" s="3"/>
      <c r="BW2" s="3"/>
      <c r="BX2" s="314" t="s">
        <v>43</v>
      </c>
      <c r="BY2" s="314"/>
      <c r="BZ2" s="314"/>
      <c r="CA2" s="314"/>
      <c r="CB2" s="314"/>
      <c r="CC2" s="314"/>
      <c r="CD2" s="314"/>
      <c r="CE2" s="314"/>
      <c r="CF2" s="3" t="s">
        <v>44</v>
      </c>
      <c r="CG2" s="3"/>
      <c r="CH2" s="3"/>
      <c r="CI2" s="3"/>
      <c r="CJ2" s="3"/>
      <c r="CK2" s="3"/>
      <c r="CL2" s="3"/>
      <c r="CM2" s="2" t="s">
        <v>45</v>
      </c>
      <c r="CN2" s="2"/>
      <c r="CO2" s="2"/>
      <c r="CP2" s="2"/>
      <c r="CQ2" s="2"/>
      <c r="CR2" s="2"/>
      <c r="CS2" s="2"/>
      <c r="CT2" s="2"/>
      <c r="CU2" s="3"/>
      <c r="CV2" s="3"/>
      <c r="CW2" s="3"/>
      <c r="CX2" s="3"/>
      <c r="CY2" s="3"/>
      <c r="CZ2" s="3"/>
      <c r="DA2" s="3"/>
    </row>
    <row r="3" spans="1:106">
      <c r="A3" s="346" t="s">
        <v>0</v>
      </c>
      <c r="B3" s="346"/>
      <c r="C3" s="346"/>
      <c r="D3" s="346"/>
      <c r="E3" s="346"/>
      <c r="F3" s="346"/>
      <c r="G3" s="346"/>
      <c r="H3" s="346"/>
      <c r="I3" s="317">
        <v>2009</v>
      </c>
      <c r="J3" s="317"/>
      <c r="K3" s="317"/>
      <c r="L3" s="317"/>
      <c r="M3" s="317"/>
      <c r="N3" s="317"/>
      <c r="O3" s="317"/>
      <c r="P3" s="346" t="s">
        <v>0</v>
      </c>
      <c r="Q3" s="346"/>
      <c r="R3" s="346"/>
      <c r="S3" s="346"/>
      <c r="T3" s="346"/>
      <c r="U3" s="346"/>
      <c r="V3" s="346"/>
      <c r="W3" s="346"/>
      <c r="X3" s="317">
        <v>2009</v>
      </c>
      <c r="Y3" s="317"/>
      <c r="Z3" s="317"/>
      <c r="AA3" s="317"/>
      <c r="AB3" s="317"/>
      <c r="AC3" s="317"/>
      <c r="AD3" s="317"/>
      <c r="AE3" s="346" t="s">
        <v>0</v>
      </c>
      <c r="AF3" s="346"/>
      <c r="AG3" s="346"/>
      <c r="AH3" s="346"/>
      <c r="AI3" s="346"/>
      <c r="AJ3" s="346"/>
      <c r="AK3" s="346"/>
      <c r="AL3" s="346"/>
      <c r="AM3" s="317">
        <v>2009</v>
      </c>
      <c r="AN3" s="317"/>
      <c r="AO3" s="317"/>
      <c r="AP3" s="317"/>
      <c r="AQ3" s="317"/>
      <c r="AR3" s="317"/>
      <c r="AS3" s="317"/>
      <c r="AT3" s="346" t="s">
        <v>0</v>
      </c>
      <c r="AU3" s="346"/>
      <c r="AV3" s="346"/>
      <c r="AW3" s="346"/>
      <c r="AX3" s="346"/>
      <c r="AY3" s="346"/>
      <c r="AZ3" s="346"/>
      <c r="BA3" s="346"/>
      <c r="BB3" s="317">
        <v>2009</v>
      </c>
      <c r="BC3" s="317"/>
      <c r="BD3" s="317"/>
      <c r="BE3" s="317"/>
      <c r="BF3" s="317"/>
      <c r="BG3" s="317"/>
      <c r="BH3" s="317"/>
      <c r="BI3" s="346" t="s">
        <v>0</v>
      </c>
      <c r="BJ3" s="346"/>
      <c r="BK3" s="346"/>
      <c r="BL3" s="346"/>
      <c r="BM3" s="346"/>
      <c r="BN3" s="346"/>
      <c r="BO3" s="346"/>
      <c r="BP3" s="346"/>
      <c r="BQ3" s="317">
        <v>2009</v>
      </c>
      <c r="BR3" s="317"/>
      <c r="BS3" s="317"/>
      <c r="BT3" s="317"/>
      <c r="BU3" s="317"/>
      <c r="BV3" s="317"/>
      <c r="BW3" s="317"/>
      <c r="BX3" s="346" t="s">
        <v>0</v>
      </c>
      <c r="BY3" s="346"/>
      <c r="BZ3" s="346"/>
      <c r="CA3" s="346"/>
      <c r="CB3" s="346"/>
      <c r="CC3" s="346"/>
      <c r="CD3" s="346"/>
      <c r="CE3" s="346"/>
      <c r="CF3" s="317">
        <v>2009</v>
      </c>
      <c r="CG3" s="317"/>
      <c r="CH3" s="317"/>
      <c r="CI3" s="317"/>
      <c r="CJ3" s="317"/>
      <c r="CK3" s="317"/>
      <c r="CL3" s="317"/>
      <c r="CM3" s="346" t="s">
        <v>0</v>
      </c>
      <c r="CN3" s="346"/>
      <c r="CO3" s="346"/>
      <c r="CP3" s="346"/>
      <c r="CQ3" s="346"/>
      <c r="CR3" s="346"/>
      <c r="CS3" s="346"/>
    </row>
    <row r="4" spans="1:106" ht="19.5" thickBot="1">
      <c r="A4" s="5" t="s">
        <v>1</v>
      </c>
      <c r="B4" s="6"/>
      <c r="C4" s="4"/>
      <c r="D4" s="6"/>
      <c r="E4" s="6"/>
      <c r="F4" s="4"/>
      <c r="G4" s="7"/>
      <c r="H4" s="8"/>
      <c r="I4" s="4"/>
      <c r="J4" s="9"/>
      <c r="K4" s="9"/>
      <c r="L4" s="9"/>
      <c r="M4" s="8"/>
      <c r="N4" s="4"/>
      <c r="O4" s="10" t="s">
        <v>2</v>
      </c>
      <c r="P4" s="5" t="s">
        <v>1</v>
      </c>
      <c r="Q4" s="6"/>
      <c r="R4" s="4"/>
      <c r="S4" s="6"/>
      <c r="T4" s="6"/>
      <c r="U4" s="4"/>
      <c r="V4" s="7"/>
      <c r="W4" s="8"/>
      <c r="X4" s="4"/>
      <c r="Y4" s="9"/>
      <c r="Z4" s="9"/>
      <c r="AA4" s="9"/>
      <c r="AB4" s="8"/>
      <c r="AC4" s="4"/>
      <c r="AD4" s="10" t="s">
        <v>2</v>
      </c>
      <c r="AE4" s="5" t="s">
        <v>1</v>
      </c>
      <c r="AF4" s="6"/>
      <c r="AG4" s="4"/>
      <c r="AH4" s="6"/>
      <c r="AI4" s="6"/>
      <c r="AJ4" s="4"/>
      <c r="AK4" s="7"/>
      <c r="AL4" s="8"/>
      <c r="AM4" s="4"/>
      <c r="AN4" s="9"/>
      <c r="AO4" s="9"/>
      <c r="AP4" s="9"/>
      <c r="AQ4" s="8"/>
      <c r="AR4" s="4"/>
      <c r="AS4" s="10" t="s">
        <v>2</v>
      </c>
      <c r="AT4" s="5" t="s">
        <v>1</v>
      </c>
      <c r="AU4" s="6"/>
      <c r="AV4" s="4"/>
      <c r="AW4" s="6"/>
      <c r="AX4" s="6"/>
      <c r="AY4" s="4"/>
      <c r="AZ4" s="7"/>
      <c r="BA4" s="8"/>
      <c r="BB4" s="4"/>
      <c r="BC4" s="9"/>
      <c r="BD4" s="9"/>
      <c r="BE4" s="9"/>
      <c r="BF4" s="8"/>
      <c r="BG4" s="4"/>
      <c r="BH4" s="10" t="s">
        <v>2</v>
      </c>
      <c r="BI4" s="5" t="s">
        <v>1</v>
      </c>
      <c r="BJ4" s="6"/>
      <c r="BK4" s="4"/>
      <c r="BL4" s="6"/>
      <c r="BM4" s="6"/>
      <c r="BN4" s="4"/>
      <c r="BO4" s="7"/>
      <c r="BP4" s="8"/>
      <c r="BQ4" s="4"/>
      <c r="BR4" s="9"/>
      <c r="BS4" s="9"/>
      <c r="BT4" s="9"/>
      <c r="BU4" s="8"/>
      <c r="BV4" s="4"/>
      <c r="BW4" s="10" t="s">
        <v>2</v>
      </c>
      <c r="BX4" s="5" t="s">
        <v>1</v>
      </c>
      <c r="BY4" s="6"/>
      <c r="BZ4" s="4"/>
      <c r="CA4" s="6"/>
      <c r="CB4" s="6"/>
      <c r="CC4" s="4"/>
      <c r="CD4" s="7"/>
      <c r="CE4" s="8"/>
      <c r="CF4" s="4"/>
      <c r="CG4" s="9"/>
      <c r="CH4" s="9"/>
      <c r="CI4" s="9"/>
      <c r="CJ4" s="8"/>
      <c r="CK4" s="4"/>
      <c r="CL4" s="10" t="s">
        <v>2</v>
      </c>
      <c r="CM4" s="5" t="s">
        <v>1</v>
      </c>
      <c r="CN4" s="6"/>
      <c r="CO4" s="4"/>
      <c r="CP4" s="6"/>
      <c r="CQ4" s="6"/>
      <c r="CR4" s="4"/>
      <c r="CS4" s="10" t="s">
        <v>3</v>
      </c>
    </row>
    <row r="5" spans="1:106" ht="16.5" customHeight="1">
      <c r="A5" s="338" t="s">
        <v>103</v>
      </c>
      <c r="B5" s="347"/>
      <c r="C5" s="341" t="s">
        <v>4</v>
      </c>
      <c r="D5" s="342"/>
      <c r="E5" s="342"/>
      <c r="F5" s="343"/>
      <c r="G5" s="324" t="s">
        <v>5</v>
      </c>
      <c r="H5" s="326"/>
      <c r="I5" s="325" t="s">
        <v>5</v>
      </c>
      <c r="J5" s="326"/>
      <c r="K5" s="324" t="s">
        <v>6</v>
      </c>
      <c r="L5" s="327"/>
      <c r="M5" s="327"/>
      <c r="N5" s="328"/>
      <c r="O5" s="329" t="s">
        <v>104</v>
      </c>
      <c r="P5" s="338" t="s">
        <v>103</v>
      </c>
      <c r="Q5" s="347"/>
      <c r="R5" s="324" t="s">
        <v>7</v>
      </c>
      <c r="S5" s="327"/>
      <c r="T5" s="327"/>
      <c r="U5" s="328"/>
      <c r="V5" s="332" t="s">
        <v>8</v>
      </c>
      <c r="W5" s="328"/>
      <c r="X5" s="327" t="s">
        <v>9</v>
      </c>
      <c r="Y5" s="328"/>
      <c r="Z5" s="332" t="s">
        <v>10</v>
      </c>
      <c r="AA5" s="327"/>
      <c r="AB5" s="327"/>
      <c r="AC5" s="328"/>
      <c r="AD5" s="329" t="s">
        <v>104</v>
      </c>
      <c r="AE5" s="338" t="s">
        <v>103</v>
      </c>
      <c r="AF5" s="347"/>
      <c r="AG5" s="332" t="s">
        <v>11</v>
      </c>
      <c r="AH5" s="327"/>
      <c r="AI5" s="327"/>
      <c r="AJ5" s="328"/>
      <c r="AK5" s="332" t="s">
        <v>12</v>
      </c>
      <c r="AL5" s="328"/>
      <c r="AM5" s="327" t="s">
        <v>12</v>
      </c>
      <c r="AN5" s="328"/>
      <c r="AO5" s="332" t="s">
        <v>13</v>
      </c>
      <c r="AP5" s="327"/>
      <c r="AQ5" s="327"/>
      <c r="AR5" s="328"/>
      <c r="AS5" s="329" t="s">
        <v>104</v>
      </c>
      <c r="AT5" s="338" t="s">
        <v>103</v>
      </c>
      <c r="AU5" s="347"/>
      <c r="AV5" s="332" t="s">
        <v>14</v>
      </c>
      <c r="AW5" s="327"/>
      <c r="AX5" s="327"/>
      <c r="AY5" s="328"/>
      <c r="AZ5" s="332" t="s">
        <v>15</v>
      </c>
      <c r="BA5" s="328"/>
      <c r="BB5" s="327" t="s">
        <v>15</v>
      </c>
      <c r="BC5" s="328"/>
      <c r="BD5" s="332" t="s">
        <v>16</v>
      </c>
      <c r="BE5" s="327"/>
      <c r="BF5" s="327"/>
      <c r="BG5" s="328"/>
      <c r="BH5" s="329" t="s">
        <v>104</v>
      </c>
      <c r="BI5" s="338" t="s">
        <v>103</v>
      </c>
      <c r="BJ5" s="347"/>
      <c r="BK5" s="332" t="s">
        <v>17</v>
      </c>
      <c r="BL5" s="327"/>
      <c r="BM5" s="327"/>
      <c r="BN5" s="328"/>
      <c r="BO5" s="321" t="s">
        <v>18</v>
      </c>
      <c r="BP5" s="323"/>
      <c r="BQ5" s="322" t="s">
        <v>18</v>
      </c>
      <c r="BR5" s="323"/>
      <c r="BS5" s="321" t="s">
        <v>19</v>
      </c>
      <c r="BT5" s="322"/>
      <c r="BU5" s="322"/>
      <c r="BV5" s="323"/>
      <c r="BW5" s="329" t="s">
        <v>104</v>
      </c>
      <c r="BX5" s="338" t="s">
        <v>103</v>
      </c>
      <c r="BY5" s="347"/>
      <c r="BZ5" s="321" t="s">
        <v>20</v>
      </c>
      <c r="CA5" s="322"/>
      <c r="CB5" s="322"/>
      <c r="CC5" s="323"/>
      <c r="CD5" s="321" t="s">
        <v>21</v>
      </c>
      <c r="CE5" s="323"/>
      <c r="CF5" s="322" t="s">
        <v>21</v>
      </c>
      <c r="CG5" s="323"/>
      <c r="CH5" s="321" t="s">
        <v>22</v>
      </c>
      <c r="CI5" s="322"/>
      <c r="CJ5" s="322"/>
      <c r="CK5" s="322"/>
      <c r="CL5" s="329" t="s">
        <v>104</v>
      </c>
      <c r="CM5" s="338" t="s">
        <v>103</v>
      </c>
      <c r="CN5" s="347"/>
      <c r="CO5" s="321" t="s">
        <v>23</v>
      </c>
      <c r="CP5" s="322"/>
      <c r="CQ5" s="322"/>
      <c r="CR5" s="323"/>
      <c r="CS5" s="329" t="s">
        <v>104</v>
      </c>
    </row>
    <row r="6" spans="1:106" ht="16.5" customHeight="1">
      <c r="A6" s="339"/>
      <c r="B6" s="348"/>
      <c r="C6" s="333" t="s">
        <v>24</v>
      </c>
      <c r="D6" s="334"/>
      <c r="E6" s="337" t="s">
        <v>25</v>
      </c>
      <c r="F6" s="334"/>
      <c r="G6" s="333" t="s">
        <v>24</v>
      </c>
      <c r="H6" s="334"/>
      <c r="I6" s="336" t="s">
        <v>25</v>
      </c>
      <c r="J6" s="334"/>
      <c r="K6" s="333" t="s">
        <v>24</v>
      </c>
      <c r="L6" s="334"/>
      <c r="M6" s="337" t="s">
        <v>25</v>
      </c>
      <c r="N6" s="334"/>
      <c r="O6" s="330"/>
      <c r="P6" s="339"/>
      <c r="Q6" s="348"/>
      <c r="R6" s="333" t="s">
        <v>24</v>
      </c>
      <c r="S6" s="334"/>
      <c r="T6" s="337" t="s">
        <v>25</v>
      </c>
      <c r="U6" s="334"/>
      <c r="V6" s="333" t="s">
        <v>24</v>
      </c>
      <c r="W6" s="334"/>
      <c r="X6" s="336" t="s">
        <v>25</v>
      </c>
      <c r="Y6" s="334"/>
      <c r="Z6" s="333" t="s">
        <v>24</v>
      </c>
      <c r="AA6" s="334"/>
      <c r="AB6" s="337" t="s">
        <v>25</v>
      </c>
      <c r="AC6" s="335"/>
      <c r="AD6" s="330"/>
      <c r="AE6" s="339"/>
      <c r="AF6" s="348"/>
      <c r="AG6" s="333" t="s">
        <v>24</v>
      </c>
      <c r="AH6" s="334"/>
      <c r="AI6" s="337" t="s">
        <v>25</v>
      </c>
      <c r="AJ6" s="334"/>
      <c r="AK6" s="333" t="s">
        <v>24</v>
      </c>
      <c r="AL6" s="334"/>
      <c r="AM6" s="336" t="s">
        <v>25</v>
      </c>
      <c r="AN6" s="334"/>
      <c r="AO6" s="333" t="s">
        <v>24</v>
      </c>
      <c r="AP6" s="334"/>
      <c r="AQ6" s="337" t="s">
        <v>25</v>
      </c>
      <c r="AR6" s="335"/>
      <c r="AS6" s="330"/>
      <c r="AT6" s="339"/>
      <c r="AU6" s="348"/>
      <c r="AV6" s="333" t="s">
        <v>24</v>
      </c>
      <c r="AW6" s="334"/>
      <c r="AX6" s="337" t="s">
        <v>25</v>
      </c>
      <c r="AY6" s="334"/>
      <c r="AZ6" s="333" t="s">
        <v>24</v>
      </c>
      <c r="BA6" s="334"/>
      <c r="BB6" s="336" t="s">
        <v>25</v>
      </c>
      <c r="BC6" s="334"/>
      <c r="BD6" s="333" t="s">
        <v>24</v>
      </c>
      <c r="BE6" s="334"/>
      <c r="BF6" s="337" t="s">
        <v>25</v>
      </c>
      <c r="BG6" s="335"/>
      <c r="BH6" s="330"/>
      <c r="BI6" s="339"/>
      <c r="BJ6" s="348"/>
      <c r="BK6" s="333" t="s">
        <v>24</v>
      </c>
      <c r="BL6" s="334"/>
      <c r="BM6" s="337" t="s">
        <v>25</v>
      </c>
      <c r="BN6" s="334"/>
      <c r="BO6" s="333" t="s">
        <v>24</v>
      </c>
      <c r="BP6" s="334"/>
      <c r="BQ6" s="336" t="s">
        <v>25</v>
      </c>
      <c r="BR6" s="334"/>
      <c r="BS6" s="333" t="s">
        <v>24</v>
      </c>
      <c r="BT6" s="334"/>
      <c r="BU6" s="337" t="s">
        <v>25</v>
      </c>
      <c r="BV6" s="335"/>
      <c r="BW6" s="330"/>
      <c r="BX6" s="339"/>
      <c r="BY6" s="348"/>
      <c r="BZ6" s="333" t="s">
        <v>24</v>
      </c>
      <c r="CA6" s="334"/>
      <c r="CB6" s="337" t="s">
        <v>25</v>
      </c>
      <c r="CC6" s="334"/>
      <c r="CD6" s="333" t="s">
        <v>24</v>
      </c>
      <c r="CE6" s="334"/>
      <c r="CF6" s="336" t="s">
        <v>25</v>
      </c>
      <c r="CG6" s="334"/>
      <c r="CH6" s="333" t="s">
        <v>24</v>
      </c>
      <c r="CI6" s="334"/>
      <c r="CJ6" s="337" t="s">
        <v>25</v>
      </c>
      <c r="CK6" s="335"/>
      <c r="CL6" s="330"/>
      <c r="CM6" s="339"/>
      <c r="CN6" s="348"/>
      <c r="CO6" s="333" t="s">
        <v>24</v>
      </c>
      <c r="CP6" s="334"/>
      <c r="CQ6" s="337" t="s">
        <v>25</v>
      </c>
      <c r="CR6" s="335"/>
      <c r="CS6" s="330"/>
    </row>
    <row r="7" spans="1:106" ht="30.75">
      <c r="A7" s="340"/>
      <c r="B7" s="349"/>
      <c r="C7" s="11" t="s">
        <v>26</v>
      </c>
      <c r="D7" s="12" t="s">
        <v>27</v>
      </c>
      <c r="E7" s="11" t="s">
        <v>26</v>
      </c>
      <c r="F7" s="12" t="s">
        <v>27</v>
      </c>
      <c r="G7" s="12" t="s">
        <v>26</v>
      </c>
      <c r="H7" s="12" t="s">
        <v>27</v>
      </c>
      <c r="I7" s="13" t="s">
        <v>26</v>
      </c>
      <c r="J7" s="12" t="s">
        <v>27</v>
      </c>
      <c r="K7" s="11" t="s">
        <v>26</v>
      </c>
      <c r="L7" s="12" t="s">
        <v>27</v>
      </c>
      <c r="M7" s="11" t="s">
        <v>26</v>
      </c>
      <c r="N7" s="12" t="s">
        <v>27</v>
      </c>
      <c r="O7" s="331"/>
      <c r="P7" s="340"/>
      <c r="Q7" s="349"/>
      <c r="R7" s="12" t="s">
        <v>26</v>
      </c>
      <c r="S7" s="12" t="s">
        <v>27</v>
      </c>
      <c r="T7" s="11" t="s">
        <v>26</v>
      </c>
      <c r="U7" s="12" t="s">
        <v>27</v>
      </c>
      <c r="V7" s="11" t="s">
        <v>26</v>
      </c>
      <c r="W7" s="12" t="s">
        <v>27</v>
      </c>
      <c r="X7" s="13" t="s">
        <v>26</v>
      </c>
      <c r="Y7" s="12" t="s">
        <v>27</v>
      </c>
      <c r="Z7" s="12" t="s">
        <v>26</v>
      </c>
      <c r="AA7" s="12" t="s">
        <v>27</v>
      </c>
      <c r="AB7" s="11" t="s">
        <v>26</v>
      </c>
      <c r="AC7" s="14" t="s">
        <v>27</v>
      </c>
      <c r="AD7" s="331"/>
      <c r="AE7" s="340"/>
      <c r="AF7" s="349"/>
      <c r="AG7" s="11" t="s">
        <v>26</v>
      </c>
      <c r="AH7" s="12" t="s">
        <v>27</v>
      </c>
      <c r="AI7" s="11" t="s">
        <v>26</v>
      </c>
      <c r="AJ7" s="12" t="s">
        <v>27</v>
      </c>
      <c r="AK7" s="12" t="s">
        <v>26</v>
      </c>
      <c r="AL7" s="12" t="s">
        <v>27</v>
      </c>
      <c r="AM7" s="13" t="s">
        <v>26</v>
      </c>
      <c r="AN7" s="12" t="s">
        <v>27</v>
      </c>
      <c r="AO7" s="11" t="s">
        <v>26</v>
      </c>
      <c r="AP7" s="12" t="s">
        <v>27</v>
      </c>
      <c r="AQ7" s="11" t="s">
        <v>26</v>
      </c>
      <c r="AR7" s="14" t="s">
        <v>27</v>
      </c>
      <c r="AS7" s="331"/>
      <c r="AT7" s="340"/>
      <c r="AU7" s="349"/>
      <c r="AV7" s="11" t="s">
        <v>26</v>
      </c>
      <c r="AW7" s="12" t="s">
        <v>27</v>
      </c>
      <c r="AX7" s="11" t="s">
        <v>26</v>
      </c>
      <c r="AY7" s="12" t="s">
        <v>27</v>
      </c>
      <c r="AZ7" s="11" t="s">
        <v>26</v>
      </c>
      <c r="BA7" s="12" t="s">
        <v>27</v>
      </c>
      <c r="BB7" s="13" t="s">
        <v>26</v>
      </c>
      <c r="BC7" s="12" t="s">
        <v>27</v>
      </c>
      <c r="BD7" s="12" t="s">
        <v>26</v>
      </c>
      <c r="BE7" s="12" t="s">
        <v>27</v>
      </c>
      <c r="BF7" s="11" t="s">
        <v>26</v>
      </c>
      <c r="BG7" s="14" t="s">
        <v>27</v>
      </c>
      <c r="BH7" s="331"/>
      <c r="BI7" s="340"/>
      <c r="BJ7" s="349"/>
      <c r="BK7" s="11" t="s">
        <v>26</v>
      </c>
      <c r="BL7" s="12" t="s">
        <v>27</v>
      </c>
      <c r="BM7" s="11" t="s">
        <v>26</v>
      </c>
      <c r="BN7" s="12" t="s">
        <v>27</v>
      </c>
      <c r="BO7" s="12" t="s">
        <v>26</v>
      </c>
      <c r="BP7" s="12" t="s">
        <v>27</v>
      </c>
      <c r="BQ7" s="13" t="s">
        <v>26</v>
      </c>
      <c r="BR7" s="12" t="s">
        <v>27</v>
      </c>
      <c r="BS7" s="11" t="s">
        <v>26</v>
      </c>
      <c r="BT7" s="12" t="s">
        <v>27</v>
      </c>
      <c r="BU7" s="11" t="s">
        <v>26</v>
      </c>
      <c r="BV7" s="14" t="s">
        <v>27</v>
      </c>
      <c r="BW7" s="331"/>
      <c r="BX7" s="340"/>
      <c r="BY7" s="349"/>
      <c r="BZ7" s="11" t="s">
        <v>26</v>
      </c>
      <c r="CA7" s="12" t="s">
        <v>27</v>
      </c>
      <c r="CB7" s="11" t="s">
        <v>26</v>
      </c>
      <c r="CC7" s="12" t="s">
        <v>27</v>
      </c>
      <c r="CD7" s="11" t="s">
        <v>26</v>
      </c>
      <c r="CE7" s="12" t="s">
        <v>27</v>
      </c>
      <c r="CF7" s="13" t="s">
        <v>28</v>
      </c>
      <c r="CG7" s="12" t="s">
        <v>27</v>
      </c>
      <c r="CH7" s="12" t="s">
        <v>28</v>
      </c>
      <c r="CI7" s="12" t="s">
        <v>27</v>
      </c>
      <c r="CJ7" s="11" t="s">
        <v>28</v>
      </c>
      <c r="CK7" s="14" t="s">
        <v>27</v>
      </c>
      <c r="CL7" s="331"/>
      <c r="CM7" s="340"/>
      <c r="CN7" s="349"/>
      <c r="CO7" s="11" t="s">
        <v>28</v>
      </c>
      <c r="CP7" s="12" t="s">
        <v>27</v>
      </c>
      <c r="CQ7" s="11" t="s">
        <v>28</v>
      </c>
      <c r="CR7" s="14" t="s">
        <v>27</v>
      </c>
      <c r="CS7" s="331"/>
    </row>
    <row r="8" spans="1:106" s="47" customFormat="1" ht="18.75" customHeight="1">
      <c r="A8" s="15" t="s">
        <v>29</v>
      </c>
      <c r="B8" s="16"/>
      <c r="C8" s="17">
        <v>1537027</v>
      </c>
      <c r="D8" s="17">
        <v>86811045104</v>
      </c>
      <c r="E8" s="17">
        <v>1504898</v>
      </c>
      <c r="F8" s="17">
        <v>72910693286</v>
      </c>
      <c r="G8" s="17">
        <v>109666</v>
      </c>
      <c r="H8" s="17">
        <v>2969832016</v>
      </c>
      <c r="I8" s="17">
        <v>90245</v>
      </c>
      <c r="J8" s="17">
        <v>2431288790</v>
      </c>
      <c r="K8" s="17">
        <v>42656</v>
      </c>
      <c r="L8" s="17">
        <v>896261881</v>
      </c>
      <c r="M8" s="17">
        <v>34269</v>
      </c>
      <c r="N8" s="17">
        <v>649117808</v>
      </c>
      <c r="O8" s="18" t="s">
        <v>30</v>
      </c>
      <c r="P8" s="15" t="s">
        <v>29</v>
      </c>
      <c r="Q8" s="16"/>
      <c r="R8" s="17">
        <v>25509</v>
      </c>
      <c r="S8" s="17">
        <v>745359630</v>
      </c>
      <c r="T8" s="17">
        <v>17843</v>
      </c>
      <c r="U8" s="17">
        <v>547291970</v>
      </c>
      <c r="V8" s="17">
        <v>34776</v>
      </c>
      <c r="W8" s="17">
        <v>1306108358</v>
      </c>
      <c r="X8" s="17">
        <v>24979</v>
      </c>
      <c r="Y8" s="17">
        <v>891816461</v>
      </c>
      <c r="Z8" s="17">
        <v>45541</v>
      </c>
      <c r="AA8" s="17">
        <v>1683288366</v>
      </c>
      <c r="AB8" s="17">
        <v>53558</v>
      </c>
      <c r="AC8" s="17">
        <v>1819924908</v>
      </c>
      <c r="AD8" s="18" t="s">
        <v>30</v>
      </c>
      <c r="AE8" s="15" t="s">
        <v>29</v>
      </c>
      <c r="AF8" s="16"/>
      <c r="AG8" s="17">
        <v>53202</v>
      </c>
      <c r="AH8" s="17">
        <v>2118389733</v>
      </c>
      <c r="AI8" s="17">
        <v>125127</v>
      </c>
      <c r="AJ8" s="17">
        <v>4290814669</v>
      </c>
      <c r="AK8" s="17">
        <v>66511</v>
      </c>
      <c r="AL8" s="17">
        <v>2835395928</v>
      </c>
      <c r="AM8" s="17">
        <v>146132</v>
      </c>
      <c r="AN8" s="17">
        <v>5164546641</v>
      </c>
      <c r="AO8" s="17">
        <v>76613</v>
      </c>
      <c r="AP8" s="17">
        <v>3471986065</v>
      </c>
      <c r="AQ8" s="17">
        <v>93404</v>
      </c>
      <c r="AR8" s="17">
        <v>3506214522</v>
      </c>
      <c r="AS8" s="18" t="s">
        <v>30</v>
      </c>
      <c r="AT8" s="15" t="s">
        <v>29</v>
      </c>
      <c r="AU8" s="16"/>
      <c r="AV8" s="17">
        <v>94732</v>
      </c>
      <c r="AW8" s="17">
        <v>4713849673</v>
      </c>
      <c r="AX8" s="17">
        <v>82687</v>
      </c>
      <c r="AY8" s="17">
        <v>3512368596</v>
      </c>
      <c r="AZ8" s="17">
        <v>109092</v>
      </c>
      <c r="BA8" s="17">
        <v>6058242457</v>
      </c>
      <c r="BB8" s="17">
        <v>94291</v>
      </c>
      <c r="BC8" s="17">
        <v>4224575213</v>
      </c>
      <c r="BD8" s="17">
        <v>119989</v>
      </c>
      <c r="BE8" s="17">
        <v>7110039286</v>
      </c>
      <c r="BF8" s="17">
        <v>103397</v>
      </c>
      <c r="BG8" s="17">
        <v>4884629953</v>
      </c>
      <c r="BH8" s="18" t="s">
        <v>30</v>
      </c>
      <c r="BI8" s="15" t="s">
        <v>29</v>
      </c>
      <c r="BJ8" s="16"/>
      <c r="BK8" s="17">
        <v>124929</v>
      </c>
      <c r="BL8" s="17">
        <v>7826344542</v>
      </c>
      <c r="BM8" s="17">
        <v>104735</v>
      </c>
      <c r="BN8" s="17">
        <v>5387155201</v>
      </c>
      <c r="BO8" s="17">
        <v>95641</v>
      </c>
      <c r="BP8" s="17">
        <v>6169149313</v>
      </c>
      <c r="BQ8" s="17">
        <v>81322</v>
      </c>
      <c r="BR8" s="17">
        <v>4635913367</v>
      </c>
      <c r="BS8" s="17">
        <v>105501</v>
      </c>
      <c r="BT8" s="17">
        <v>7067922577</v>
      </c>
      <c r="BU8" s="17">
        <v>93433</v>
      </c>
      <c r="BV8" s="17">
        <v>5814540086</v>
      </c>
      <c r="BW8" s="18" t="s">
        <v>30</v>
      </c>
      <c r="BX8" s="15" t="s">
        <v>29</v>
      </c>
      <c r="BY8" s="16"/>
      <c r="BZ8" s="17">
        <v>110574</v>
      </c>
      <c r="CA8" s="17">
        <v>7700521964</v>
      </c>
      <c r="CB8" s="17">
        <v>100881</v>
      </c>
      <c r="CC8" s="17">
        <v>6703687293</v>
      </c>
      <c r="CD8" s="17">
        <v>125545</v>
      </c>
      <c r="CE8" s="17">
        <v>9123393195</v>
      </c>
      <c r="CF8" s="17">
        <v>98375</v>
      </c>
      <c r="CG8" s="17">
        <v>6811647037</v>
      </c>
      <c r="CH8" s="17">
        <v>116039</v>
      </c>
      <c r="CI8" s="17">
        <v>8723527536</v>
      </c>
      <c r="CJ8" s="17">
        <v>82400</v>
      </c>
      <c r="CK8" s="17">
        <v>5915076063</v>
      </c>
      <c r="CL8" s="18" t="s">
        <v>30</v>
      </c>
      <c r="CM8" s="15" t="s">
        <v>29</v>
      </c>
      <c r="CN8" s="16"/>
      <c r="CO8" s="17">
        <v>80511</v>
      </c>
      <c r="CP8" s="17">
        <v>6291432584</v>
      </c>
      <c r="CQ8" s="17">
        <v>77820</v>
      </c>
      <c r="CR8" s="17">
        <v>5720084708</v>
      </c>
      <c r="CS8" s="18" t="s">
        <v>30</v>
      </c>
      <c r="CT8" s="17"/>
      <c r="CU8" s="17"/>
      <c r="CV8" s="17"/>
      <c r="CW8" s="17"/>
      <c r="CX8" s="17"/>
      <c r="CY8" s="17"/>
      <c r="CZ8" s="17"/>
      <c r="DA8" s="40"/>
      <c r="DB8" s="46"/>
    </row>
    <row r="9" spans="1:106" s="47" customFormat="1" ht="18.75" customHeight="1">
      <c r="A9" s="48"/>
      <c r="B9" s="34" t="s">
        <v>109</v>
      </c>
      <c r="C9" s="17">
        <v>469534</v>
      </c>
      <c r="D9" s="17">
        <v>28881840065</v>
      </c>
      <c r="E9" s="17">
        <v>475932</v>
      </c>
      <c r="F9" s="17">
        <v>24064089230</v>
      </c>
      <c r="G9" s="17">
        <v>30752</v>
      </c>
      <c r="H9" s="17">
        <v>896703848</v>
      </c>
      <c r="I9" s="17">
        <v>26800</v>
      </c>
      <c r="J9" s="17">
        <v>796369087</v>
      </c>
      <c r="K9" s="17">
        <v>11929</v>
      </c>
      <c r="L9" s="17">
        <v>290449365</v>
      </c>
      <c r="M9" s="17">
        <v>9606</v>
      </c>
      <c r="N9" s="17">
        <v>195618171</v>
      </c>
      <c r="O9" s="35" t="s">
        <v>47</v>
      </c>
      <c r="P9" s="48"/>
      <c r="Q9" s="34" t="s">
        <v>109</v>
      </c>
      <c r="R9" s="17">
        <v>6856</v>
      </c>
      <c r="S9" s="17">
        <v>242115536</v>
      </c>
      <c r="T9" s="17">
        <v>4852</v>
      </c>
      <c r="U9" s="17">
        <v>188176407</v>
      </c>
      <c r="V9" s="17">
        <v>10221</v>
      </c>
      <c r="W9" s="17">
        <v>435075240</v>
      </c>
      <c r="X9" s="17">
        <v>6746</v>
      </c>
      <c r="Y9" s="17">
        <v>261616723</v>
      </c>
      <c r="Z9" s="17">
        <v>14108</v>
      </c>
      <c r="AA9" s="17">
        <v>584080605</v>
      </c>
      <c r="AB9" s="17">
        <v>14236</v>
      </c>
      <c r="AC9" s="17">
        <v>492236167</v>
      </c>
      <c r="AD9" s="35" t="s">
        <v>47</v>
      </c>
      <c r="AE9" s="48"/>
      <c r="AF9" s="34" t="s">
        <v>109</v>
      </c>
      <c r="AG9" s="17">
        <v>16023</v>
      </c>
      <c r="AH9" s="17">
        <v>671655698</v>
      </c>
      <c r="AI9" s="17">
        <v>35028</v>
      </c>
      <c r="AJ9" s="17">
        <v>1206074815</v>
      </c>
      <c r="AK9" s="17">
        <v>19096</v>
      </c>
      <c r="AL9" s="17">
        <v>888607687</v>
      </c>
      <c r="AM9" s="17">
        <v>47794</v>
      </c>
      <c r="AN9" s="17">
        <v>1672842909</v>
      </c>
      <c r="AO9" s="17">
        <v>22562</v>
      </c>
      <c r="AP9" s="17">
        <v>1052406634</v>
      </c>
      <c r="AQ9" s="17">
        <v>32105</v>
      </c>
      <c r="AR9" s="17">
        <v>1200127445</v>
      </c>
      <c r="AS9" s="35" t="s">
        <v>47</v>
      </c>
      <c r="AT9" s="48"/>
      <c r="AU9" s="34" t="s">
        <v>109</v>
      </c>
      <c r="AV9" s="17">
        <v>28027</v>
      </c>
      <c r="AW9" s="17">
        <v>1465453054</v>
      </c>
      <c r="AX9" s="17">
        <v>28049</v>
      </c>
      <c r="AY9" s="17">
        <v>1185451291</v>
      </c>
      <c r="AZ9" s="17">
        <v>32737</v>
      </c>
      <c r="BA9" s="17">
        <v>1948774863</v>
      </c>
      <c r="BB9" s="17">
        <v>32336</v>
      </c>
      <c r="BC9" s="17">
        <v>1460912828</v>
      </c>
      <c r="BD9" s="17">
        <v>38114</v>
      </c>
      <c r="BE9" s="17">
        <v>2362227250</v>
      </c>
      <c r="BF9" s="17">
        <v>36677</v>
      </c>
      <c r="BG9" s="17">
        <v>1759012916</v>
      </c>
      <c r="BH9" s="35" t="s">
        <v>47</v>
      </c>
      <c r="BI9" s="48"/>
      <c r="BJ9" s="34" t="s">
        <v>109</v>
      </c>
      <c r="BK9" s="17">
        <v>40312</v>
      </c>
      <c r="BL9" s="17">
        <v>2711180433</v>
      </c>
      <c r="BM9" s="17">
        <v>36430</v>
      </c>
      <c r="BN9" s="17">
        <v>1890720249</v>
      </c>
      <c r="BO9" s="17">
        <v>30532</v>
      </c>
      <c r="BP9" s="17">
        <v>2063447902</v>
      </c>
      <c r="BQ9" s="17">
        <v>26891</v>
      </c>
      <c r="BR9" s="17">
        <v>1561382104</v>
      </c>
      <c r="BS9" s="17">
        <v>32502</v>
      </c>
      <c r="BT9" s="17">
        <v>2313855243</v>
      </c>
      <c r="BU9" s="17">
        <v>29424</v>
      </c>
      <c r="BV9" s="17">
        <v>1888761092</v>
      </c>
      <c r="BW9" s="35" t="s">
        <v>47</v>
      </c>
      <c r="BX9" s="48"/>
      <c r="BY9" s="34" t="s">
        <v>109</v>
      </c>
      <c r="BZ9" s="17">
        <v>31907</v>
      </c>
      <c r="CA9" s="17">
        <v>2431155743</v>
      </c>
      <c r="CB9" s="17">
        <v>30615</v>
      </c>
      <c r="CC9" s="17">
        <v>2187774238</v>
      </c>
      <c r="CD9" s="17">
        <v>38444</v>
      </c>
      <c r="CE9" s="17">
        <v>3029571705</v>
      </c>
      <c r="CF9" s="17">
        <v>28820</v>
      </c>
      <c r="CG9" s="17">
        <v>2149546480</v>
      </c>
      <c r="CH9" s="17">
        <v>37172</v>
      </c>
      <c r="CI9" s="17">
        <v>3056040728</v>
      </c>
      <c r="CJ9" s="17">
        <v>25058</v>
      </c>
      <c r="CK9" s="17">
        <v>1979427380</v>
      </c>
      <c r="CL9" s="35" t="s">
        <v>47</v>
      </c>
      <c r="CM9" s="48"/>
      <c r="CN9" s="34" t="s">
        <v>109</v>
      </c>
      <c r="CO9" s="17">
        <v>28240</v>
      </c>
      <c r="CP9" s="17">
        <v>2439038531</v>
      </c>
      <c r="CQ9" s="17">
        <v>24465</v>
      </c>
      <c r="CR9" s="17">
        <v>1988038928</v>
      </c>
      <c r="CS9" s="35" t="s">
        <v>47</v>
      </c>
      <c r="CT9" s="17"/>
      <c r="CU9" s="17"/>
      <c r="CV9" s="17"/>
      <c r="CW9" s="17"/>
      <c r="CX9" s="17"/>
      <c r="CY9" s="17"/>
      <c r="CZ9" s="17"/>
      <c r="DA9" s="42"/>
      <c r="DB9" s="46"/>
    </row>
    <row r="10" spans="1:106" ht="18.75" customHeight="1">
      <c r="A10" s="21"/>
      <c r="B10" s="36" t="s">
        <v>48</v>
      </c>
      <c r="C10" s="20">
        <v>277366</v>
      </c>
      <c r="D10" s="20">
        <v>19260686361</v>
      </c>
      <c r="E10" s="20">
        <v>289304</v>
      </c>
      <c r="F10" s="20">
        <v>15984320812</v>
      </c>
      <c r="G10" s="20">
        <v>17144</v>
      </c>
      <c r="H10" s="20">
        <v>650141607</v>
      </c>
      <c r="I10" s="20">
        <v>14626</v>
      </c>
      <c r="J10" s="20">
        <v>566706096</v>
      </c>
      <c r="K10" s="20">
        <v>6695</v>
      </c>
      <c r="L10" s="20">
        <v>211368233</v>
      </c>
      <c r="M10" s="20">
        <v>5531</v>
      </c>
      <c r="N10" s="20">
        <v>144454993</v>
      </c>
      <c r="O10" s="37" t="s">
        <v>49</v>
      </c>
      <c r="P10" s="21"/>
      <c r="Q10" s="36" t="s">
        <v>48</v>
      </c>
      <c r="R10" s="20">
        <v>4111</v>
      </c>
      <c r="S10" s="20">
        <v>191502525</v>
      </c>
      <c r="T10" s="20">
        <v>3031</v>
      </c>
      <c r="U10" s="20">
        <v>152457557</v>
      </c>
      <c r="V10" s="20">
        <v>6370</v>
      </c>
      <c r="W10" s="20">
        <v>311961064</v>
      </c>
      <c r="X10" s="20">
        <v>3831</v>
      </c>
      <c r="Y10" s="20">
        <v>175618598</v>
      </c>
      <c r="Z10" s="20">
        <v>9405</v>
      </c>
      <c r="AA10" s="20">
        <v>437993371</v>
      </c>
      <c r="AB10" s="20">
        <v>6891</v>
      </c>
      <c r="AC10" s="20">
        <v>282186271</v>
      </c>
      <c r="AD10" s="37" t="s">
        <v>49</v>
      </c>
      <c r="AE10" s="21"/>
      <c r="AF10" s="36" t="s">
        <v>48</v>
      </c>
      <c r="AG10" s="20">
        <v>9216</v>
      </c>
      <c r="AH10" s="20">
        <v>452323351</v>
      </c>
      <c r="AI10" s="20">
        <v>17388</v>
      </c>
      <c r="AJ10" s="20">
        <v>679304047</v>
      </c>
      <c r="AK10" s="20">
        <v>10237</v>
      </c>
      <c r="AL10" s="20">
        <v>590044351</v>
      </c>
      <c r="AM10" s="20">
        <v>28199</v>
      </c>
      <c r="AN10" s="20">
        <v>1068243196</v>
      </c>
      <c r="AO10" s="20">
        <v>11415</v>
      </c>
      <c r="AP10" s="20">
        <v>639896525</v>
      </c>
      <c r="AQ10" s="20">
        <v>20499</v>
      </c>
      <c r="AR10" s="20">
        <v>822889732</v>
      </c>
      <c r="AS10" s="37" t="s">
        <v>49</v>
      </c>
      <c r="AT10" s="21"/>
      <c r="AU10" s="36" t="s">
        <v>48</v>
      </c>
      <c r="AV10" s="20">
        <v>15008</v>
      </c>
      <c r="AW10" s="20">
        <v>922379019</v>
      </c>
      <c r="AX10" s="20">
        <v>18389</v>
      </c>
      <c r="AY10" s="20">
        <v>846470372</v>
      </c>
      <c r="AZ10" s="20">
        <v>18064</v>
      </c>
      <c r="BA10" s="20">
        <v>1274298860</v>
      </c>
      <c r="BB10" s="20">
        <v>21053</v>
      </c>
      <c r="BC10" s="20">
        <v>1037445275</v>
      </c>
      <c r="BD10" s="20">
        <v>22565</v>
      </c>
      <c r="BE10" s="20">
        <v>1569684522</v>
      </c>
      <c r="BF10" s="20">
        <v>24217</v>
      </c>
      <c r="BG10" s="20">
        <v>1258910383</v>
      </c>
      <c r="BH10" s="37" t="s">
        <v>49</v>
      </c>
      <c r="BI10" s="21"/>
      <c r="BJ10" s="36" t="s">
        <v>48</v>
      </c>
      <c r="BK10" s="20">
        <v>25370</v>
      </c>
      <c r="BL10" s="20">
        <v>1891390638</v>
      </c>
      <c r="BM10" s="20">
        <v>24487</v>
      </c>
      <c r="BN10" s="20">
        <v>1350495279</v>
      </c>
      <c r="BO10" s="20">
        <v>19394</v>
      </c>
      <c r="BP10" s="20">
        <v>1427904832</v>
      </c>
      <c r="BQ10" s="20">
        <v>18325</v>
      </c>
      <c r="BR10" s="20">
        <v>1108439348</v>
      </c>
      <c r="BS10" s="20">
        <v>20118</v>
      </c>
      <c r="BT10" s="20">
        <v>1546027645</v>
      </c>
      <c r="BU10" s="20">
        <v>19176</v>
      </c>
      <c r="BV10" s="20">
        <v>1302071538</v>
      </c>
      <c r="BW10" s="37" t="s">
        <v>49</v>
      </c>
      <c r="BX10" s="21"/>
      <c r="BY10" s="36" t="s">
        <v>48</v>
      </c>
      <c r="BZ10" s="20">
        <v>19021</v>
      </c>
      <c r="CA10" s="20">
        <v>1586049257</v>
      </c>
      <c r="CB10" s="20">
        <v>18864</v>
      </c>
      <c r="CC10" s="20">
        <v>1440903764</v>
      </c>
      <c r="CD10" s="20">
        <v>23483</v>
      </c>
      <c r="CE10" s="20">
        <v>1978244114</v>
      </c>
      <c r="CF10" s="20">
        <v>16977</v>
      </c>
      <c r="CG10" s="20">
        <v>1366556748</v>
      </c>
      <c r="CH10" s="20">
        <v>22519</v>
      </c>
      <c r="CI10" s="20">
        <v>1969514933</v>
      </c>
      <c r="CJ10" s="20">
        <v>14202</v>
      </c>
      <c r="CK10" s="20">
        <v>1206009197</v>
      </c>
      <c r="CL10" s="37" t="s">
        <v>49</v>
      </c>
      <c r="CM10" s="21"/>
      <c r="CN10" s="36" t="s">
        <v>48</v>
      </c>
      <c r="CO10" s="20">
        <v>17231</v>
      </c>
      <c r="CP10" s="20">
        <v>1609961514</v>
      </c>
      <c r="CQ10" s="20">
        <v>13618</v>
      </c>
      <c r="CR10" s="20">
        <v>1175158418</v>
      </c>
      <c r="CS10" s="37" t="s">
        <v>49</v>
      </c>
      <c r="CT10" s="20"/>
      <c r="CU10" s="20"/>
      <c r="CV10" s="20"/>
      <c r="CW10" s="20"/>
      <c r="CX10" s="20"/>
      <c r="CY10" s="20"/>
      <c r="CZ10" s="20"/>
      <c r="DA10" s="43"/>
      <c r="DB10" s="41"/>
    </row>
    <row r="11" spans="1:106" ht="18.75" customHeight="1">
      <c r="A11" s="21"/>
      <c r="B11" s="36" t="s">
        <v>50</v>
      </c>
      <c r="C11" s="20">
        <v>23986</v>
      </c>
      <c r="D11" s="20">
        <v>1317292415</v>
      </c>
      <c r="E11" s="20">
        <v>22391</v>
      </c>
      <c r="F11" s="20">
        <v>1065956921</v>
      </c>
      <c r="G11" s="20">
        <v>1505</v>
      </c>
      <c r="H11" s="20">
        <v>26512224</v>
      </c>
      <c r="I11" s="20">
        <v>1317</v>
      </c>
      <c r="J11" s="20">
        <v>18530854</v>
      </c>
      <c r="K11" s="20">
        <v>567</v>
      </c>
      <c r="L11" s="20">
        <v>6785440</v>
      </c>
      <c r="M11" s="20">
        <v>470</v>
      </c>
      <c r="N11" s="20">
        <v>5300667</v>
      </c>
      <c r="O11" s="37" t="s">
        <v>51</v>
      </c>
      <c r="P11" s="21"/>
      <c r="Q11" s="36" t="s">
        <v>50</v>
      </c>
      <c r="R11" s="20">
        <v>324</v>
      </c>
      <c r="S11" s="20">
        <v>5749553</v>
      </c>
      <c r="T11" s="20">
        <v>246</v>
      </c>
      <c r="U11" s="20">
        <v>4205766</v>
      </c>
      <c r="V11" s="20">
        <v>466</v>
      </c>
      <c r="W11" s="20">
        <v>17323675</v>
      </c>
      <c r="X11" s="20">
        <v>357</v>
      </c>
      <c r="Y11" s="20">
        <v>9625499</v>
      </c>
      <c r="Z11" s="20">
        <v>541</v>
      </c>
      <c r="AA11" s="20">
        <v>19742375</v>
      </c>
      <c r="AB11" s="20">
        <v>757</v>
      </c>
      <c r="AC11" s="20">
        <v>23446951</v>
      </c>
      <c r="AD11" s="37" t="s">
        <v>51</v>
      </c>
      <c r="AE11" s="21"/>
      <c r="AF11" s="36" t="s">
        <v>50</v>
      </c>
      <c r="AG11" s="20">
        <v>713</v>
      </c>
      <c r="AH11" s="20">
        <v>25150200</v>
      </c>
      <c r="AI11" s="20">
        <v>1580</v>
      </c>
      <c r="AJ11" s="20">
        <v>49897334</v>
      </c>
      <c r="AK11" s="20">
        <v>897</v>
      </c>
      <c r="AL11" s="20">
        <v>36461984</v>
      </c>
      <c r="AM11" s="20">
        <v>1901</v>
      </c>
      <c r="AN11" s="20">
        <v>62472515</v>
      </c>
      <c r="AO11" s="20">
        <v>1326</v>
      </c>
      <c r="AP11" s="20">
        <v>56970093</v>
      </c>
      <c r="AQ11" s="20">
        <v>1259</v>
      </c>
      <c r="AR11" s="20">
        <v>48237691</v>
      </c>
      <c r="AS11" s="37" t="s">
        <v>51</v>
      </c>
      <c r="AT11" s="21"/>
      <c r="AU11" s="36" t="s">
        <v>50</v>
      </c>
      <c r="AV11" s="20">
        <v>1530</v>
      </c>
      <c r="AW11" s="20">
        <v>72554280</v>
      </c>
      <c r="AX11" s="20">
        <v>1135</v>
      </c>
      <c r="AY11" s="20">
        <v>46176633</v>
      </c>
      <c r="AZ11" s="20">
        <v>1807</v>
      </c>
      <c r="BA11" s="20">
        <v>104707492</v>
      </c>
      <c r="BB11" s="20">
        <v>1300</v>
      </c>
      <c r="BC11" s="20">
        <v>61238670</v>
      </c>
      <c r="BD11" s="20">
        <v>1979</v>
      </c>
      <c r="BE11" s="20">
        <v>113209038</v>
      </c>
      <c r="BF11" s="20">
        <v>1616</v>
      </c>
      <c r="BG11" s="20">
        <v>76142828</v>
      </c>
      <c r="BH11" s="37" t="s">
        <v>51</v>
      </c>
      <c r="BI11" s="21"/>
      <c r="BJ11" s="36" t="s">
        <v>50</v>
      </c>
      <c r="BK11" s="20">
        <v>1816</v>
      </c>
      <c r="BL11" s="20">
        <v>111334678</v>
      </c>
      <c r="BM11" s="20">
        <v>1498</v>
      </c>
      <c r="BN11" s="20">
        <v>74351054</v>
      </c>
      <c r="BO11" s="20">
        <v>1456</v>
      </c>
      <c r="BP11" s="20">
        <v>89230556</v>
      </c>
      <c r="BQ11" s="20">
        <v>1170</v>
      </c>
      <c r="BR11" s="20">
        <v>69114512</v>
      </c>
      <c r="BS11" s="20">
        <v>1879</v>
      </c>
      <c r="BT11" s="20">
        <v>121458752</v>
      </c>
      <c r="BU11" s="20">
        <v>1493</v>
      </c>
      <c r="BV11" s="20">
        <v>92703935</v>
      </c>
      <c r="BW11" s="37" t="s">
        <v>51</v>
      </c>
      <c r="BX11" s="21"/>
      <c r="BY11" s="36" t="s">
        <v>50</v>
      </c>
      <c r="BZ11" s="20">
        <v>1981</v>
      </c>
      <c r="CA11" s="20">
        <v>130682684</v>
      </c>
      <c r="CB11" s="20">
        <v>1744</v>
      </c>
      <c r="CC11" s="20">
        <v>114628555</v>
      </c>
      <c r="CD11" s="20">
        <v>2073</v>
      </c>
      <c r="CE11" s="20">
        <v>147442239</v>
      </c>
      <c r="CF11" s="20">
        <v>1713</v>
      </c>
      <c r="CG11" s="20">
        <v>116606049</v>
      </c>
      <c r="CH11" s="20">
        <v>1870</v>
      </c>
      <c r="CI11" s="20">
        <v>139645052</v>
      </c>
      <c r="CJ11" s="20">
        <v>1518</v>
      </c>
      <c r="CK11" s="20">
        <v>99887195</v>
      </c>
      <c r="CL11" s="37" t="s">
        <v>51</v>
      </c>
      <c r="CM11" s="21"/>
      <c r="CN11" s="36" t="s">
        <v>50</v>
      </c>
      <c r="CO11" s="20">
        <v>1256</v>
      </c>
      <c r="CP11" s="20">
        <v>92332100</v>
      </c>
      <c r="CQ11" s="20">
        <v>1317</v>
      </c>
      <c r="CR11" s="20">
        <v>93390213</v>
      </c>
      <c r="CS11" s="37" t="s">
        <v>51</v>
      </c>
      <c r="CT11" s="20"/>
      <c r="CU11" s="20"/>
      <c r="CV11" s="20"/>
      <c r="CW11" s="20"/>
      <c r="CX11" s="20"/>
      <c r="CY11" s="20"/>
      <c r="CZ11" s="20"/>
      <c r="DA11" s="43"/>
      <c r="DB11" s="41"/>
    </row>
    <row r="12" spans="1:106" ht="18.75" customHeight="1">
      <c r="A12" s="21"/>
      <c r="B12" s="36" t="s">
        <v>52</v>
      </c>
      <c r="C12" s="20">
        <v>116528</v>
      </c>
      <c r="D12" s="20">
        <v>6192956186</v>
      </c>
      <c r="E12" s="20">
        <v>121496</v>
      </c>
      <c r="F12" s="20">
        <v>5550349385</v>
      </c>
      <c r="G12" s="20">
        <v>6712</v>
      </c>
      <c r="H12" s="20">
        <v>145129664</v>
      </c>
      <c r="I12" s="20">
        <v>5902</v>
      </c>
      <c r="J12" s="20">
        <v>140609790</v>
      </c>
      <c r="K12" s="20">
        <v>2554</v>
      </c>
      <c r="L12" s="20">
        <v>49228783</v>
      </c>
      <c r="M12" s="20">
        <v>1932</v>
      </c>
      <c r="N12" s="20">
        <v>27665153</v>
      </c>
      <c r="O12" s="37" t="s">
        <v>53</v>
      </c>
      <c r="P12" s="21"/>
      <c r="Q12" s="36" t="s">
        <v>52</v>
      </c>
      <c r="R12" s="20">
        <v>1385</v>
      </c>
      <c r="S12" s="20">
        <v>29897205</v>
      </c>
      <c r="T12" s="20">
        <v>858</v>
      </c>
      <c r="U12" s="20">
        <v>22532793</v>
      </c>
      <c r="V12" s="20">
        <v>2216</v>
      </c>
      <c r="W12" s="20">
        <v>75138355</v>
      </c>
      <c r="X12" s="20">
        <v>1729</v>
      </c>
      <c r="Y12" s="20">
        <v>55182617</v>
      </c>
      <c r="Z12" s="20">
        <v>2772</v>
      </c>
      <c r="AA12" s="20">
        <v>94493316</v>
      </c>
      <c r="AB12" s="20">
        <v>4936</v>
      </c>
      <c r="AC12" s="20">
        <v>141188797</v>
      </c>
      <c r="AD12" s="37" t="s">
        <v>53</v>
      </c>
      <c r="AE12" s="21"/>
      <c r="AF12" s="36" t="s">
        <v>52</v>
      </c>
      <c r="AG12" s="20">
        <v>4429</v>
      </c>
      <c r="AH12" s="20">
        <v>144554170</v>
      </c>
      <c r="AI12" s="20">
        <v>13191</v>
      </c>
      <c r="AJ12" s="20">
        <v>394207556</v>
      </c>
      <c r="AK12" s="20">
        <v>5852</v>
      </c>
      <c r="AL12" s="20">
        <v>201455605</v>
      </c>
      <c r="AM12" s="20">
        <v>14678</v>
      </c>
      <c r="AN12" s="20">
        <v>453744651</v>
      </c>
      <c r="AO12" s="20">
        <v>7141</v>
      </c>
      <c r="AP12" s="20">
        <v>260165063</v>
      </c>
      <c r="AQ12" s="20">
        <v>7977</v>
      </c>
      <c r="AR12" s="20">
        <v>261904876</v>
      </c>
      <c r="AS12" s="37" t="s">
        <v>53</v>
      </c>
      <c r="AT12" s="21"/>
      <c r="AU12" s="36" t="s">
        <v>52</v>
      </c>
      <c r="AV12" s="20">
        <v>8530</v>
      </c>
      <c r="AW12" s="20">
        <v>362908706</v>
      </c>
      <c r="AX12" s="20">
        <v>6324</v>
      </c>
      <c r="AY12" s="20">
        <v>226502945</v>
      </c>
      <c r="AZ12" s="20">
        <v>9601</v>
      </c>
      <c r="BA12" s="20">
        <v>444854277</v>
      </c>
      <c r="BB12" s="20">
        <v>7572</v>
      </c>
      <c r="BC12" s="20">
        <v>284674207</v>
      </c>
      <c r="BD12" s="20">
        <v>10451</v>
      </c>
      <c r="BE12" s="20">
        <v>550916196</v>
      </c>
      <c r="BF12" s="20">
        <v>8310</v>
      </c>
      <c r="BG12" s="20">
        <v>344460270</v>
      </c>
      <c r="BH12" s="37" t="s">
        <v>53</v>
      </c>
      <c r="BI12" s="21"/>
      <c r="BJ12" s="36" t="s">
        <v>52</v>
      </c>
      <c r="BK12" s="20">
        <v>10208</v>
      </c>
      <c r="BL12" s="20">
        <v>579970811</v>
      </c>
      <c r="BM12" s="20">
        <v>7800</v>
      </c>
      <c r="BN12" s="20">
        <v>364740265</v>
      </c>
      <c r="BO12" s="20">
        <v>7452</v>
      </c>
      <c r="BP12" s="20">
        <v>441444180</v>
      </c>
      <c r="BQ12" s="20">
        <v>5515</v>
      </c>
      <c r="BR12" s="20">
        <v>312876229</v>
      </c>
      <c r="BS12" s="20">
        <v>7378</v>
      </c>
      <c r="BT12" s="20">
        <v>500743583</v>
      </c>
      <c r="BU12" s="20">
        <v>6320</v>
      </c>
      <c r="BV12" s="20">
        <v>385501702</v>
      </c>
      <c r="BW12" s="37" t="s">
        <v>53</v>
      </c>
      <c r="BX12" s="21"/>
      <c r="BY12" s="36" t="s">
        <v>52</v>
      </c>
      <c r="BZ12" s="20">
        <v>7230</v>
      </c>
      <c r="CA12" s="20">
        <v>537691848</v>
      </c>
      <c r="CB12" s="20">
        <v>7078</v>
      </c>
      <c r="CC12" s="20">
        <v>493806942</v>
      </c>
      <c r="CD12" s="20">
        <v>8287</v>
      </c>
      <c r="CE12" s="20">
        <v>624666550</v>
      </c>
      <c r="CF12" s="20">
        <v>7116</v>
      </c>
      <c r="CG12" s="20">
        <v>512032923</v>
      </c>
      <c r="CH12" s="20">
        <v>8105</v>
      </c>
      <c r="CI12" s="20">
        <v>649762201</v>
      </c>
      <c r="CJ12" s="20">
        <v>7012</v>
      </c>
      <c r="CK12" s="20">
        <v>547895011</v>
      </c>
      <c r="CL12" s="37" t="s">
        <v>53</v>
      </c>
      <c r="CM12" s="21"/>
      <c r="CN12" s="36" t="s">
        <v>52</v>
      </c>
      <c r="CO12" s="20">
        <v>6225</v>
      </c>
      <c r="CP12" s="20">
        <v>499935673</v>
      </c>
      <c r="CQ12" s="20">
        <v>7246</v>
      </c>
      <c r="CR12" s="20">
        <v>580822658</v>
      </c>
      <c r="CS12" s="37" t="s">
        <v>53</v>
      </c>
      <c r="CT12" s="20"/>
      <c r="CU12" s="20"/>
      <c r="CV12" s="20"/>
      <c r="CW12" s="20"/>
      <c r="CX12" s="20"/>
      <c r="CY12" s="20"/>
      <c r="CZ12" s="20"/>
      <c r="DA12" s="43"/>
      <c r="DB12" s="41"/>
    </row>
    <row r="13" spans="1:106" ht="18.75" customHeight="1">
      <c r="A13" s="21"/>
      <c r="B13" s="36" t="s">
        <v>54</v>
      </c>
      <c r="C13" s="20">
        <v>49147</v>
      </c>
      <c r="D13" s="20">
        <v>2036347925</v>
      </c>
      <c r="E13" s="20">
        <v>40678</v>
      </c>
      <c r="F13" s="20">
        <v>1386794179</v>
      </c>
      <c r="G13" s="20">
        <v>5096</v>
      </c>
      <c r="H13" s="20">
        <v>71685505</v>
      </c>
      <c r="I13" s="20">
        <v>4723</v>
      </c>
      <c r="J13" s="20">
        <v>66788158</v>
      </c>
      <c r="K13" s="20">
        <v>2026</v>
      </c>
      <c r="L13" s="20">
        <v>22199319</v>
      </c>
      <c r="M13" s="20">
        <v>1597</v>
      </c>
      <c r="N13" s="20">
        <v>17390481</v>
      </c>
      <c r="O13" s="37" t="s">
        <v>55</v>
      </c>
      <c r="P13" s="21"/>
      <c r="Q13" s="36" t="s">
        <v>54</v>
      </c>
      <c r="R13" s="20">
        <v>985</v>
      </c>
      <c r="S13" s="20">
        <v>14165725</v>
      </c>
      <c r="T13" s="20">
        <v>691</v>
      </c>
      <c r="U13" s="20">
        <v>8616067</v>
      </c>
      <c r="V13" s="20">
        <v>978</v>
      </c>
      <c r="W13" s="20">
        <v>27037876</v>
      </c>
      <c r="X13" s="20">
        <v>796</v>
      </c>
      <c r="Y13" s="20">
        <v>20343900</v>
      </c>
      <c r="Z13" s="20">
        <v>1019</v>
      </c>
      <c r="AA13" s="20">
        <v>25729397</v>
      </c>
      <c r="AB13" s="20">
        <v>1523</v>
      </c>
      <c r="AC13" s="20">
        <v>41594482</v>
      </c>
      <c r="AD13" s="37" t="s">
        <v>55</v>
      </c>
      <c r="AE13" s="21"/>
      <c r="AF13" s="36" t="s">
        <v>54</v>
      </c>
      <c r="AG13" s="20">
        <v>1529</v>
      </c>
      <c r="AH13" s="20">
        <v>46063480</v>
      </c>
      <c r="AI13" s="20">
        <v>2611</v>
      </c>
      <c r="AJ13" s="20">
        <v>74534682</v>
      </c>
      <c r="AK13" s="20">
        <v>2013</v>
      </c>
      <c r="AL13" s="20">
        <v>57821749</v>
      </c>
      <c r="AM13" s="20">
        <v>2804</v>
      </c>
      <c r="AN13" s="20">
        <v>82026985</v>
      </c>
      <c r="AO13" s="20">
        <v>2584</v>
      </c>
      <c r="AP13" s="20">
        <v>92780552</v>
      </c>
      <c r="AQ13" s="20">
        <v>2251</v>
      </c>
      <c r="AR13" s="20">
        <v>63463619</v>
      </c>
      <c r="AS13" s="37" t="s">
        <v>55</v>
      </c>
      <c r="AT13" s="21"/>
      <c r="AU13" s="36" t="s">
        <v>54</v>
      </c>
      <c r="AV13" s="20">
        <v>2864</v>
      </c>
      <c r="AW13" s="20">
        <v>104265654</v>
      </c>
      <c r="AX13" s="20">
        <v>2132</v>
      </c>
      <c r="AY13" s="20">
        <v>64309818</v>
      </c>
      <c r="AZ13" s="20">
        <v>3141</v>
      </c>
      <c r="BA13" s="20">
        <v>120634672</v>
      </c>
      <c r="BB13" s="20">
        <v>2326</v>
      </c>
      <c r="BC13" s="20">
        <v>74052117</v>
      </c>
      <c r="BD13" s="20">
        <v>3006</v>
      </c>
      <c r="BE13" s="20">
        <v>125155931</v>
      </c>
      <c r="BF13" s="20">
        <v>2442</v>
      </c>
      <c r="BG13" s="20">
        <v>77130363</v>
      </c>
      <c r="BH13" s="37" t="s">
        <v>55</v>
      </c>
      <c r="BI13" s="21"/>
      <c r="BJ13" s="36" t="s">
        <v>54</v>
      </c>
      <c r="BK13" s="20">
        <v>2828</v>
      </c>
      <c r="BL13" s="20">
        <v>125962344</v>
      </c>
      <c r="BM13" s="20">
        <v>2572</v>
      </c>
      <c r="BN13" s="20">
        <v>97112621</v>
      </c>
      <c r="BO13" s="20">
        <v>2166</v>
      </c>
      <c r="BP13" s="20">
        <v>103105389</v>
      </c>
      <c r="BQ13" s="20">
        <v>1836</v>
      </c>
      <c r="BR13" s="20">
        <v>69612865</v>
      </c>
      <c r="BS13" s="20">
        <v>3025</v>
      </c>
      <c r="BT13" s="20">
        <v>141158009</v>
      </c>
      <c r="BU13" s="20">
        <v>2356</v>
      </c>
      <c r="BV13" s="20">
        <v>104669957</v>
      </c>
      <c r="BW13" s="37" t="s">
        <v>55</v>
      </c>
      <c r="BX13" s="21"/>
      <c r="BY13" s="36" t="s">
        <v>54</v>
      </c>
      <c r="BZ13" s="20">
        <v>3503</v>
      </c>
      <c r="CA13" s="20">
        <v>169614218</v>
      </c>
      <c r="CB13" s="20">
        <v>2844</v>
      </c>
      <c r="CC13" s="20">
        <v>134167482</v>
      </c>
      <c r="CD13" s="20">
        <v>4448</v>
      </c>
      <c r="CE13" s="20">
        <v>269779205</v>
      </c>
      <c r="CF13" s="20">
        <v>2904</v>
      </c>
      <c r="CG13" s="20">
        <v>148006168</v>
      </c>
      <c r="CH13" s="20">
        <v>4546</v>
      </c>
      <c r="CI13" s="20">
        <v>290005080</v>
      </c>
      <c r="CJ13" s="20">
        <v>2190</v>
      </c>
      <c r="CK13" s="20">
        <v>117988917</v>
      </c>
      <c r="CL13" s="37" t="s">
        <v>55</v>
      </c>
      <c r="CM13" s="21"/>
      <c r="CN13" s="36" t="s">
        <v>54</v>
      </c>
      <c r="CO13" s="20">
        <v>3390</v>
      </c>
      <c r="CP13" s="20">
        <v>229183820</v>
      </c>
      <c r="CQ13" s="20">
        <v>2080</v>
      </c>
      <c r="CR13" s="20">
        <v>124985497</v>
      </c>
      <c r="CS13" s="37" t="s">
        <v>55</v>
      </c>
      <c r="CT13" s="20"/>
      <c r="CU13" s="20"/>
      <c r="CV13" s="20"/>
      <c r="CW13" s="20"/>
      <c r="CX13" s="20"/>
      <c r="CY13" s="20"/>
      <c r="CZ13" s="20"/>
      <c r="DA13" s="43"/>
      <c r="DB13" s="41"/>
    </row>
    <row r="14" spans="1:106" ht="18.75" customHeight="1">
      <c r="A14" s="22"/>
      <c r="B14" s="36" t="s">
        <v>56</v>
      </c>
      <c r="C14" s="20">
        <v>2216</v>
      </c>
      <c r="D14" s="20">
        <v>71281932</v>
      </c>
      <c r="E14" s="20">
        <v>1846</v>
      </c>
      <c r="F14" s="20">
        <v>72966655</v>
      </c>
      <c r="G14" s="20">
        <v>273</v>
      </c>
      <c r="H14" s="20">
        <v>3024811</v>
      </c>
      <c r="I14" s="20">
        <v>190</v>
      </c>
      <c r="J14" s="20">
        <v>3393402</v>
      </c>
      <c r="K14" s="20">
        <v>75</v>
      </c>
      <c r="L14" s="20">
        <v>771036</v>
      </c>
      <c r="M14" s="20">
        <v>63</v>
      </c>
      <c r="N14" s="20">
        <v>691926</v>
      </c>
      <c r="O14" s="37" t="s">
        <v>57</v>
      </c>
      <c r="P14" s="22"/>
      <c r="Q14" s="36" t="s">
        <v>56</v>
      </c>
      <c r="R14" s="20">
        <v>44</v>
      </c>
      <c r="S14" s="20">
        <v>763041</v>
      </c>
      <c r="T14" s="20">
        <v>20</v>
      </c>
      <c r="U14" s="20">
        <v>306556</v>
      </c>
      <c r="V14" s="20">
        <v>154</v>
      </c>
      <c r="W14" s="20">
        <v>3264089</v>
      </c>
      <c r="X14" s="20">
        <v>27</v>
      </c>
      <c r="Y14" s="20">
        <v>734365</v>
      </c>
      <c r="Z14" s="20">
        <v>276</v>
      </c>
      <c r="AA14" s="20">
        <v>4922121</v>
      </c>
      <c r="AB14" s="20">
        <v>119</v>
      </c>
      <c r="AC14" s="20">
        <v>3586075</v>
      </c>
      <c r="AD14" s="37" t="s">
        <v>57</v>
      </c>
      <c r="AE14" s="22"/>
      <c r="AF14" s="36" t="s">
        <v>56</v>
      </c>
      <c r="AG14" s="20">
        <v>104</v>
      </c>
      <c r="AH14" s="20">
        <v>3254913</v>
      </c>
      <c r="AI14" s="20">
        <v>243</v>
      </c>
      <c r="AJ14" s="20">
        <v>7799970</v>
      </c>
      <c r="AK14" s="20">
        <v>87</v>
      </c>
      <c r="AL14" s="20">
        <v>2739733</v>
      </c>
      <c r="AM14" s="20">
        <v>193</v>
      </c>
      <c r="AN14" s="20">
        <v>5965862</v>
      </c>
      <c r="AO14" s="20">
        <v>88</v>
      </c>
      <c r="AP14" s="20">
        <v>2501771</v>
      </c>
      <c r="AQ14" s="20">
        <v>110</v>
      </c>
      <c r="AR14" s="20">
        <v>3508517</v>
      </c>
      <c r="AS14" s="37" t="s">
        <v>57</v>
      </c>
      <c r="AT14" s="22"/>
      <c r="AU14" s="36" t="s">
        <v>56</v>
      </c>
      <c r="AV14" s="20">
        <v>84</v>
      </c>
      <c r="AW14" s="20">
        <v>3184304</v>
      </c>
      <c r="AX14" s="20">
        <v>65</v>
      </c>
      <c r="AY14" s="20">
        <v>1897069</v>
      </c>
      <c r="AZ14" s="20">
        <v>118</v>
      </c>
      <c r="BA14" s="20">
        <v>4202818</v>
      </c>
      <c r="BB14" s="20">
        <v>73</v>
      </c>
      <c r="BC14" s="20">
        <v>3331177</v>
      </c>
      <c r="BD14" s="20">
        <v>102</v>
      </c>
      <c r="BE14" s="20">
        <v>3144056</v>
      </c>
      <c r="BF14" s="20">
        <v>85</v>
      </c>
      <c r="BG14" s="20">
        <v>2307072</v>
      </c>
      <c r="BH14" s="37" t="s">
        <v>57</v>
      </c>
      <c r="BI14" s="22"/>
      <c r="BJ14" s="36" t="s">
        <v>56</v>
      </c>
      <c r="BK14" s="20">
        <v>82</v>
      </c>
      <c r="BL14" s="20">
        <v>2427565</v>
      </c>
      <c r="BM14" s="20">
        <v>67</v>
      </c>
      <c r="BN14" s="20">
        <v>3937412</v>
      </c>
      <c r="BO14" s="20">
        <v>60</v>
      </c>
      <c r="BP14" s="20">
        <v>1727327</v>
      </c>
      <c r="BQ14" s="20">
        <v>37</v>
      </c>
      <c r="BR14" s="20">
        <v>1247503</v>
      </c>
      <c r="BS14" s="20">
        <v>99</v>
      </c>
      <c r="BT14" s="20">
        <v>4442144</v>
      </c>
      <c r="BU14" s="20">
        <v>77</v>
      </c>
      <c r="BV14" s="20">
        <v>3795507</v>
      </c>
      <c r="BW14" s="37" t="s">
        <v>57</v>
      </c>
      <c r="BX14" s="22"/>
      <c r="BY14" s="36" t="s">
        <v>56</v>
      </c>
      <c r="BZ14" s="20">
        <v>165</v>
      </c>
      <c r="CA14" s="20">
        <v>6979881</v>
      </c>
      <c r="CB14" s="20">
        <v>80</v>
      </c>
      <c r="CC14" s="20">
        <v>4199504</v>
      </c>
      <c r="CD14" s="20">
        <v>149</v>
      </c>
      <c r="CE14" s="20">
        <v>9364335</v>
      </c>
      <c r="CF14" s="20">
        <v>90</v>
      </c>
      <c r="CG14" s="20">
        <v>5958561</v>
      </c>
      <c r="CH14" s="20">
        <v>125</v>
      </c>
      <c r="CI14" s="20">
        <v>7059657</v>
      </c>
      <c r="CJ14" s="20">
        <v>121</v>
      </c>
      <c r="CK14" s="20">
        <v>7063721</v>
      </c>
      <c r="CL14" s="37" t="s">
        <v>57</v>
      </c>
      <c r="CM14" s="22"/>
      <c r="CN14" s="36" t="s">
        <v>56</v>
      </c>
      <c r="CO14" s="20">
        <v>131</v>
      </c>
      <c r="CP14" s="20">
        <v>7508330</v>
      </c>
      <c r="CQ14" s="20">
        <v>186</v>
      </c>
      <c r="CR14" s="20">
        <v>13242456</v>
      </c>
      <c r="CS14" s="37" t="s">
        <v>57</v>
      </c>
      <c r="CT14" s="20"/>
      <c r="CU14" s="20"/>
      <c r="CV14" s="20"/>
      <c r="CW14" s="20"/>
      <c r="CX14" s="20"/>
      <c r="CY14" s="20"/>
      <c r="CZ14" s="20"/>
      <c r="DA14" s="43"/>
      <c r="DB14" s="41"/>
    </row>
    <row r="15" spans="1:106" ht="18.75" customHeight="1">
      <c r="A15" s="19"/>
      <c r="B15" s="36" t="s">
        <v>58</v>
      </c>
      <c r="C15" s="20">
        <v>291</v>
      </c>
      <c r="D15" s="20">
        <v>3275246</v>
      </c>
      <c r="E15" s="20">
        <v>217</v>
      </c>
      <c r="F15" s="20">
        <v>3701278</v>
      </c>
      <c r="G15" s="20">
        <v>22</v>
      </c>
      <c r="H15" s="20">
        <v>210037</v>
      </c>
      <c r="I15" s="20">
        <v>42</v>
      </c>
      <c r="J15" s="20">
        <v>340787</v>
      </c>
      <c r="K15" s="20">
        <v>12</v>
      </c>
      <c r="L15" s="20">
        <v>96554</v>
      </c>
      <c r="M15" s="20">
        <v>13</v>
      </c>
      <c r="N15" s="20">
        <v>114951</v>
      </c>
      <c r="O15" s="37" t="s">
        <v>59</v>
      </c>
      <c r="P15" s="19"/>
      <c r="Q15" s="36" t="s">
        <v>58</v>
      </c>
      <c r="R15" s="20">
        <v>7</v>
      </c>
      <c r="S15" s="20">
        <v>37487</v>
      </c>
      <c r="T15" s="20">
        <v>6</v>
      </c>
      <c r="U15" s="20">
        <v>57668</v>
      </c>
      <c r="V15" s="20">
        <v>37</v>
      </c>
      <c r="W15" s="20">
        <v>350181</v>
      </c>
      <c r="X15" s="20">
        <v>6</v>
      </c>
      <c r="Y15" s="20">
        <v>111744</v>
      </c>
      <c r="Z15" s="20">
        <v>95</v>
      </c>
      <c r="AA15" s="20">
        <v>1200025</v>
      </c>
      <c r="AB15" s="20">
        <v>10</v>
      </c>
      <c r="AC15" s="20">
        <v>233591</v>
      </c>
      <c r="AD15" s="37" t="s">
        <v>59</v>
      </c>
      <c r="AE15" s="19"/>
      <c r="AF15" s="36" t="s">
        <v>58</v>
      </c>
      <c r="AG15" s="20">
        <v>32</v>
      </c>
      <c r="AH15" s="20">
        <v>309584</v>
      </c>
      <c r="AI15" s="20">
        <v>15</v>
      </c>
      <c r="AJ15" s="20">
        <v>331226</v>
      </c>
      <c r="AK15" s="20">
        <v>10</v>
      </c>
      <c r="AL15" s="20">
        <v>84265</v>
      </c>
      <c r="AM15" s="20">
        <v>19</v>
      </c>
      <c r="AN15" s="20">
        <v>389700</v>
      </c>
      <c r="AO15" s="20">
        <v>8</v>
      </c>
      <c r="AP15" s="20">
        <v>92630</v>
      </c>
      <c r="AQ15" s="20">
        <v>9</v>
      </c>
      <c r="AR15" s="20">
        <v>123010</v>
      </c>
      <c r="AS15" s="37" t="s">
        <v>59</v>
      </c>
      <c r="AT15" s="19"/>
      <c r="AU15" s="36" t="s">
        <v>58</v>
      </c>
      <c r="AV15" s="20">
        <v>11</v>
      </c>
      <c r="AW15" s="20">
        <v>161091</v>
      </c>
      <c r="AX15" s="20">
        <v>4</v>
      </c>
      <c r="AY15" s="20">
        <v>94454</v>
      </c>
      <c r="AZ15" s="20">
        <v>6</v>
      </c>
      <c r="BA15" s="20">
        <v>76744</v>
      </c>
      <c r="BB15" s="20">
        <v>12</v>
      </c>
      <c r="BC15" s="20">
        <v>171382</v>
      </c>
      <c r="BD15" s="20">
        <v>11</v>
      </c>
      <c r="BE15" s="20">
        <v>117507</v>
      </c>
      <c r="BF15" s="20">
        <v>7</v>
      </c>
      <c r="BG15" s="20">
        <v>62000</v>
      </c>
      <c r="BH15" s="37" t="s">
        <v>59</v>
      </c>
      <c r="BI15" s="19"/>
      <c r="BJ15" s="36" t="s">
        <v>58</v>
      </c>
      <c r="BK15" s="20">
        <v>8</v>
      </c>
      <c r="BL15" s="20">
        <v>94397</v>
      </c>
      <c r="BM15" s="20">
        <v>6</v>
      </c>
      <c r="BN15" s="20">
        <v>83618</v>
      </c>
      <c r="BO15" s="20">
        <v>4</v>
      </c>
      <c r="BP15" s="20">
        <v>35618</v>
      </c>
      <c r="BQ15" s="20">
        <v>8</v>
      </c>
      <c r="BR15" s="20">
        <v>91647</v>
      </c>
      <c r="BS15" s="20">
        <v>3</v>
      </c>
      <c r="BT15" s="20">
        <v>25110</v>
      </c>
      <c r="BU15" s="20">
        <v>2</v>
      </c>
      <c r="BV15" s="20">
        <v>18453</v>
      </c>
      <c r="BW15" s="37" t="s">
        <v>59</v>
      </c>
      <c r="BX15" s="19"/>
      <c r="BY15" s="36" t="s">
        <v>58</v>
      </c>
      <c r="BZ15" s="20">
        <v>7</v>
      </c>
      <c r="CA15" s="20">
        <v>137855</v>
      </c>
      <c r="CB15" s="20">
        <v>5</v>
      </c>
      <c r="CC15" s="20">
        <v>67991</v>
      </c>
      <c r="CD15" s="20">
        <v>4</v>
      </c>
      <c r="CE15" s="20">
        <v>75262</v>
      </c>
      <c r="CF15" s="20">
        <v>20</v>
      </c>
      <c r="CG15" s="20">
        <v>386031</v>
      </c>
      <c r="CH15" s="20">
        <v>7</v>
      </c>
      <c r="CI15" s="20">
        <v>53805</v>
      </c>
      <c r="CJ15" s="20">
        <v>15</v>
      </c>
      <c r="CK15" s="20">
        <v>583339</v>
      </c>
      <c r="CL15" s="37" t="s">
        <v>59</v>
      </c>
      <c r="CM15" s="19"/>
      <c r="CN15" s="36" t="s">
        <v>58</v>
      </c>
      <c r="CO15" s="20">
        <v>7</v>
      </c>
      <c r="CP15" s="20">
        <v>117094</v>
      </c>
      <c r="CQ15" s="20">
        <v>18</v>
      </c>
      <c r="CR15" s="20">
        <v>439686</v>
      </c>
      <c r="CS15" s="37" t="s">
        <v>59</v>
      </c>
      <c r="CT15" s="20"/>
      <c r="CU15" s="20"/>
      <c r="CV15" s="20"/>
      <c r="CW15" s="20"/>
      <c r="CX15" s="20"/>
      <c r="CY15" s="20"/>
      <c r="CZ15" s="20"/>
      <c r="DA15" s="43"/>
      <c r="DB15" s="41"/>
    </row>
    <row r="16" spans="1:106" s="47" customFormat="1" ht="18.75" customHeight="1">
      <c r="A16" s="49"/>
      <c r="B16" s="34" t="s">
        <v>110</v>
      </c>
      <c r="C16" s="17">
        <v>202479</v>
      </c>
      <c r="D16" s="17">
        <v>11208327177</v>
      </c>
      <c r="E16" s="17">
        <v>210546</v>
      </c>
      <c r="F16" s="17">
        <v>10099171489</v>
      </c>
      <c r="G16" s="17">
        <v>19500</v>
      </c>
      <c r="H16" s="17">
        <v>520129637</v>
      </c>
      <c r="I16" s="17">
        <v>15196</v>
      </c>
      <c r="J16" s="17">
        <v>387534360</v>
      </c>
      <c r="K16" s="17">
        <v>7459</v>
      </c>
      <c r="L16" s="17">
        <v>138306191</v>
      </c>
      <c r="M16" s="17">
        <v>6034</v>
      </c>
      <c r="N16" s="17">
        <v>105427751</v>
      </c>
      <c r="O16" s="35" t="s">
        <v>60</v>
      </c>
      <c r="P16" s="49"/>
      <c r="Q16" s="34" t="s">
        <v>110</v>
      </c>
      <c r="R16" s="17">
        <v>4105</v>
      </c>
      <c r="S16" s="17">
        <v>115192023</v>
      </c>
      <c r="T16" s="17">
        <v>2904</v>
      </c>
      <c r="U16" s="17">
        <v>81973445</v>
      </c>
      <c r="V16" s="17">
        <v>5269</v>
      </c>
      <c r="W16" s="17">
        <v>192873904</v>
      </c>
      <c r="X16" s="17">
        <v>4274</v>
      </c>
      <c r="Y16" s="17">
        <v>151127686</v>
      </c>
      <c r="Z16" s="17">
        <v>6408</v>
      </c>
      <c r="AA16" s="17">
        <v>232111830</v>
      </c>
      <c r="AB16" s="17">
        <v>9044</v>
      </c>
      <c r="AC16" s="17">
        <v>318070671</v>
      </c>
      <c r="AD16" s="35" t="s">
        <v>60</v>
      </c>
      <c r="AE16" s="49"/>
      <c r="AF16" s="34" t="s">
        <v>110</v>
      </c>
      <c r="AG16" s="17">
        <v>8301</v>
      </c>
      <c r="AH16" s="17">
        <v>332369032</v>
      </c>
      <c r="AI16" s="17">
        <v>22901</v>
      </c>
      <c r="AJ16" s="17">
        <v>817281502</v>
      </c>
      <c r="AK16" s="17">
        <v>10073</v>
      </c>
      <c r="AL16" s="17">
        <v>427569358</v>
      </c>
      <c r="AM16" s="17">
        <v>25378</v>
      </c>
      <c r="AN16" s="17">
        <v>927834198</v>
      </c>
      <c r="AO16" s="17">
        <v>10457</v>
      </c>
      <c r="AP16" s="17">
        <v>471056676</v>
      </c>
      <c r="AQ16" s="17">
        <v>14463</v>
      </c>
      <c r="AR16" s="17">
        <v>561091915</v>
      </c>
      <c r="AS16" s="35" t="s">
        <v>60</v>
      </c>
      <c r="AT16" s="49"/>
      <c r="AU16" s="34" t="s">
        <v>110</v>
      </c>
      <c r="AV16" s="17">
        <v>12598</v>
      </c>
      <c r="AW16" s="17">
        <v>647299654</v>
      </c>
      <c r="AX16" s="17">
        <v>10745</v>
      </c>
      <c r="AY16" s="17">
        <v>489460126</v>
      </c>
      <c r="AZ16" s="17">
        <v>13197</v>
      </c>
      <c r="BA16" s="17">
        <v>724422873</v>
      </c>
      <c r="BB16" s="17">
        <v>11693</v>
      </c>
      <c r="BC16" s="17">
        <v>561573293</v>
      </c>
      <c r="BD16" s="17">
        <v>14287</v>
      </c>
      <c r="BE16" s="17">
        <v>896021555</v>
      </c>
      <c r="BF16" s="17">
        <v>12292</v>
      </c>
      <c r="BG16" s="17">
        <v>616254975</v>
      </c>
      <c r="BH16" s="35" t="s">
        <v>60</v>
      </c>
      <c r="BI16" s="49"/>
      <c r="BJ16" s="34" t="s">
        <v>110</v>
      </c>
      <c r="BK16" s="17">
        <v>13978</v>
      </c>
      <c r="BL16" s="17">
        <v>911415962</v>
      </c>
      <c r="BM16" s="17">
        <v>12408</v>
      </c>
      <c r="BN16" s="17">
        <v>694064698</v>
      </c>
      <c r="BO16" s="17">
        <v>10422</v>
      </c>
      <c r="BP16" s="17">
        <v>692163590</v>
      </c>
      <c r="BQ16" s="17">
        <v>9309</v>
      </c>
      <c r="BR16" s="17">
        <v>577969896</v>
      </c>
      <c r="BS16" s="17">
        <v>11824</v>
      </c>
      <c r="BT16" s="17">
        <v>833820621</v>
      </c>
      <c r="BU16" s="17">
        <v>10853</v>
      </c>
      <c r="BV16" s="17">
        <v>737235492</v>
      </c>
      <c r="BW16" s="35" t="s">
        <v>60</v>
      </c>
      <c r="BX16" s="49"/>
      <c r="BY16" s="34" t="s">
        <v>110</v>
      </c>
      <c r="BZ16" s="17">
        <v>12889</v>
      </c>
      <c r="CA16" s="17">
        <v>936290687</v>
      </c>
      <c r="CB16" s="17">
        <v>11883</v>
      </c>
      <c r="CC16" s="17">
        <v>823297766</v>
      </c>
      <c r="CD16" s="17">
        <v>15957</v>
      </c>
      <c r="CE16" s="17">
        <v>1168393631</v>
      </c>
      <c r="CF16" s="17">
        <v>11825</v>
      </c>
      <c r="CG16" s="17">
        <v>843927146</v>
      </c>
      <c r="CH16" s="17">
        <v>15218</v>
      </c>
      <c r="CI16" s="17">
        <v>1159256342</v>
      </c>
      <c r="CJ16" s="17">
        <v>10024</v>
      </c>
      <c r="CK16" s="17">
        <v>719401035</v>
      </c>
      <c r="CL16" s="35" t="s">
        <v>60</v>
      </c>
      <c r="CM16" s="49"/>
      <c r="CN16" s="34" t="s">
        <v>110</v>
      </c>
      <c r="CO16" s="17">
        <v>10537</v>
      </c>
      <c r="CP16" s="17">
        <v>809633611</v>
      </c>
      <c r="CQ16" s="17">
        <v>9320</v>
      </c>
      <c r="CR16" s="17">
        <v>685645534</v>
      </c>
      <c r="CS16" s="35" t="s">
        <v>60</v>
      </c>
      <c r="CT16" s="17"/>
      <c r="CU16" s="17"/>
      <c r="CV16" s="17"/>
      <c r="CW16" s="17"/>
      <c r="CX16" s="17"/>
      <c r="CY16" s="17"/>
      <c r="CZ16" s="17"/>
      <c r="DA16" s="42"/>
      <c r="DB16" s="46"/>
    </row>
    <row r="17" spans="1:106" ht="18.75" customHeight="1">
      <c r="A17" s="21"/>
      <c r="B17" s="36" t="s">
        <v>61</v>
      </c>
      <c r="C17" s="20">
        <v>25863</v>
      </c>
      <c r="D17" s="20">
        <v>1109673952</v>
      </c>
      <c r="E17" s="20">
        <v>31390</v>
      </c>
      <c r="F17" s="20">
        <v>1167041076</v>
      </c>
      <c r="G17" s="20">
        <v>3795</v>
      </c>
      <c r="H17" s="20">
        <v>79121852</v>
      </c>
      <c r="I17" s="20">
        <v>3226</v>
      </c>
      <c r="J17" s="20">
        <v>69954024</v>
      </c>
      <c r="K17" s="20">
        <v>1128</v>
      </c>
      <c r="L17" s="20">
        <v>12882702</v>
      </c>
      <c r="M17" s="20">
        <v>923</v>
      </c>
      <c r="N17" s="20">
        <v>10440679</v>
      </c>
      <c r="O17" s="37" t="s">
        <v>62</v>
      </c>
      <c r="P17" s="21"/>
      <c r="Q17" s="36" t="s">
        <v>61</v>
      </c>
      <c r="R17" s="20">
        <v>506</v>
      </c>
      <c r="S17" s="20">
        <v>7324197</v>
      </c>
      <c r="T17" s="20">
        <v>369</v>
      </c>
      <c r="U17" s="20">
        <v>5013724</v>
      </c>
      <c r="V17" s="20">
        <v>613</v>
      </c>
      <c r="W17" s="20">
        <v>19380316</v>
      </c>
      <c r="X17" s="20">
        <v>429</v>
      </c>
      <c r="Y17" s="20">
        <v>12882687</v>
      </c>
      <c r="Z17" s="20">
        <v>902</v>
      </c>
      <c r="AA17" s="20">
        <v>24838751</v>
      </c>
      <c r="AB17" s="20">
        <v>1332</v>
      </c>
      <c r="AC17" s="20">
        <v>38259223</v>
      </c>
      <c r="AD17" s="37" t="s">
        <v>62</v>
      </c>
      <c r="AE17" s="21"/>
      <c r="AF17" s="36" t="s">
        <v>61</v>
      </c>
      <c r="AG17" s="20">
        <v>953</v>
      </c>
      <c r="AH17" s="20">
        <v>31059960</v>
      </c>
      <c r="AI17" s="20">
        <v>4202</v>
      </c>
      <c r="AJ17" s="20">
        <v>125050230</v>
      </c>
      <c r="AK17" s="20">
        <v>1147</v>
      </c>
      <c r="AL17" s="20">
        <v>43158501</v>
      </c>
      <c r="AM17" s="20">
        <v>5265</v>
      </c>
      <c r="AN17" s="20">
        <v>155995142</v>
      </c>
      <c r="AO17" s="20">
        <v>1061</v>
      </c>
      <c r="AP17" s="20">
        <v>37965777</v>
      </c>
      <c r="AQ17" s="20">
        <v>2223</v>
      </c>
      <c r="AR17" s="20">
        <v>67835001</v>
      </c>
      <c r="AS17" s="37" t="s">
        <v>62</v>
      </c>
      <c r="AT17" s="21"/>
      <c r="AU17" s="36" t="s">
        <v>61</v>
      </c>
      <c r="AV17" s="20">
        <v>1255</v>
      </c>
      <c r="AW17" s="20">
        <v>50599523</v>
      </c>
      <c r="AX17" s="20">
        <v>1104</v>
      </c>
      <c r="AY17" s="20">
        <v>42694859</v>
      </c>
      <c r="AZ17" s="20">
        <v>1360</v>
      </c>
      <c r="BA17" s="20">
        <v>55915557</v>
      </c>
      <c r="BB17" s="20">
        <v>1296</v>
      </c>
      <c r="BC17" s="20">
        <v>51151244</v>
      </c>
      <c r="BD17" s="20">
        <v>1469</v>
      </c>
      <c r="BE17" s="20">
        <v>65561787</v>
      </c>
      <c r="BF17" s="20">
        <v>1302</v>
      </c>
      <c r="BG17" s="20">
        <v>50076693</v>
      </c>
      <c r="BH17" s="37" t="s">
        <v>62</v>
      </c>
      <c r="BI17" s="21"/>
      <c r="BJ17" s="36" t="s">
        <v>61</v>
      </c>
      <c r="BK17" s="20">
        <v>1628</v>
      </c>
      <c r="BL17" s="20">
        <v>84225658</v>
      </c>
      <c r="BM17" s="20">
        <v>1316</v>
      </c>
      <c r="BN17" s="20">
        <v>56584883</v>
      </c>
      <c r="BO17" s="20">
        <v>1319</v>
      </c>
      <c r="BP17" s="20">
        <v>65838711</v>
      </c>
      <c r="BQ17" s="20">
        <v>1106</v>
      </c>
      <c r="BR17" s="20">
        <v>55227325</v>
      </c>
      <c r="BS17" s="20">
        <v>1499</v>
      </c>
      <c r="BT17" s="20">
        <v>80335923</v>
      </c>
      <c r="BU17" s="20">
        <v>1432</v>
      </c>
      <c r="BV17" s="20">
        <v>73209342</v>
      </c>
      <c r="BW17" s="37" t="s">
        <v>62</v>
      </c>
      <c r="BX17" s="21"/>
      <c r="BY17" s="36" t="s">
        <v>61</v>
      </c>
      <c r="BZ17" s="20">
        <v>1784</v>
      </c>
      <c r="CA17" s="20">
        <v>107531965</v>
      </c>
      <c r="CB17" s="20">
        <v>1614</v>
      </c>
      <c r="CC17" s="20">
        <v>92663477</v>
      </c>
      <c r="CD17" s="20">
        <v>2079</v>
      </c>
      <c r="CE17" s="20">
        <v>129643152</v>
      </c>
      <c r="CF17" s="20">
        <v>1604</v>
      </c>
      <c r="CG17" s="20">
        <v>97063017</v>
      </c>
      <c r="CH17" s="20">
        <v>1865</v>
      </c>
      <c r="CI17" s="20">
        <v>113149080</v>
      </c>
      <c r="CJ17" s="20">
        <v>1342</v>
      </c>
      <c r="CK17" s="20">
        <v>78539227</v>
      </c>
      <c r="CL17" s="37" t="s">
        <v>62</v>
      </c>
      <c r="CM17" s="21"/>
      <c r="CN17" s="36" t="s">
        <v>61</v>
      </c>
      <c r="CO17" s="20">
        <v>1500</v>
      </c>
      <c r="CP17" s="20">
        <v>101140540</v>
      </c>
      <c r="CQ17" s="20">
        <v>1305</v>
      </c>
      <c r="CR17" s="20">
        <v>84400299</v>
      </c>
      <c r="CS17" s="37" t="s">
        <v>62</v>
      </c>
      <c r="CT17" s="20"/>
      <c r="CU17" s="20"/>
      <c r="CV17" s="20"/>
      <c r="CW17" s="20"/>
      <c r="CX17" s="20"/>
      <c r="CY17" s="20"/>
      <c r="CZ17" s="20"/>
      <c r="DA17" s="43"/>
      <c r="DB17" s="41"/>
    </row>
    <row r="18" spans="1:106" ht="18.75" customHeight="1">
      <c r="A18" s="21"/>
      <c r="B18" s="36" t="s">
        <v>63</v>
      </c>
      <c r="C18" s="20">
        <v>132010</v>
      </c>
      <c r="D18" s="20">
        <v>8036559100</v>
      </c>
      <c r="E18" s="20">
        <v>139084</v>
      </c>
      <c r="F18" s="20">
        <v>7212263012</v>
      </c>
      <c r="G18" s="20">
        <v>13024</v>
      </c>
      <c r="H18" s="20">
        <v>394753682</v>
      </c>
      <c r="I18" s="20">
        <v>9738</v>
      </c>
      <c r="J18" s="20">
        <v>289100919</v>
      </c>
      <c r="K18" s="20">
        <v>4871</v>
      </c>
      <c r="L18" s="20">
        <v>108165889</v>
      </c>
      <c r="M18" s="20">
        <v>3898</v>
      </c>
      <c r="N18" s="20">
        <v>80180019</v>
      </c>
      <c r="O18" s="37" t="s">
        <v>64</v>
      </c>
      <c r="P18" s="21"/>
      <c r="Q18" s="36" t="s">
        <v>63</v>
      </c>
      <c r="R18" s="20">
        <v>2612</v>
      </c>
      <c r="S18" s="20">
        <v>84903499</v>
      </c>
      <c r="T18" s="20">
        <v>1936</v>
      </c>
      <c r="U18" s="20">
        <v>65622883</v>
      </c>
      <c r="V18" s="20">
        <v>3532</v>
      </c>
      <c r="W18" s="20">
        <v>143861304</v>
      </c>
      <c r="X18" s="20">
        <v>2881</v>
      </c>
      <c r="Y18" s="20">
        <v>115405098</v>
      </c>
      <c r="Z18" s="20">
        <v>4218</v>
      </c>
      <c r="AA18" s="20">
        <v>170939696</v>
      </c>
      <c r="AB18" s="20">
        <v>5818</v>
      </c>
      <c r="AC18" s="20">
        <v>226076572</v>
      </c>
      <c r="AD18" s="37" t="s">
        <v>64</v>
      </c>
      <c r="AE18" s="21"/>
      <c r="AF18" s="36" t="s">
        <v>63</v>
      </c>
      <c r="AG18" s="20">
        <v>5433</v>
      </c>
      <c r="AH18" s="20">
        <v>239520758</v>
      </c>
      <c r="AI18" s="20">
        <v>14662</v>
      </c>
      <c r="AJ18" s="20">
        <v>567886967</v>
      </c>
      <c r="AK18" s="20">
        <v>6521</v>
      </c>
      <c r="AL18" s="20">
        <v>299476058</v>
      </c>
      <c r="AM18" s="20">
        <v>16305</v>
      </c>
      <c r="AN18" s="20">
        <v>648392378</v>
      </c>
      <c r="AO18" s="20">
        <v>6681</v>
      </c>
      <c r="AP18" s="20">
        <v>325370619</v>
      </c>
      <c r="AQ18" s="20">
        <v>10027</v>
      </c>
      <c r="AR18" s="20">
        <v>412926771</v>
      </c>
      <c r="AS18" s="37" t="s">
        <v>64</v>
      </c>
      <c r="AT18" s="21"/>
      <c r="AU18" s="36" t="s">
        <v>63</v>
      </c>
      <c r="AV18" s="20">
        <v>8244</v>
      </c>
      <c r="AW18" s="20">
        <v>471026429</v>
      </c>
      <c r="AX18" s="20">
        <v>7934</v>
      </c>
      <c r="AY18" s="20">
        <v>381204335</v>
      </c>
      <c r="AZ18" s="20">
        <v>8673</v>
      </c>
      <c r="BA18" s="20">
        <v>539108947</v>
      </c>
      <c r="BB18" s="20">
        <v>8256</v>
      </c>
      <c r="BC18" s="20">
        <v>429409047</v>
      </c>
      <c r="BD18" s="20">
        <v>9770</v>
      </c>
      <c r="BE18" s="20">
        <v>688876399</v>
      </c>
      <c r="BF18" s="20">
        <v>9008</v>
      </c>
      <c r="BG18" s="20">
        <v>491896025</v>
      </c>
      <c r="BH18" s="37" t="s">
        <v>64</v>
      </c>
      <c r="BI18" s="21"/>
      <c r="BJ18" s="36" t="s">
        <v>63</v>
      </c>
      <c r="BK18" s="20">
        <v>9537</v>
      </c>
      <c r="BL18" s="20">
        <v>699272186</v>
      </c>
      <c r="BM18" s="20">
        <v>9062</v>
      </c>
      <c r="BN18" s="20">
        <v>549986568</v>
      </c>
      <c r="BO18" s="20">
        <v>6926</v>
      </c>
      <c r="BP18" s="20">
        <v>506325381</v>
      </c>
      <c r="BQ18" s="20">
        <v>6459</v>
      </c>
      <c r="BR18" s="20">
        <v>432623415</v>
      </c>
      <c r="BS18" s="20">
        <v>7771</v>
      </c>
      <c r="BT18" s="20">
        <v>597880761</v>
      </c>
      <c r="BU18" s="20">
        <v>7218</v>
      </c>
      <c r="BV18" s="20">
        <v>533541351</v>
      </c>
      <c r="BW18" s="37" t="s">
        <v>64</v>
      </c>
      <c r="BX18" s="21"/>
      <c r="BY18" s="36" t="s">
        <v>63</v>
      </c>
      <c r="BZ18" s="20">
        <v>8008</v>
      </c>
      <c r="CA18" s="20">
        <v>640207687</v>
      </c>
      <c r="CB18" s="20">
        <v>7586</v>
      </c>
      <c r="CC18" s="20">
        <v>577704766</v>
      </c>
      <c r="CD18" s="20">
        <v>10059</v>
      </c>
      <c r="CE18" s="20">
        <v>800694656</v>
      </c>
      <c r="CF18" s="20">
        <v>7265</v>
      </c>
      <c r="CG18" s="20">
        <v>563503022</v>
      </c>
      <c r="CH18" s="20">
        <v>9854</v>
      </c>
      <c r="CI18" s="20">
        <v>807494167</v>
      </c>
      <c r="CJ18" s="20">
        <v>5834</v>
      </c>
      <c r="CK18" s="20">
        <v>444095045</v>
      </c>
      <c r="CL18" s="37" t="s">
        <v>64</v>
      </c>
      <c r="CM18" s="21"/>
      <c r="CN18" s="36" t="s">
        <v>63</v>
      </c>
      <c r="CO18" s="20">
        <v>6276</v>
      </c>
      <c r="CP18" s="20">
        <v>518680982</v>
      </c>
      <c r="CQ18" s="20">
        <v>5197</v>
      </c>
      <c r="CR18" s="20">
        <v>402707831</v>
      </c>
      <c r="CS18" s="37" t="s">
        <v>64</v>
      </c>
      <c r="CT18" s="20"/>
      <c r="CU18" s="20"/>
      <c r="CV18" s="20"/>
      <c r="CW18" s="20"/>
      <c r="CX18" s="20"/>
      <c r="CY18" s="20"/>
      <c r="CZ18" s="20"/>
      <c r="DA18" s="43"/>
      <c r="DB18" s="41"/>
    </row>
    <row r="19" spans="1:106" ht="18.75" customHeight="1">
      <c r="A19" s="21"/>
      <c r="B19" s="36" t="s">
        <v>65</v>
      </c>
      <c r="C19" s="20">
        <v>14651</v>
      </c>
      <c r="D19" s="20">
        <v>721619996</v>
      </c>
      <c r="E19" s="20">
        <v>14164</v>
      </c>
      <c r="F19" s="20">
        <v>654907396</v>
      </c>
      <c r="G19" s="20">
        <v>1138</v>
      </c>
      <c r="H19" s="20">
        <v>27004375</v>
      </c>
      <c r="I19" s="20">
        <v>885</v>
      </c>
      <c r="J19" s="20">
        <v>12023397</v>
      </c>
      <c r="K19" s="20">
        <v>513</v>
      </c>
      <c r="L19" s="20">
        <v>7197932</v>
      </c>
      <c r="M19" s="20">
        <v>426</v>
      </c>
      <c r="N19" s="20">
        <v>6081931</v>
      </c>
      <c r="O19" s="37" t="s">
        <v>66</v>
      </c>
      <c r="P19" s="21"/>
      <c r="Q19" s="36" t="s">
        <v>65</v>
      </c>
      <c r="R19" s="20">
        <v>298</v>
      </c>
      <c r="S19" s="20">
        <v>13533093</v>
      </c>
      <c r="T19" s="20">
        <v>174</v>
      </c>
      <c r="U19" s="20">
        <v>4770343</v>
      </c>
      <c r="V19" s="20">
        <v>295</v>
      </c>
      <c r="W19" s="20">
        <v>9580381</v>
      </c>
      <c r="X19" s="20">
        <v>306</v>
      </c>
      <c r="Y19" s="20">
        <v>8435877</v>
      </c>
      <c r="Z19" s="20">
        <v>364</v>
      </c>
      <c r="AA19" s="20">
        <v>12710752</v>
      </c>
      <c r="AB19" s="20">
        <v>691</v>
      </c>
      <c r="AC19" s="20">
        <v>23486753</v>
      </c>
      <c r="AD19" s="37" t="s">
        <v>66</v>
      </c>
      <c r="AE19" s="21"/>
      <c r="AF19" s="36" t="s">
        <v>65</v>
      </c>
      <c r="AG19" s="20">
        <v>582</v>
      </c>
      <c r="AH19" s="20">
        <v>21316652</v>
      </c>
      <c r="AI19" s="20">
        <v>1848</v>
      </c>
      <c r="AJ19" s="20">
        <v>62293078</v>
      </c>
      <c r="AK19" s="20">
        <v>713</v>
      </c>
      <c r="AL19" s="20">
        <v>25452016</v>
      </c>
      <c r="AM19" s="20">
        <v>1863</v>
      </c>
      <c r="AN19" s="20">
        <v>67451157</v>
      </c>
      <c r="AO19" s="20">
        <v>843</v>
      </c>
      <c r="AP19" s="20">
        <v>33560688</v>
      </c>
      <c r="AQ19" s="20">
        <v>919</v>
      </c>
      <c r="AR19" s="20">
        <v>36232522</v>
      </c>
      <c r="AS19" s="37" t="s">
        <v>66</v>
      </c>
      <c r="AT19" s="21"/>
      <c r="AU19" s="36" t="s">
        <v>65</v>
      </c>
      <c r="AV19" s="20">
        <v>956</v>
      </c>
      <c r="AW19" s="20">
        <v>38363960</v>
      </c>
      <c r="AX19" s="20">
        <v>556</v>
      </c>
      <c r="AY19" s="20">
        <v>23060594</v>
      </c>
      <c r="AZ19" s="20">
        <v>884</v>
      </c>
      <c r="BA19" s="20">
        <v>37321849</v>
      </c>
      <c r="BB19" s="20">
        <v>604</v>
      </c>
      <c r="BC19" s="20">
        <v>25558406</v>
      </c>
      <c r="BD19" s="20">
        <v>893</v>
      </c>
      <c r="BE19" s="20">
        <v>43543177</v>
      </c>
      <c r="BF19" s="20">
        <v>575</v>
      </c>
      <c r="BG19" s="20">
        <v>28209253</v>
      </c>
      <c r="BH19" s="37" t="s">
        <v>66</v>
      </c>
      <c r="BI19" s="21"/>
      <c r="BJ19" s="36" t="s">
        <v>65</v>
      </c>
      <c r="BK19" s="20">
        <v>793</v>
      </c>
      <c r="BL19" s="20">
        <v>37441068</v>
      </c>
      <c r="BM19" s="20">
        <v>539</v>
      </c>
      <c r="BN19" s="20">
        <v>25063642</v>
      </c>
      <c r="BO19" s="20">
        <v>593</v>
      </c>
      <c r="BP19" s="20">
        <v>34028453</v>
      </c>
      <c r="BQ19" s="20">
        <v>506</v>
      </c>
      <c r="BR19" s="20">
        <v>30401429</v>
      </c>
      <c r="BS19" s="20">
        <v>763</v>
      </c>
      <c r="BT19" s="20">
        <v>48484055</v>
      </c>
      <c r="BU19" s="20">
        <v>667</v>
      </c>
      <c r="BV19" s="20">
        <v>45005927</v>
      </c>
      <c r="BW19" s="37" t="s">
        <v>66</v>
      </c>
      <c r="BX19" s="21"/>
      <c r="BY19" s="36" t="s">
        <v>65</v>
      </c>
      <c r="BZ19" s="20">
        <v>927</v>
      </c>
      <c r="CA19" s="20">
        <v>62245715</v>
      </c>
      <c r="CB19" s="20">
        <v>858</v>
      </c>
      <c r="CC19" s="20">
        <v>54902233</v>
      </c>
      <c r="CD19" s="20">
        <v>1348</v>
      </c>
      <c r="CE19" s="20">
        <v>84620435</v>
      </c>
      <c r="CF19" s="20">
        <v>959</v>
      </c>
      <c r="CG19" s="20">
        <v>71681358</v>
      </c>
      <c r="CH19" s="20">
        <v>1489</v>
      </c>
      <c r="CI19" s="20">
        <v>102200538</v>
      </c>
      <c r="CJ19" s="20">
        <v>853</v>
      </c>
      <c r="CK19" s="20">
        <v>65425157</v>
      </c>
      <c r="CL19" s="37" t="s">
        <v>66</v>
      </c>
      <c r="CM19" s="21"/>
      <c r="CN19" s="36" t="s">
        <v>65</v>
      </c>
      <c r="CO19" s="20">
        <v>1259</v>
      </c>
      <c r="CP19" s="20">
        <v>83014857</v>
      </c>
      <c r="CQ19" s="20">
        <v>935</v>
      </c>
      <c r="CR19" s="20">
        <v>64824339</v>
      </c>
      <c r="CS19" s="37" t="s">
        <v>66</v>
      </c>
      <c r="CT19" s="20"/>
      <c r="CU19" s="20"/>
      <c r="CV19" s="20"/>
      <c r="CW19" s="20"/>
      <c r="CX19" s="20"/>
      <c r="CY19" s="20"/>
      <c r="CZ19" s="20"/>
      <c r="DA19" s="43"/>
      <c r="DB19" s="41"/>
    </row>
    <row r="20" spans="1:106" ht="18.75" customHeight="1">
      <c r="A20" s="21"/>
      <c r="B20" s="36" t="s">
        <v>67</v>
      </c>
      <c r="C20" s="20">
        <v>29955</v>
      </c>
      <c r="D20" s="20">
        <v>1340474129</v>
      </c>
      <c r="E20" s="20">
        <v>25908</v>
      </c>
      <c r="F20" s="20">
        <v>1064960005</v>
      </c>
      <c r="G20" s="20">
        <v>1543</v>
      </c>
      <c r="H20" s="20">
        <v>19249728</v>
      </c>
      <c r="I20" s="20">
        <v>1347</v>
      </c>
      <c r="J20" s="20">
        <v>16456020</v>
      </c>
      <c r="K20" s="20">
        <v>947</v>
      </c>
      <c r="L20" s="20">
        <v>10059668</v>
      </c>
      <c r="M20" s="20">
        <v>787</v>
      </c>
      <c r="N20" s="20">
        <v>8725122</v>
      </c>
      <c r="O20" s="37" t="s">
        <v>68</v>
      </c>
      <c r="P20" s="21"/>
      <c r="Q20" s="36" t="s">
        <v>67</v>
      </c>
      <c r="R20" s="20">
        <v>689</v>
      </c>
      <c r="S20" s="20">
        <v>9431234</v>
      </c>
      <c r="T20" s="20">
        <v>425</v>
      </c>
      <c r="U20" s="20">
        <v>6566495</v>
      </c>
      <c r="V20" s="20">
        <v>829</v>
      </c>
      <c r="W20" s="20">
        <v>20051903</v>
      </c>
      <c r="X20" s="20">
        <v>658</v>
      </c>
      <c r="Y20" s="20">
        <v>14404024</v>
      </c>
      <c r="Z20" s="20">
        <v>924</v>
      </c>
      <c r="AA20" s="20">
        <v>23622631</v>
      </c>
      <c r="AB20" s="20">
        <v>1203</v>
      </c>
      <c r="AC20" s="20">
        <v>30248123</v>
      </c>
      <c r="AD20" s="37" t="s">
        <v>68</v>
      </c>
      <c r="AE20" s="21"/>
      <c r="AF20" s="36" t="s">
        <v>67</v>
      </c>
      <c r="AG20" s="20">
        <v>1333</v>
      </c>
      <c r="AH20" s="20">
        <v>40471662</v>
      </c>
      <c r="AI20" s="20">
        <v>2189</v>
      </c>
      <c r="AJ20" s="20">
        <v>62051227</v>
      </c>
      <c r="AK20" s="20">
        <v>1692</v>
      </c>
      <c r="AL20" s="20">
        <v>59482783</v>
      </c>
      <c r="AM20" s="20">
        <v>1945</v>
      </c>
      <c r="AN20" s="20">
        <v>55995521</v>
      </c>
      <c r="AO20" s="20">
        <v>1872</v>
      </c>
      <c r="AP20" s="20">
        <v>74159592</v>
      </c>
      <c r="AQ20" s="20">
        <v>1294</v>
      </c>
      <c r="AR20" s="20">
        <v>44097621</v>
      </c>
      <c r="AS20" s="37" t="s">
        <v>68</v>
      </c>
      <c r="AT20" s="21"/>
      <c r="AU20" s="36" t="s">
        <v>67</v>
      </c>
      <c r="AV20" s="20">
        <v>2143</v>
      </c>
      <c r="AW20" s="20">
        <v>87309742</v>
      </c>
      <c r="AX20" s="20">
        <v>1151</v>
      </c>
      <c r="AY20" s="20">
        <v>42500338</v>
      </c>
      <c r="AZ20" s="20">
        <v>2280</v>
      </c>
      <c r="BA20" s="20">
        <v>92076520</v>
      </c>
      <c r="BB20" s="20">
        <v>1537</v>
      </c>
      <c r="BC20" s="20">
        <v>55454596</v>
      </c>
      <c r="BD20" s="20">
        <v>2155</v>
      </c>
      <c r="BE20" s="20">
        <v>98040192</v>
      </c>
      <c r="BF20" s="20">
        <v>1407</v>
      </c>
      <c r="BG20" s="20">
        <v>46073004</v>
      </c>
      <c r="BH20" s="37" t="s">
        <v>68</v>
      </c>
      <c r="BI20" s="21"/>
      <c r="BJ20" s="36" t="s">
        <v>67</v>
      </c>
      <c r="BK20" s="20">
        <v>2020</v>
      </c>
      <c r="BL20" s="20">
        <v>90477050</v>
      </c>
      <c r="BM20" s="20">
        <v>1491</v>
      </c>
      <c r="BN20" s="20">
        <v>62429605</v>
      </c>
      <c r="BO20" s="20">
        <v>1584</v>
      </c>
      <c r="BP20" s="20">
        <v>85971045</v>
      </c>
      <c r="BQ20" s="20">
        <v>1238</v>
      </c>
      <c r="BR20" s="20">
        <v>59717727</v>
      </c>
      <c r="BS20" s="20">
        <v>1791</v>
      </c>
      <c r="BT20" s="20">
        <v>107119882</v>
      </c>
      <c r="BU20" s="20">
        <v>1536</v>
      </c>
      <c r="BV20" s="20">
        <v>85478872</v>
      </c>
      <c r="BW20" s="37" t="s">
        <v>68</v>
      </c>
      <c r="BX20" s="21"/>
      <c r="BY20" s="36" t="s">
        <v>67</v>
      </c>
      <c r="BZ20" s="20">
        <v>2170</v>
      </c>
      <c r="CA20" s="20">
        <v>126305320</v>
      </c>
      <c r="CB20" s="20">
        <v>1825</v>
      </c>
      <c r="CC20" s="20">
        <v>98027290</v>
      </c>
      <c r="CD20" s="20">
        <v>2471</v>
      </c>
      <c r="CE20" s="20">
        <v>153435388</v>
      </c>
      <c r="CF20" s="20">
        <v>1997</v>
      </c>
      <c r="CG20" s="20">
        <v>111679749</v>
      </c>
      <c r="CH20" s="20">
        <v>2010</v>
      </c>
      <c r="CI20" s="20">
        <v>136412557</v>
      </c>
      <c r="CJ20" s="20">
        <v>1995</v>
      </c>
      <c r="CK20" s="20">
        <v>131341606</v>
      </c>
      <c r="CL20" s="37" t="s">
        <v>68</v>
      </c>
      <c r="CM20" s="21"/>
      <c r="CN20" s="36" t="s">
        <v>67</v>
      </c>
      <c r="CO20" s="20">
        <v>1502</v>
      </c>
      <c r="CP20" s="20">
        <v>106797232</v>
      </c>
      <c r="CQ20" s="20">
        <v>1883</v>
      </c>
      <c r="CR20" s="20">
        <v>133713065</v>
      </c>
      <c r="CS20" s="37" t="s">
        <v>68</v>
      </c>
      <c r="CT20" s="20"/>
      <c r="CU20" s="20"/>
      <c r="CV20" s="20"/>
      <c r="CW20" s="20"/>
      <c r="CX20" s="20"/>
      <c r="CY20" s="20"/>
      <c r="CZ20" s="20"/>
      <c r="DA20" s="43"/>
      <c r="DB20" s="41"/>
    </row>
    <row r="21" spans="1:106" s="47" customFormat="1" ht="18.75" customHeight="1">
      <c r="A21" s="48"/>
      <c r="B21" s="34" t="s">
        <v>111</v>
      </c>
      <c r="C21" s="17">
        <v>321411</v>
      </c>
      <c r="D21" s="17">
        <v>16640350818</v>
      </c>
      <c r="E21" s="17">
        <v>312258</v>
      </c>
      <c r="F21" s="17">
        <v>14112964057</v>
      </c>
      <c r="G21" s="17">
        <v>25022</v>
      </c>
      <c r="H21" s="17">
        <v>648628178</v>
      </c>
      <c r="I21" s="17">
        <v>19447</v>
      </c>
      <c r="J21" s="17">
        <v>470385982</v>
      </c>
      <c r="K21" s="17">
        <v>9730</v>
      </c>
      <c r="L21" s="17">
        <v>185159166</v>
      </c>
      <c r="M21" s="17">
        <v>7775</v>
      </c>
      <c r="N21" s="17">
        <v>124972984</v>
      </c>
      <c r="O21" s="35" t="s">
        <v>69</v>
      </c>
      <c r="P21" s="48"/>
      <c r="Q21" s="34" t="s">
        <v>111</v>
      </c>
      <c r="R21" s="17">
        <v>5721</v>
      </c>
      <c r="S21" s="17">
        <v>169113925</v>
      </c>
      <c r="T21" s="17">
        <v>4116</v>
      </c>
      <c r="U21" s="17">
        <v>109768906</v>
      </c>
      <c r="V21" s="17">
        <v>7408</v>
      </c>
      <c r="W21" s="17">
        <v>268657193</v>
      </c>
      <c r="X21" s="17">
        <v>5617</v>
      </c>
      <c r="Y21" s="17">
        <v>198302065</v>
      </c>
      <c r="Z21" s="17">
        <v>9766</v>
      </c>
      <c r="AA21" s="17">
        <v>340435897</v>
      </c>
      <c r="AB21" s="17">
        <v>12702</v>
      </c>
      <c r="AC21" s="17">
        <v>417235076</v>
      </c>
      <c r="AD21" s="35" t="s">
        <v>69</v>
      </c>
      <c r="AE21" s="48"/>
      <c r="AF21" s="34" t="s">
        <v>111</v>
      </c>
      <c r="AG21" s="17">
        <v>11907</v>
      </c>
      <c r="AH21" s="17">
        <v>447517554</v>
      </c>
      <c r="AI21" s="17">
        <v>28725</v>
      </c>
      <c r="AJ21" s="17">
        <v>939517873</v>
      </c>
      <c r="AK21" s="17">
        <v>15374</v>
      </c>
      <c r="AL21" s="17">
        <v>582522785</v>
      </c>
      <c r="AM21" s="17">
        <v>29738</v>
      </c>
      <c r="AN21" s="17">
        <v>1021229580</v>
      </c>
      <c r="AO21" s="17">
        <v>17243</v>
      </c>
      <c r="AP21" s="17">
        <v>722428349</v>
      </c>
      <c r="AQ21" s="17">
        <v>18613</v>
      </c>
      <c r="AR21" s="17">
        <v>667770496</v>
      </c>
      <c r="AS21" s="35" t="s">
        <v>69</v>
      </c>
      <c r="AT21" s="48"/>
      <c r="AU21" s="34" t="s">
        <v>111</v>
      </c>
      <c r="AV21" s="17">
        <v>20670</v>
      </c>
      <c r="AW21" s="17">
        <v>944985168</v>
      </c>
      <c r="AX21" s="17">
        <v>17095</v>
      </c>
      <c r="AY21" s="17">
        <v>672749944</v>
      </c>
      <c r="AZ21" s="17">
        <v>23529</v>
      </c>
      <c r="BA21" s="17">
        <v>1208927340</v>
      </c>
      <c r="BB21" s="17">
        <v>19064</v>
      </c>
      <c r="BC21" s="17">
        <v>787666082</v>
      </c>
      <c r="BD21" s="17">
        <v>24579</v>
      </c>
      <c r="BE21" s="17">
        <v>1324148572</v>
      </c>
      <c r="BF21" s="17">
        <v>19948</v>
      </c>
      <c r="BG21" s="17">
        <v>873050471</v>
      </c>
      <c r="BH21" s="35" t="s">
        <v>69</v>
      </c>
      <c r="BI21" s="48"/>
      <c r="BJ21" s="34" t="s">
        <v>111</v>
      </c>
      <c r="BK21" s="17">
        <v>25180</v>
      </c>
      <c r="BL21" s="17">
        <v>1439956619</v>
      </c>
      <c r="BM21" s="17">
        <v>19500</v>
      </c>
      <c r="BN21" s="17">
        <v>936512200</v>
      </c>
      <c r="BO21" s="17">
        <v>19172</v>
      </c>
      <c r="BP21" s="17">
        <v>1161305890</v>
      </c>
      <c r="BQ21" s="17">
        <v>15817</v>
      </c>
      <c r="BR21" s="17">
        <v>847484726</v>
      </c>
      <c r="BS21" s="17">
        <v>21556</v>
      </c>
      <c r="BT21" s="17">
        <v>1376794289</v>
      </c>
      <c r="BU21" s="17">
        <v>18462</v>
      </c>
      <c r="BV21" s="17">
        <v>1099565548</v>
      </c>
      <c r="BW21" s="35" t="s">
        <v>69</v>
      </c>
      <c r="BX21" s="48"/>
      <c r="BY21" s="34" t="s">
        <v>111</v>
      </c>
      <c r="BZ21" s="17">
        <v>23479</v>
      </c>
      <c r="CA21" s="17">
        <v>1506361581</v>
      </c>
      <c r="CB21" s="17">
        <v>20634</v>
      </c>
      <c r="CC21" s="17">
        <v>1307543002</v>
      </c>
      <c r="CD21" s="17">
        <v>25220</v>
      </c>
      <c r="CE21" s="17">
        <v>1752448842</v>
      </c>
      <c r="CF21" s="17">
        <v>20814</v>
      </c>
      <c r="CG21" s="17">
        <v>1342818420</v>
      </c>
      <c r="CH21" s="17">
        <v>21914</v>
      </c>
      <c r="CI21" s="17">
        <v>1537282192</v>
      </c>
      <c r="CJ21" s="17">
        <v>17310</v>
      </c>
      <c r="CK21" s="17">
        <v>1154438838</v>
      </c>
      <c r="CL21" s="35" t="s">
        <v>69</v>
      </c>
      <c r="CM21" s="48"/>
      <c r="CN21" s="34" t="s">
        <v>111</v>
      </c>
      <c r="CO21" s="17">
        <v>13941</v>
      </c>
      <c r="CP21" s="17">
        <v>1023677278</v>
      </c>
      <c r="CQ21" s="17">
        <v>16881</v>
      </c>
      <c r="CR21" s="17">
        <v>1141951864</v>
      </c>
      <c r="CS21" s="35" t="s">
        <v>69</v>
      </c>
      <c r="CT21" s="17"/>
      <c r="CU21" s="17"/>
      <c r="CV21" s="17"/>
      <c r="CW21" s="17"/>
      <c r="CX21" s="17"/>
      <c r="CY21" s="17"/>
      <c r="CZ21" s="17"/>
      <c r="DA21" s="42"/>
      <c r="DB21" s="46"/>
    </row>
    <row r="22" spans="1:106" ht="18.75" customHeight="1">
      <c r="A22" s="21"/>
      <c r="B22" s="36" t="s">
        <v>70</v>
      </c>
      <c r="C22" s="20">
        <v>117661</v>
      </c>
      <c r="D22" s="20">
        <v>7429120087</v>
      </c>
      <c r="E22" s="20">
        <v>120688</v>
      </c>
      <c r="F22" s="20">
        <v>6053138259</v>
      </c>
      <c r="G22" s="20">
        <v>7914</v>
      </c>
      <c r="H22" s="20">
        <v>362631846</v>
      </c>
      <c r="I22" s="20">
        <v>5970</v>
      </c>
      <c r="J22" s="20">
        <v>256889094</v>
      </c>
      <c r="K22" s="20">
        <v>3258</v>
      </c>
      <c r="L22" s="20">
        <v>96374695</v>
      </c>
      <c r="M22" s="20">
        <v>2538</v>
      </c>
      <c r="N22" s="20">
        <v>58468928</v>
      </c>
      <c r="O22" s="37" t="s">
        <v>71</v>
      </c>
      <c r="P22" s="21"/>
      <c r="Q22" s="36" t="s">
        <v>70</v>
      </c>
      <c r="R22" s="20">
        <v>1999</v>
      </c>
      <c r="S22" s="20">
        <v>77776386</v>
      </c>
      <c r="T22" s="20">
        <v>1556</v>
      </c>
      <c r="U22" s="20">
        <v>55187580</v>
      </c>
      <c r="V22" s="20">
        <v>2664</v>
      </c>
      <c r="W22" s="20">
        <v>121625002</v>
      </c>
      <c r="X22" s="20">
        <v>1995</v>
      </c>
      <c r="Y22" s="20">
        <v>85379255</v>
      </c>
      <c r="Z22" s="20">
        <v>3384</v>
      </c>
      <c r="AA22" s="20">
        <v>142097132</v>
      </c>
      <c r="AB22" s="20">
        <v>4190</v>
      </c>
      <c r="AC22" s="20">
        <v>155495049</v>
      </c>
      <c r="AD22" s="37" t="s">
        <v>71</v>
      </c>
      <c r="AE22" s="21"/>
      <c r="AF22" s="36" t="s">
        <v>70</v>
      </c>
      <c r="AG22" s="20">
        <v>4029</v>
      </c>
      <c r="AH22" s="20">
        <v>174832944</v>
      </c>
      <c r="AI22" s="20">
        <v>10229</v>
      </c>
      <c r="AJ22" s="20">
        <v>354298631</v>
      </c>
      <c r="AK22" s="20">
        <v>4944</v>
      </c>
      <c r="AL22" s="20">
        <v>206576967</v>
      </c>
      <c r="AM22" s="20">
        <v>12852</v>
      </c>
      <c r="AN22" s="20">
        <v>457881715</v>
      </c>
      <c r="AO22" s="20">
        <v>5942</v>
      </c>
      <c r="AP22" s="20">
        <v>295238865</v>
      </c>
      <c r="AQ22" s="20">
        <v>8509</v>
      </c>
      <c r="AR22" s="20">
        <v>313944691</v>
      </c>
      <c r="AS22" s="37" t="s">
        <v>71</v>
      </c>
      <c r="AT22" s="21"/>
      <c r="AU22" s="36" t="s">
        <v>70</v>
      </c>
      <c r="AV22" s="20">
        <v>7100</v>
      </c>
      <c r="AW22" s="20">
        <v>388143163</v>
      </c>
      <c r="AX22" s="20">
        <v>7745</v>
      </c>
      <c r="AY22" s="20">
        <v>317593811</v>
      </c>
      <c r="AZ22" s="20">
        <v>8741</v>
      </c>
      <c r="BA22" s="20">
        <v>541541191</v>
      </c>
      <c r="BB22" s="20">
        <v>8524</v>
      </c>
      <c r="BC22" s="20">
        <v>378913872</v>
      </c>
      <c r="BD22" s="20">
        <v>9502</v>
      </c>
      <c r="BE22" s="20">
        <v>600540042</v>
      </c>
      <c r="BF22" s="20">
        <v>8500</v>
      </c>
      <c r="BG22" s="20">
        <v>421980959</v>
      </c>
      <c r="BH22" s="37" t="s">
        <v>71</v>
      </c>
      <c r="BI22" s="21"/>
      <c r="BJ22" s="36" t="s">
        <v>70</v>
      </c>
      <c r="BK22" s="20">
        <v>10300</v>
      </c>
      <c r="BL22" s="20">
        <v>702374619</v>
      </c>
      <c r="BM22" s="20">
        <v>8304</v>
      </c>
      <c r="BN22" s="20">
        <v>432265490</v>
      </c>
      <c r="BO22" s="20">
        <v>7949</v>
      </c>
      <c r="BP22" s="20">
        <v>556577568</v>
      </c>
      <c r="BQ22" s="20">
        <v>6569</v>
      </c>
      <c r="BR22" s="20">
        <v>392962434</v>
      </c>
      <c r="BS22" s="20">
        <v>8472</v>
      </c>
      <c r="BT22" s="20">
        <v>636005214</v>
      </c>
      <c r="BU22" s="20">
        <v>7706</v>
      </c>
      <c r="BV22" s="20">
        <v>510786203</v>
      </c>
      <c r="BW22" s="37" t="s">
        <v>71</v>
      </c>
      <c r="BX22" s="21"/>
      <c r="BY22" s="36" t="s">
        <v>70</v>
      </c>
      <c r="BZ22" s="20">
        <v>8702</v>
      </c>
      <c r="CA22" s="20">
        <v>651053204</v>
      </c>
      <c r="CB22" s="20">
        <v>7804</v>
      </c>
      <c r="CC22" s="20">
        <v>544229358</v>
      </c>
      <c r="CD22" s="20">
        <v>9422</v>
      </c>
      <c r="CE22" s="20">
        <v>762560687</v>
      </c>
      <c r="CF22" s="20">
        <v>6976</v>
      </c>
      <c r="CG22" s="20">
        <v>504913273</v>
      </c>
      <c r="CH22" s="20">
        <v>8153</v>
      </c>
      <c r="CI22" s="20">
        <v>671796958</v>
      </c>
      <c r="CJ22" s="20">
        <v>5601</v>
      </c>
      <c r="CK22" s="20">
        <v>421543232</v>
      </c>
      <c r="CL22" s="37" t="s">
        <v>71</v>
      </c>
      <c r="CM22" s="21"/>
      <c r="CN22" s="36" t="s">
        <v>70</v>
      </c>
      <c r="CO22" s="20">
        <v>5186</v>
      </c>
      <c r="CP22" s="20">
        <v>441373604</v>
      </c>
      <c r="CQ22" s="20">
        <v>5120</v>
      </c>
      <c r="CR22" s="20">
        <v>390404684</v>
      </c>
      <c r="CS22" s="37" t="s">
        <v>71</v>
      </c>
      <c r="CT22" s="20"/>
      <c r="CU22" s="20"/>
      <c r="CV22" s="20"/>
      <c r="CW22" s="20"/>
      <c r="CX22" s="20"/>
      <c r="CY22" s="20"/>
      <c r="CZ22" s="20"/>
      <c r="DA22" s="43"/>
      <c r="DB22" s="41"/>
    </row>
    <row r="23" spans="1:106" ht="18.75" customHeight="1">
      <c r="A23" s="21"/>
      <c r="B23" s="36" t="s">
        <v>72</v>
      </c>
      <c r="C23" s="20">
        <v>87789</v>
      </c>
      <c r="D23" s="20">
        <v>3964783115</v>
      </c>
      <c r="E23" s="20">
        <v>81061</v>
      </c>
      <c r="F23" s="20">
        <v>3497543978</v>
      </c>
      <c r="G23" s="20">
        <v>6425</v>
      </c>
      <c r="H23" s="20">
        <v>93867728</v>
      </c>
      <c r="I23" s="20">
        <v>4979</v>
      </c>
      <c r="J23" s="20">
        <v>66720821</v>
      </c>
      <c r="K23" s="20">
        <v>2492</v>
      </c>
      <c r="L23" s="20">
        <v>32049020</v>
      </c>
      <c r="M23" s="20">
        <v>2019</v>
      </c>
      <c r="N23" s="20">
        <v>23679843</v>
      </c>
      <c r="O23" s="37" t="s">
        <v>73</v>
      </c>
      <c r="P23" s="21"/>
      <c r="Q23" s="36" t="s">
        <v>72</v>
      </c>
      <c r="R23" s="20">
        <v>1459</v>
      </c>
      <c r="S23" s="20">
        <v>23999420</v>
      </c>
      <c r="T23" s="20">
        <v>996</v>
      </c>
      <c r="U23" s="20">
        <v>26275254</v>
      </c>
      <c r="V23" s="20">
        <v>2308</v>
      </c>
      <c r="W23" s="20">
        <v>72694729</v>
      </c>
      <c r="X23" s="20">
        <v>1506</v>
      </c>
      <c r="Y23" s="20">
        <v>48636218</v>
      </c>
      <c r="Z23" s="20">
        <v>3544</v>
      </c>
      <c r="AA23" s="20">
        <v>104060740</v>
      </c>
      <c r="AB23" s="20">
        <v>3713</v>
      </c>
      <c r="AC23" s="20">
        <v>110231827</v>
      </c>
      <c r="AD23" s="37" t="s">
        <v>73</v>
      </c>
      <c r="AE23" s="21"/>
      <c r="AF23" s="36" t="s">
        <v>72</v>
      </c>
      <c r="AG23" s="20">
        <v>3761</v>
      </c>
      <c r="AH23" s="20">
        <v>123823738</v>
      </c>
      <c r="AI23" s="20">
        <v>8228</v>
      </c>
      <c r="AJ23" s="20">
        <v>249268965</v>
      </c>
      <c r="AK23" s="20">
        <v>4626</v>
      </c>
      <c r="AL23" s="20">
        <v>161702815</v>
      </c>
      <c r="AM23" s="20">
        <v>7408</v>
      </c>
      <c r="AN23" s="20">
        <v>230606262</v>
      </c>
      <c r="AO23" s="20">
        <v>5073</v>
      </c>
      <c r="AP23" s="20">
        <v>179726343</v>
      </c>
      <c r="AQ23" s="20">
        <v>4234</v>
      </c>
      <c r="AR23" s="20">
        <v>137378089</v>
      </c>
      <c r="AS23" s="37" t="s">
        <v>73</v>
      </c>
      <c r="AT23" s="21"/>
      <c r="AU23" s="36" t="s">
        <v>72</v>
      </c>
      <c r="AV23" s="20">
        <v>6230</v>
      </c>
      <c r="AW23" s="20">
        <v>252084246</v>
      </c>
      <c r="AX23" s="20">
        <v>4000</v>
      </c>
      <c r="AY23" s="20">
        <v>144867058</v>
      </c>
      <c r="AZ23" s="20">
        <v>6946</v>
      </c>
      <c r="BA23" s="20">
        <v>298591096</v>
      </c>
      <c r="BB23" s="20">
        <v>4642</v>
      </c>
      <c r="BC23" s="20">
        <v>178965625</v>
      </c>
      <c r="BD23" s="20">
        <v>6753</v>
      </c>
      <c r="BE23" s="20">
        <v>314587920</v>
      </c>
      <c r="BF23" s="20">
        <v>5060</v>
      </c>
      <c r="BG23" s="20">
        <v>202130429</v>
      </c>
      <c r="BH23" s="37" t="s">
        <v>73</v>
      </c>
      <c r="BI23" s="21"/>
      <c r="BJ23" s="36" t="s">
        <v>72</v>
      </c>
      <c r="BK23" s="20">
        <v>6693</v>
      </c>
      <c r="BL23" s="20">
        <v>336809079</v>
      </c>
      <c r="BM23" s="20">
        <v>5121</v>
      </c>
      <c r="BN23" s="20">
        <v>230268015</v>
      </c>
      <c r="BO23" s="20">
        <v>4892</v>
      </c>
      <c r="BP23" s="20">
        <v>263418432</v>
      </c>
      <c r="BQ23" s="20">
        <v>4380</v>
      </c>
      <c r="BR23" s="20">
        <v>221574657</v>
      </c>
      <c r="BS23" s="20">
        <v>5447</v>
      </c>
      <c r="BT23" s="20">
        <v>318477942</v>
      </c>
      <c r="BU23" s="20">
        <v>4849</v>
      </c>
      <c r="BV23" s="20">
        <v>286732044</v>
      </c>
      <c r="BW23" s="37" t="s">
        <v>73</v>
      </c>
      <c r="BX23" s="21"/>
      <c r="BY23" s="36" t="s">
        <v>72</v>
      </c>
      <c r="BZ23" s="20">
        <v>5920</v>
      </c>
      <c r="CA23" s="20">
        <v>367039362</v>
      </c>
      <c r="CB23" s="20">
        <v>5587</v>
      </c>
      <c r="CC23" s="20">
        <v>359016406</v>
      </c>
      <c r="CD23" s="20">
        <v>6184</v>
      </c>
      <c r="CE23" s="20">
        <v>403311429</v>
      </c>
      <c r="CF23" s="20">
        <v>5536</v>
      </c>
      <c r="CG23" s="20">
        <v>365505254</v>
      </c>
      <c r="CH23" s="20">
        <v>5658</v>
      </c>
      <c r="CI23" s="20">
        <v>379455240</v>
      </c>
      <c r="CJ23" s="20">
        <v>4582</v>
      </c>
      <c r="CK23" s="20">
        <v>322174360</v>
      </c>
      <c r="CL23" s="37" t="s">
        <v>73</v>
      </c>
      <c r="CM23" s="21"/>
      <c r="CN23" s="36" t="s">
        <v>72</v>
      </c>
      <c r="CO23" s="20">
        <v>3378</v>
      </c>
      <c r="CP23" s="20">
        <v>239083836</v>
      </c>
      <c r="CQ23" s="20">
        <v>4221</v>
      </c>
      <c r="CR23" s="20">
        <v>293512851</v>
      </c>
      <c r="CS23" s="37" t="s">
        <v>73</v>
      </c>
      <c r="CT23" s="20"/>
      <c r="CU23" s="20"/>
      <c r="CV23" s="20"/>
      <c r="CW23" s="20"/>
      <c r="CX23" s="20"/>
      <c r="CY23" s="20"/>
      <c r="CZ23" s="20"/>
      <c r="DA23" s="43"/>
      <c r="DB23" s="41"/>
    </row>
    <row r="24" spans="1:106" ht="18.75" customHeight="1">
      <c r="A24" s="21"/>
      <c r="B24" s="36" t="s">
        <v>74</v>
      </c>
      <c r="C24" s="20">
        <v>82838</v>
      </c>
      <c r="D24" s="20">
        <v>4109699696</v>
      </c>
      <c r="E24" s="20">
        <v>82043</v>
      </c>
      <c r="F24" s="20">
        <v>3654215243</v>
      </c>
      <c r="G24" s="20">
        <v>8016</v>
      </c>
      <c r="H24" s="20">
        <v>157593375</v>
      </c>
      <c r="I24" s="20">
        <v>6259</v>
      </c>
      <c r="J24" s="20">
        <v>117517653</v>
      </c>
      <c r="K24" s="20">
        <v>2855</v>
      </c>
      <c r="L24" s="20">
        <v>45257121</v>
      </c>
      <c r="M24" s="20">
        <v>2265</v>
      </c>
      <c r="N24" s="20">
        <v>33516847</v>
      </c>
      <c r="O24" s="37" t="s">
        <v>75</v>
      </c>
      <c r="P24" s="21"/>
      <c r="Q24" s="36" t="s">
        <v>74</v>
      </c>
      <c r="R24" s="20">
        <v>1561</v>
      </c>
      <c r="S24" s="20">
        <v>58613592</v>
      </c>
      <c r="T24" s="20">
        <v>1067</v>
      </c>
      <c r="U24" s="20">
        <v>22781675</v>
      </c>
      <c r="V24" s="20">
        <v>1831</v>
      </c>
      <c r="W24" s="20">
        <v>62451031</v>
      </c>
      <c r="X24" s="20">
        <v>1486</v>
      </c>
      <c r="Y24" s="20">
        <v>49844373</v>
      </c>
      <c r="Z24" s="20">
        <v>2035</v>
      </c>
      <c r="AA24" s="20">
        <v>71533017</v>
      </c>
      <c r="AB24" s="20">
        <v>3574</v>
      </c>
      <c r="AC24" s="20">
        <v>117367332</v>
      </c>
      <c r="AD24" s="37" t="s">
        <v>75</v>
      </c>
      <c r="AE24" s="21"/>
      <c r="AF24" s="36" t="s">
        <v>74</v>
      </c>
      <c r="AG24" s="20">
        <v>2840</v>
      </c>
      <c r="AH24" s="20">
        <v>109207340</v>
      </c>
      <c r="AI24" s="20">
        <v>7945</v>
      </c>
      <c r="AJ24" s="20">
        <v>270729600</v>
      </c>
      <c r="AK24" s="20">
        <v>3715</v>
      </c>
      <c r="AL24" s="20">
        <v>150901374</v>
      </c>
      <c r="AM24" s="20">
        <v>7373</v>
      </c>
      <c r="AN24" s="20">
        <v>271007822</v>
      </c>
      <c r="AO24" s="20">
        <v>3916</v>
      </c>
      <c r="AP24" s="20">
        <v>176238396</v>
      </c>
      <c r="AQ24" s="20">
        <v>4115</v>
      </c>
      <c r="AR24" s="20">
        <v>165318398</v>
      </c>
      <c r="AS24" s="37" t="s">
        <v>75</v>
      </c>
      <c r="AT24" s="21"/>
      <c r="AU24" s="36" t="s">
        <v>74</v>
      </c>
      <c r="AV24" s="20">
        <v>4659</v>
      </c>
      <c r="AW24" s="20">
        <v>220141348</v>
      </c>
      <c r="AX24" s="20">
        <v>3702</v>
      </c>
      <c r="AY24" s="20">
        <v>158157291</v>
      </c>
      <c r="AZ24" s="20">
        <v>5312</v>
      </c>
      <c r="BA24" s="20">
        <v>283141213</v>
      </c>
      <c r="BB24" s="20">
        <v>4188</v>
      </c>
      <c r="BC24" s="20">
        <v>173982967</v>
      </c>
      <c r="BD24" s="20">
        <v>6139</v>
      </c>
      <c r="BE24" s="20">
        <v>340810823</v>
      </c>
      <c r="BF24" s="20">
        <v>4625</v>
      </c>
      <c r="BG24" s="20">
        <v>195053356</v>
      </c>
      <c r="BH24" s="37" t="s">
        <v>75</v>
      </c>
      <c r="BI24" s="21"/>
      <c r="BJ24" s="36" t="s">
        <v>74</v>
      </c>
      <c r="BK24" s="20">
        <v>6209</v>
      </c>
      <c r="BL24" s="20">
        <v>333061462</v>
      </c>
      <c r="BM24" s="20">
        <v>4608</v>
      </c>
      <c r="BN24" s="20">
        <v>228109580</v>
      </c>
      <c r="BO24" s="20">
        <v>4920</v>
      </c>
      <c r="BP24" s="20">
        <v>289994599</v>
      </c>
      <c r="BQ24" s="20">
        <v>3718</v>
      </c>
      <c r="BR24" s="20">
        <v>190570449</v>
      </c>
      <c r="BS24" s="20">
        <v>5954</v>
      </c>
      <c r="BT24" s="20">
        <v>358017853</v>
      </c>
      <c r="BU24" s="20">
        <v>4447</v>
      </c>
      <c r="BV24" s="20">
        <v>243435924</v>
      </c>
      <c r="BW24" s="37" t="s">
        <v>75</v>
      </c>
      <c r="BX24" s="21"/>
      <c r="BY24" s="36" t="s">
        <v>74</v>
      </c>
      <c r="BZ24" s="20">
        <v>6742</v>
      </c>
      <c r="CA24" s="20">
        <v>406368787</v>
      </c>
      <c r="CB24" s="20">
        <v>5606</v>
      </c>
      <c r="CC24" s="20">
        <v>340104178</v>
      </c>
      <c r="CD24" s="20">
        <v>7014</v>
      </c>
      <c r="CE24" s="20">
        <v>456695934</v>
      </c>
      <c r="CF24" s="20">
        <v>6171</v>
      </c>
      <c r="CG24" s="20">
        <v>385071230</v>
      </c>
      <c r="CH24" s="20">
        <v>5471</v>
      </c>
      <c r="CI24" s="20">
        <v>347571034</v>
      </c>
      <c r="CJ24" s="20">
        <v>5380</v>
      </c>
      <c r="CK24" s="20">
        <v>332544528</v>
      </c>
      <c r="CL24" s="37" t="s">
        <v>75</v>
      </c>
      <c r="CM24" s="21"/>
      <c r="CN24" s="36" t="s">
        <v>74</v>
      </c>
      <c r="CO24" s="20">
        <v>3649</v>
      </c>
      <c r="CP24" s="20">
        <v>242101397</v>
      </c>
      <c r="CQ24" s="20">
        <v>5514</v>
      </c>
      <c r="CR24" s="20">
        <v>359102040</v>
      </c>
      <c r="CS24" s="37" t="s">
        <v>75</v>
      </c>
      <c r="CT24" s="20"/>
      <c r="CU24" s="20"/>
      <c r="CV24" s="20"/>
      <c r="CW24" s="20"/>
      <c r="CX24" s="20"/>
      <c r="CY24" s="20"/>
      <c r="CZ24" s="20"/>
      <c r="DA24" s="43"/>
      <c r="DB24" s="41"/>
    </row>
    <row r="25" spans="1:106" ht="18.75" customHeight="1">
      <c r="A25" s="21"/>
      <c r="B25" s="36" t="s">
        <v>76</v>
      </c>
      <c r="C25" s="20">
        <v>33123</v>
      </c>
      <c r="D25" s="20">
        <v>1136747920</v>
      </c>
      <c r="E25" s="20">
        <v>28466</v>
      </c>
      <c r="F25" s="20">
        <v>908066577</v>
      </c>
      <c r="G25" s="20">
        <v>2667</v>
      </c>
      <c r="H25" s="20">
        <v>34535229</v>
      </c>
      <c r="I25" s="20">
        <v>2239</v>
      </c>
      <c r="J25" s="20">
        <v>29258414</v>
      </c>
      <c r="K25" s="20">
        <v>1125</v>
      </c>
      <c r="L25" s="20">
        <v>11478330</v>
      </c>
      <c r="M25" s="20">
        <v>953</v>
      </c>
      <c r="N25" s="20">
        <v>9307366</v>
      </c>
      <c r="O25" s="37" t="s">
        <v>77</v>
      </c>
      <c r="P25" s="21"/>
      <c r="Q25" s="36" t="s">
        <v>76</v>
      </c>
      <c r="R25" s="20">
        <v>702</v>
      </c>
      <c r="S25" s="20">
        <v>8724527</v>
      </c>
      <c r="T25" s="20">
        <v>497</v>
      </c>
      <c r="U25" s="20">
        <v>5524397</v>
      </c>
      <c r="V25" s="20">
        <v>605</v>
      </c>
      <c r="W25" s="20">
        <v>11886431</v>
      </c>
      <c r="X25" s="20">
        <v>630</v>
      </c>
      <c r="Y25" s="20">
        <v>14442219</v>
      </c>
      <c r="Z25" s="20">
        <v>803</v>
      </c>
      <c r="AA25" s="20">
        <v>22745008</v>
      </c>
      <c r="AB25" s="20">
        <v>1225</v>
      </c>
      <c r="AC25" s="20">
        <v>34140868</v>
      </c>
      <c r="AD25" s="37" t="s">
        <v>77</v>
      </c>
      <c r="AE25" s="21"/>
      <c r="AF25" s="36" t="s">
        <v>76</v>
      </c>
      <c r="AG25" s="20">
        <v>1277</v>
      </c>
      <c r="AH25" s="20">
        <v>39653532</v>
      </c>
      <c r="AI25" s="20">
        <v>2323</v>
      </c>
      <c r="AJ25" s="20">
        <v>65220677</v>
      </c>
      <c r="AK25" s="20">
        <v>2089</v>
      </c>
      <c r="AL25" s="20">
        <v>63341629</v>
      </c>
      <c r="AM25" s="20">
        <v>2105</v>
      </c>
      <c r="AN25" s="20">
        <v>61733781</v>
      </c>
      <c r="AO25" s="20">
        <v>2312</v>
      </c>
      <c r="AP25" s="20">
        <v>71224745</v>
      </c>
      <c r="AQ25" s="20">
        <v>1755</v>
      </c>
      <c r="AR25" s="20">
        <v>51129318</v>
      </c>
      <c r="AS25" s="37" t="s">
        <v>77</v>
      </c>
      <c r="AT25" s="21"/>
      <c r="AU25" s="36" t="s">
        <v>76</v>
      </c>
      <c r="AV25" s="20">
        <v>2681</v>
      </c>
      <c r="AW25" s="20">
        <v>84616411</v>
      </c>
      <c r="AX25" s="20">
        <v>1648</v>
      </c>
      <c r="AY25" s="20">
        <v>52131784</v>
      </c>
      <c r="AZ25" s="20">
        <v>2530</v>
      </c>
      <c r="BA25" s="20">
        <v>85653840</v>
      </c>
      <c r="BB25" s="20">
        <v>1710</v>
      </c>
      <c r="BC25" s="20">
        <v>55803618</v>
      </c>
      <c r="BD25" s="20">
        <v>2185</v>
      </c>
      <c r="BE25" s="20">
        <v>68209787</v>
      </c>
      <c r="BF25" s="20">
        <v>1763</v>
      </c>
      <c r="BG25" s="20">
        <v>53885727</v>
      </c>
      <c r="BH25" s="37" t="s">
        <v>77</v>
      </c>
      <c r="BI25" s="21"/>
      <c r="BJ25" s="36" t="s">
        <v>76</v>
      </c>
      <c r="BK25" s="20">
        <v>1978</v>
      </c>
      <c r="BL25" s="20">
        <v>67711459</v>
      </c>
      <c r="BM25" s="20">
        <v>1467</v>
      </c>
      <c r="BN25" s="20">
        <v>45869115</v>
      </c>
      <c r="BO25" s="20">
        <v>1411</v>
      </c>
      <c r="BP25" s="20">
        <v>51315291</v>
      </c>
      <c r="BQ25" s="20">
        <v>1150</v>
      </c>
      <c r="BR25" s="20">
        <v>42377186</v>
      </c>
      <c r="BS25" s="20">
        <v>1683</v>
      </c>
      <c r="BT25" s="20">
        <v>64293280</v>
      </c>
      <c r="BU25" s="20">
        <v>1460</v>
      </c>
      <c r="BV25" s="20">
        <v>58611377</v>
      </c>
      <c r="BW25" s="37" t="s">
        <v>77</v>
      </c>
      <c r="BX25" s="21"/>
      <c r="BY25" s="36" t="s">
        <v>76</v>
      </c>
      <c r="BZ25" s="20">
        <v>2115</v>
      </c>
      <c r="CA25" s="20">
        <v>81900228</v>
      </c>
      <c r="CB25" s="20">
        <v>1637</v>
      </c>
      <c r="CC25" s="20">
        <v>64193060</v>
      </c>
      <c r="CD25" s="20">
        <v>2600</v>
      </c>
      <c r="CE25" s="20">
        <v>129880792</v>
      </c>
      <c r="CF25" s="20">
        <v>2131</v>
      </c>
      <c r="CG25" s="20">
        <v>87328663</v>
      </c>
      <c r="CH25" s="20">
        <v>2632</v>
      </c>
      <c r="CI25" s="20">
        <v>138458960</v>
      </c>
      <c r="CJ25" s="20">
        <v>1747</v>
      </c>
      <c r="CK25" s="20">
        <v>78176718</v>
      </c>
      <c r="CL25" s="37" t="s">
        <v>77</v>
      </c>
      <c r="CM25" s="21"/>
      <c r="CN25" s="36" t="s">
        <v>76</v>
      </c>
      <c r="CO25" s="20">
        <v>1728</v>
      </c>
      <c r="CP25" s="20">
        <v>101118441</v>
      </c>
      <c r="CQ25" s="20">
        <v>2026</v>
      </c>
      <c r="CR25" s="20">
        <v>98932289</v>
      </c>
      <c r="CS25" s="37" t="s">
        <v>77</v>
      </c>
      <c r="CT25" s="20"/>
      <c r="CU25" s="20"/>
      <c r="CV25" s="20"/>
      <c r="CW25" s="20"/>
      <c r="CX25" s="20"/>
      <c r="CY25" s="20"/>
      <c r="CZ25" s="20"/>
      <c r="DA25" s="43"/>
      <c r="DB25" s="41"/>
    </row>
    <row r="26" spans="1:106" s="47" customFormat="1" ht="18.75" customHeight="1">
      <c r="A26" s="49"/>
      <c r="B26" s="34" t="s">
        <v>112</v>
      </c>
      <c r="C26" s="17">
        <v>222426</v>
      </c>
      <c r="D26" s="17">
        <v>12546640640</v>
      </c>
      <c r="E26" s="17">
        <v>213614</v>
      </c>
      <c r="F26" s="17">
        <v>10526066305</v>
      </c>
      <c r="G26" s="17">
        <v>14244</v>
      </c>
      <c r="H26" s="17">
        <v>336173180</v>
      </c>
      <c r="I26" s="17">
        <v>11723</v>
      </c>
      <c r="J26" s="17">
        <v>273313705</v>
      </c>
      <c r="K26" s="17">
        <v>5089</v>
      </c>
      <c r="L26" s="17">
        <v>110018679</v>
      </c>
      <c r="M26" s="17">
        <v>3914</v>
      </c>
      <c r="N26" s="17">
        <v>68920839</v>
      </c>
      <c r="O26" s="35" t="s">
        <v>78</v>
      </c>
      <c r="P26" s="49"/>
      <c r="Q26" s="34" t="s">
        <v>112</v>
      </c>
      <c r="R26" s="17">
        <v>3195</v>
      </c>
      <c r="S26" s="17">
        <v>74395366</v>
      </c>
      <c r="T26" s="17">
        <v>2049</v>
      </c>
      <c r="U26" s="17">
        <v>50490266</v>
      </c>
      <c r="V26" s="17">
        <v>3851</v>
      </c>
      <c r="W26" s="17">
        <v>151210916</v>
      </c>
      <c r="X26" s="17">
        <v>2937</v>
      </c>
      <c r="Y26" s="17">
        <v>99049128</v>
      </c>
      <c r="Z26" s="17">
        <v>4809</v>
      </c>
      <c r="AA26" s="17">
        <v>188200977</v>
      </c>
      <c r="AB26" s="17">
        <v>7340</v>
      </c>
      <c r="AC26" s="17">
        <v>243428456</v>
      </c>
      <c r="AD26" s="35" t="s">
        <v>78</v>
      </c>
      <c r="AE26" s="49"/>
      <c r="AF26" s="34" t="s">
        <v>112</v>
      </c>
      <c r="AG26" s="17">
        <v>6047</v>
      </c>
      <c r="AH26" s="17">
        <v>246812180</v>
      </c>
      <c r="AI26" s="17">
        <v>16919</v>
      </c>
      <c r="AJ26" s="17">
        <v>560283223</v>
      </c>
      <c r="AK26" s="17">
        <v>8151</v>
      </c>
      <c r="AL26" s="17">
        <v>348681578</v>
      </c>
      <c r="AM26" s="17">
        <v>18135</v>
      </c>
      <c r="AN26" s="17">
        <v>625939940</v>
      </c>
      <c r="AO26" s="17">
        <v>9641</v>
      </c>
      <c r="AP26" s="17">
        <v>455045563</v>
      </c>
      <c r="AQ26" s="17">
        <v>11038</v>
      </c>
      <c r="AR26" s="17">
        <v>425890014</v>
      </c>
      <c r="AS26" s="35" t="s">
        <v>78</v>
      </c>
      <c r="AT26" s="49"/>
      <c r="AU26" s="34" t="s">
        <v>112</v>
      </c>
      <c r="AV26" s="17">
        <v>12278</v>
      </c>
      <c r="AW26" s="17">
        <v>622718168</v>
      </c>
      <c r="AX26" s="17">
        <v>10281</v>
      </c>
      <c r="AY26" s="17">
        <v>454236988</v>
      </c>
      <c r="AZ26" s="17">
        <v>15601</v>
      </c>
      <c r="BA26" s="17">
        <v>891510756</v>
      </c>
      <c r="BB26" s="17">
        <v>11920</v>
      </c>
      <c r="BC26" s="17">
        <v>546741307</v>
      </c>
      <c r="BD26" s="17">
        <v>17346</v>
      </c>
      <c r="BE26" s="17">
        <v>1030357427</v>
      </c>
      <c r="BF26" s="17">
        <v>13280</v>
      </c>
      <c r="BG26" s="17">
        <v>632417125</v>
      </c>
      <c r="BH26" s="35" t="s">
        <v>78</v>
      </c>
      <c r="BI26" s="49"/>
      <c r="BJ26" s="34" t="s">
        <v>112</v>
      </c>
      <c r="BK26" s="17">
        <v>18526</v>
      </c>
      <c r="BL26" s="17">
        <v>1097327111</v>
      </c>
      <c r="BM26" s="17">
        <v>13771</v>
      </c>
      <c r="BN26" s="17">
        <v>705558699</v>
      </c>
      <c r="BO26" s="17">
        <v>15149</v>
      </c>
      <c r="BP26" s="17">
        <v>947780792</v>
      </c>
      <c r="BQ26" s="17">
        <v>12138</v>
      </c>
      <c r="BR26" s="17">
        <v>671429995</v>
      </c>
      <c r="BS26" s="17">
        <v>17470</v>
      </c>
      <c r="BT26" s="17">
        <v>1130237038</v>
      </c>
      <c r="BU26" s="17">
        <v>15300</v>
      </c>
      <c r="BV26" s="17">
        <v>924761884</v>
      </c>
      <c r="BW26" s="35" t="s">
        <v>78</v>
      </c>
      <c r="BX26" s="49"/>
      <c r="BY26" s="34" t="s">
        <v>112</v>
      </c>
      <c r="BZ26" s="17">
        <v>19771</v>
      </c>
      <c r="CA26" s="17">
        <v>1316492689</v>
      </c>
      <c r="CB26" s="17">
        <v>17135</v>
      </c>
      <c r="CC26" s="17">
        <v>1094022977</v>
      </c>
      <c r="CD26" s="17">
        <v>20816</v>
      </c>
      <c r="CE26" s="17">
        <v>1446969444</v>
      </c>
      <c r="CF26" s="17">
        <v>17725</v>
      </c>
      <c r="CG26" s="17">
        <v>1216012508</v>
      </c>
      <c r="CH26" s="17">
        <v>18206</v>
      </c>
      <c r="CI26" s="17">
        <v>1268823732</v>
      </c>
      <c r="CJ26" s="17">
        <v>14306</v>
      </c>
      <c r="CK26" s="17">
        <v>981106759</v>
      </c>
      <c r="CL26" s="35" t="s">
        <v>78</v>
      </c>
      <c r="CM26" s="49"/>
      <c r="CN26" s="34" t="s">
        <v>112</v>
      </c>
      <c r="CO26" s="17">
        <v>12236</v>
      </c>
      <c r="CP26" s="17">
        <v>883885044</v>
      </c>
      <c r="CQ26" s="17">
        <v>13703</v>
      </c>
      <c r="CR26" s="17">
        <v>952462492</v>
      </c>
      <c r="CS26" s="35" t="s">
        <v>78</v>
      </c>
      <c r="CT26" s="17"/>
      <c r="CU26" s="17"/>
      <c r="CV26" s="17"/>
      <c r="CW26" s="17"/>
      <c r="CX26" s="17"/>
      <c r="CY26" s="17"/>
      <c r="CZ26" s="17"/>
      <c r="DA26" s="42"/>
      <c r="DB26" s="46"/>
    </row>
    <row r="27" spans="1:106" ht="18" customHeight="1">
      <c r="A27" s="21"/>
      <c r="B27" s="36" t="s">
        <v>79</v>
      </c>
      <c r="C27" s="20">
        <v>48203</v>
      </c>
      <c r="D27" s="20">
        <v>2953187804</v>
      </c>
      <c r="E27" s="20">
        <v>57003</v>
      </c>
      <c r="F27" s="20">
        <v>2913773470</v>
      </c>
      <c r="G27" s="20">
        <v>2749</v>
      </c>
      <c r="H27" s="20">
        <v>120644965</v>
      </c>
      <c r="I27" s="20">
        <v>1995</v>
      </c>
      <c r="J27" s="20">
        <v>69926994</v>
      </c>
      <c r="K27" s="20">
        <v>1058</v>
      </c>
      <c r="L27" s="20">
        <v>32054427</v>
      </c>
      <c r="M27" s="20">
        <v>714</v>
      </c>
      <c r="N27" s="20">
        <v>16677854</v>
      </c>
      <c r="O27" s="37" t="s">
        <v>80</v>
      </c>
      <c r="P27" s="21"/>
      <c r="Q27" s="36" t="s">
        <v>79</v>
      </c>
      <c r="R27" s="20">
        <v>796</v>
      </c>
      <c r="S27" s="20">
        <v>24865835</v>
      </c>
      <c r="T27" s="20">
        <v>568</v>
      </c>
      <c r="U27" s="20">
        <v>18942172</v>
      </c>
      <c r="V27" s="20">
        <v>989</v>
      </c>
      <c r="W27" s="20">
        <v>44472514</v>
      </c>
      <c r="X27" s="20">
        <v>843</v>
      </c>
      <c r="Y27" s="20">
        <v>33924497</v>
      </c>
      <c r="Z27" s="20">
        <v>1138</v>
      </c>
      <c r="AA27" s="20">
        <v>50067107</v>
      </c>
      <c r="AB27" s="20">
        <v>2051</v>
      </c>
      <c r="AC27" s="20">
        <v>70286160</v>
      </c>
      <c r="AD27" s="37" t="s">
        <v>80</v>
      </c>
      <c r="AE27" s="21"/>
      <c r="AF27" s="36" t="s">
        <v>79</v>
      </c>
      <c r="AG27" s="20">
        <v>1301</v>
      </c>
      <c r="AH27" s="20">
        <v>54419750</v>
      </c>
      <c r="AI27" s="20">
        <v>5714</v>
      </c>
      <c r="AJ27" s="20">
        <v>191603487</v>
      </c>
      <c r="AK27" s="20">
        <v>1671</v>
      </c>
      <c r="AL27" s="20">
        <v>76764094</v>
      </c>
      <c r="AM27" s="20">
        <v>6645</v>
      </c>
      <c r="AN27" s="20">
        <v>228575050</v>
      </c>
      <c r="AO27" s="20">
        <v>2057</v>
      </c>
      <c r="AP27" s="20">
        <v>111385979</v>
      </c>
      <c r="AQ27" s="20">
        <v>3738</v>
      </c>
      <c r="AR27" s="20">
        <v>142442649</v>
      </c>
      <c r="AS27" s="37" t="s">
        <v>80</v>
      </c>
      <c r="AT27" s="21"/>
      <c r="AU27" s="36" t="s">
        <v>79</v>
      </c>
      <c r="AV27" s="20">
        <v>2629</v>
      </c>
      <c r="AW27" s="20">
        <v>138428669</v>
      </c>
      <c r="AX27" s="20">
        <v>3208</v>
      </c>
      <c r="AY27" s="20">
        <v>135589227</v>
      </c>
      <c r="AZ27" s="20">
        <v>3603</v>
      </c>
      <c r="BA27" s="20">
        <v>214357836</v>
      </c>
      <c r="BB27" s="20">
        <v>3488</v>
      </c>
      <c r="BC27" s="20">
        <v>158974684</v>
      </c>
      <c r="BD27" s="20">
        <v>4093</v>
      </c>
      <c r="BE27" s="20">
        <v>253762436</v>
      </c>
      <c r="BF27" s="20">
        <v>3861</v>
      </c>
      <c r="BG27" s="20">
        <v>193534297</v>
      </c>
      <c r="BH27" s="37" t="s">
        <v>80</v>
      </c>
      <c r="BI27" s="21"/>
      <c r="BJ27" s="36" t="s">
        <v>79</v>
      </c>
      <c r="BK27" s="20">
        <v>4481</v>
      </c>
      <c r="BL27" s="20">
        <v>272712658</v>
      </c>
      <c r="BM27" s="20">
        <v>3690</v>
      </c>
      <c r="BN27" s="20">
        <v>194172096</v>
      </c>
      <c r="BO27" s="20">
        <v>3466</v>
      </c>
      <c r="BP27" s="20">
        <v>222213388</v>
      </c>
      <c r="BQ27" s="20">
        <v>3184</v>
      </c>
      <c r="BR27" s="20">
        <v>180044961</v>
      </c>
      <c r="BS27" s="20">
        <v>3910</v>
      </c>
      <c r="BT27" s="20">
        <v>257242493</v>
      </c>
      <c r="BU27" s="20">
        <v>3661</v>
      </c>
      <c r="BV27" s="20">
        <v>235303830</v>
      </c>
      <c r="BW27" s="37" t="s">
        <v>80</v>
      </c>
      <c r="BX27" s="21"/>
      <c r="BY27" s="36" t="s">
        <v>79</v>
      </c>
      <c r="BZ27" s="20">
        <v>4267</v>
      </c>
      <c r="CA27" s="20">
        <v>303162946</v>
      </c>
      <c r="CB27" s="20">
        <v>3839</v>
      </c>
      <c r="CC27" s="20">
        <v>265400389</v>
      </c>
      <c r="CD27" s="20">
        <v>4329</v>
      </c>
      <c r="CE27" s="20">
        <v>321293354</v>
      </c>
      <c r="CF27" s="20">
        <v>3968</v>
      </c>
      <c r="CG27" s="20">
        <v>303233182</v>
      </c>
      <c r="CH27" s="20">
        <v>3559</v>
      </c>
      <c r="CI27" s="20">
        <v>283310529</v>
      </c>
      <c r="CJ27" s="20">
        <v>3096</v>
      </c>
      <c r="CK27" s="20">
        <v>250729882</v>
      </c>
      <c r="CL27" s="37" t="s">
        <v>80</v>
      </c>
      <c r="CM27" s="21"/>
      <c r="CN27" s="36" t="s">
        <v>79</v>
      </c>
      <c r="CO27" s="20">
        <v>2107</v>
      </c>
      <c r="CP27" s="20">
        <v>172028824</v>
      </c>
      <c r="CQ27" s="20">
        <v>2740</v>
      </c>
      <c r="CR27" s="20">
        <v>224412059</v>
      </c>
      <c r="CS27" s="37" t="s">
        <v>80</v>
      </c>
      <c r="CT27" s="20"/>
      <c r="CU27" s="20"/>
      <c r="CV27" s="20"/>
      <c r="CW27" s="20"/>
      <c r="CX27" s="20"/>
      <c r="CY27" s="20"/>
      <c r="CZ27" s="20"/>
      <c r="DA27" s="43"/>
      <c r="DB27" s="41"/>
    </row>
    <row r="28" spans="1:106" ht="18" customHeight="1">
      <c r="A28" s="21"/>
      <c r="B28" s="36" t="s">
        <v>81</v>
      </c>
      <c r="C28" s="20">
        <v>40084</v>
      </c>
      <c r="D28" s="20">
        <v>2149030567</v>
      </c>
      <c r="E28" s="20">
        <v>38507</v>
      </c>
      <c r="F28" s="20">
        <v>1842295026</v>
      </c>
      <c r="G28" s="20">
        <v>3528</v>
      </c>
      <c r="H28" s="20">
        <v>61038925</v>
      </c>
      <c r="I28" s="20">
        <v>3117</v>
      </c>
      <c r="J28" s="20">
        <v>59217509</v>
      </c>
      <c r="K28" s="20">
        <v>1012</v>
      </c>
      <c r="L28" s="20">
        <v>12820319</v>
      </c>
      <c r="M28" s="20">
        <v>842</v>
      </c>
      <c r="N28" s="20">
        <v>10419914</v>
      </c>
      <c r="O28" s="37" t="s">
        <v>82</v>
      </c>
      <c r="P28" s="21"/>
      <c r="Q28" s="36" t="s">
        <v>81</v>
      </c>
      <c r="R28" s="20">
        <v>524</v>
      </c>
      <c r="S28" s="20">
        <v>11400714</v>
      </c>
      <c r="T28" s="20">
        <v>349</v>
      </c>
      <c r="U28" s="20">
        <v>6362359</v>
      </c>
      <c r="V28" s="20">
        <v>689</v>
      </c>
      <c r="W28" s="20">
        <v>22370038</v>
      </c>
      <c r="X28" s="20">
        <v>521</v>
      </c>
      <c r="Y28" s="20">
        <v>14551897</v>
      </c>
      <c r="Z28" s="20">
        <v>817</v>
      </c>
      <c r="AA28" s="20">
        <v>29683882</v>
      </c>
      <c r="AB28" s="20">
        <v>1384</v>
      </c>
      <c r="AC28" s="20">
        <v>41215196</v>
      </c>
      <c r="AD28" s="37" t="s">
        <v>82</v>
      </c>
      <c r="AE28" s="21"/>
      <c r="AF28" s="36" t="s">
        <v>81</v>
      </c>
      <c r="AG28" s="20">
        <v>1049</v>
      </c>
      <c r="AH28" s="20">
        <v>41835453</v>
      </c>
      <c r="AI28" s="20">
        <v>3128</v>
      </c>
      <c r="AJ28" s="20">
        <v>102103387</v>
      </c>
      <c r="AK28" s="20">
        <v>1481</v>
      </c>
      <c r="AL28" s="20">
        <v>53936590</v>
      </c>
      <c r="AM28" s="20">
        <v>3416</v>
      </c>
      <c r="AN28" s="20">
        <v>114833728</v>
      </c>
      <c r="AO28" s="20">
        <v>1679</v>
      </c>
      <c r="AP28" s="20">
        <v>73266740</v>
      </c>
      <c r="AQ28" s="20">
        <v>1930</v>
      </c>
      <c r="AR28" s="20">
        <v>70133922</v>
      </c>
      <c r="AS28" s="37" t="s">
        <v>82</v>
      </c>
      <c r="AT28" s="21"/>
      <c r="AU28" s="36" t="s">
        <v>81</v>
      </c>
      <c r="AV28" s="20">
        <v>2163</v>
      </c>
      <c r="AW28" s="20">
        <v>99606751</v>
      </c>
      <c r="AX28" s="20">
        <v>1750</v>
      </c>
      <c r="AY28" s="20">
        <v>71389264</v>
      </c>
      <c r="AZ28" s="20">
        <v>2736</v>
      </c>
      <c r="BA28" s="20">
        <v>148276802</v>
      </c>
      <c r="BB28" s="20">
        <v>2045</v>
      </c>
      <c r="BC28" s="20">
        <v>91400821</v>
      </c>
      <c r="BD28" s="20">
        <v>2785</v>
      </c>
      <c r="BE28" s="20">
        <v>147310847</v>
      </c>
      <c r="BF28" s="20">
        <v>2166</v>
      </c>
      <c r="BG28" s="20">
        <v>100351407</v>
      </c>
      <c r="BH28" s="37" t="s">
        <v>82</v>
      </c>
      <c r="BI28" s="21"/>
      <c r="BJ28" s="36" t="s">
        <v>81</v>
      </c>
      <c r="BK28" s="20">
        <v>3169</v>
      </c>
      <c r="BL28" s="20">
        <v>170337504</v>
      </c>
      <c r="BM28" s="20">
        <v>2196</v>
      </c>
      <c r="BN28" s="20">
        <v>100549000</v>
      </c>
      <c r="BO28" s="20">
        <v>2566</v>
      </c>
      <c r="BP28" s="20">
        <v>153196110</v>
      </c>
      <c r="BQ28" s="20">
        <v>2037</v>
      </c>
      <c r="BR28" s="20">
        <v>113322291</v>
      </c>
      <c r="BS28" s="20">
        <v>3022</v>
      </c>
      <c r="BT28" s="20">
        <v>199200335</v>
      </c>
      <c r="BU28" s="20">
        <v>2618</v>
      </c>
      <c r="BV28" s="20">
        <v>154286970</v>
      </c>
      <c r="BW28" s="37" t="s">
        <v>82</v>
      </c>
      <c r="BX28" s="21"/>
      <c r="BY28" s="36" t="s">
        <v>81</v>
      </c>
      <c r="BZ28" s="20">
        <v>3216</v>
      </c>
      <c r="CA28" s="20">
        <v>210690473</v>
      </c>
      <c r="CB28" s="20">
        <v>2972</v>
      </c>
      <c r="CC28" s="20">
        <v>196599854</v>
      </c>
      <c r="CD28" s="20">
        <v>3442</v>
      </c>
      <c r="CE28" s="20">
        <v>247703224</v>
      </c>
      <c r="CF28" s="20">
        <v>3119</v>
      </c>
      <c r="CG28" s="20">
        <v>227720083</v>
      </c>
      <c r="CH28" s="20">
        <v>3617</v>
      </c>
      <c r="CI28" s="20">
        <v>265218316</v>
      </c>
      <c r="CJ28" s="20">
        <v>2560</v>
      </c>
      <c r="CK28" s="20">
        <v>183244218</v>
      </c>
      <c r="CL28" s="37" t="s">
        <v>82</v>
      </c>
      <c r="CM28" s="21"/>
      <c r="CN28" s="36" t="s">
        <v>81</v>
      </c>
      <c r="CO28" s="20">
        <v>2589</v>
      </c>
      <c r="CP28" s="20">
        <v>201137544</v>
      </c>
      <c r="CQ28" s="20">
        <v>2357</v>
      </c>
      <c r="CR28" s="20">
        <v>184593206</v>
      </c>
      <c r="CS28" s="37" t="s">
        <v>82</v>
      </c>
      <c r="CT28" s="20"/>
      <c r="CU28" s="20"/>
      <c r="CV28" s="20"/>
      <c r="CW28" s="20"/>
      <c r="CX28" s="20"/>
      <c r="CY28" s="20"/>
      <c r="CZ28" s="20"/>
      <c r="DA28" s="43"/>
      <c r="DB28" s="41"/>
    </row>
    <row r="29" spans="1:106" ht="18" customHeight="1">
      <c r="A29" s="21"/>
      <c r="B29" s="36" t="s">
        <v>83</v>
      </c>
      <c r="C29" s="20">
        <v>33718</v>
      </c>
      <c r="D29" s="20">
        <v>1548524235</v>
      </c>
      <c r="E29" s="20">
        <v>31397</v>
      </c>
      <c r="F29" s="20">
        <v>1314776544</v>
      </c>
      <c r="G29" s="20">
        <v>2841</v>
      </c>
      <c r="H29" s="20">
        <v>44618953</v>
      </c>
      <c r="I29" s="20">
        <v>2387</v>
      </c>
      <c r="J29" s="20">
        <v>46002844</v>
      </c>
      <c r="K29" s="20">
        <v>914</v>
      </c>
      <c r="L29" s="20">
        <v>12861177</v>
      </c>
      <c r="M29" s="20">
        <v>747</v>
      </c>
      <c r="N29" s="20">
        <v>9322765</v>
      </c>
      <c r="O29" s="37" t="s">
        <v>84</v>
      </c>
      <c r="P29" s="21"/>
      <c r="Q29" s="36" t="s">
        <v>83</v>
      </c>
      <c r="R29" s="20">
        <v>569</v>
      </c>
      <c r="S29" s="20">
        <v>10403840</v>
      </c>
      <c r="T29" s="20">
        <v>321</v>
      </c>
      <c r="U29" s="20">
        <v>5790614</v>
      </c>
      <c r="V29" s="20">
        <v>593</v>
      </c>
      <c r="W29" s="20">
        <v>17862767</v>
      </c>
      <c r="X29" s="20">
        <v>497</v>
      </c>
      <c r="Y29" s="20">
        <v>12251530</v>
      </c>
      <c r="Z29" s="20">
        <v>694</v>
      </c>
      <c r="AA29" s="20">
        <v>22623345</v>
      </c>
      <c r="AB29" s="20">
        <v>1353</v>
      </c>
      <c r="AC29" s="20">
        <v>37338418</v>
      </c>
      <c r="AD29" s="37" t="s">
        <v>84</v>
      </c>
      <c r="AE29" s="21"/>
      <c r="AF29" s="36" t="s">
        <v>83</v>
      </c>
      <c r="AG29" s="20">
        <v>907</v>
      </c>
      <c r="AH29" s="20">
        <v>30141018</v>
      </c>
      <c r="AI29" s="20">
        <v>2610</v>
      </c>
      <c r="AJ29" s="20">
        <v>73543797</v>
      </c>
      <c r="AK29" s="20">
        <v>1298</v>
      </c>
      <c r="AL29" s="20">
        <v>46987736</v>
      </c>
      <c r="AM29" s="20">
        <v>2303</v>
      </c>
      <c r="AN29" s="20">
        <v>69614128</v>
      </c>
      <c r="AO29" s="20">
        <v>1730</v>
      </c>
      <c r="AP29" s="20">
        <v>67264224</v>
      </c>
      <c r="AQ29" s="20">
        <v>1262</v>
      </c>
      <c r="AR29" s="20">
        <v>42282213</v>
      </c>
      <c r="AS29" s="37" t="s">
        <v>84</v>
      </c>
      <c r="AT29" s="21"/>
      <c r="AU29" s="36" t="s">
        <v>83</v>
      </c>
      <c r="AV29" s="20">
        <v>2013</v>
      </c>
      <c r="AW29" s="20">
        <v>81288312</v>
      </c>
      <c r="AX29" s="20">
        <v>1139</v>
      </c>
      <c r="AY29" s="20">
        <v>42830403</v>
      </c>
      <c r="AZ29" s="20">
        <v>2233</v>
      </c>
      <c r="BA29" s="20">
        <v>100108294</v>
      </c>
      <c r="BB29" s="20">
        <v>1240</v>
      </c>
      <c r="BC29" s="20">
        <v>46408146</v>
      </c>
      <c r="BD29" s="20">
        <v>2237</v>
      </c>
      <c r="BE29" s="20">
        <v>107252171</v>
      </c>
      <c r="BF29" s="20">
        <v>1586</v>
      </c>
      <c r="BG29" s="20">
        <v>59677720</v>
      </c>
      <c r="BH29" s="37" t="s">
        <v>84</v>
      </c>
      <c r="BI29" s="21"/>
      <c r="BJ29" s="36" t="s">
        <v>83</v>
      </c>
      <c r="BK29" s="20">
        <v>2436</v>
      </c>
      <c r="BL29" s="20">
        <v>113830347</v>
      </c>
      <c r="BM29" s="20">
        <v>1645</v>
      </c>
      <c r="BN29" s="20">
        <v>70142978</v>
      </c>
      <c r="BO29" s="20">
        <v>2360</v>
      </c>
      <c r="BP29" s="20">
        <v>125265846</v>
      </c>
      <c r="BQ29" s="20">
        <v>1673</v>
      </c>
      <c r="BR29" s="20">
        <v>85226050</v>
      </c>
      <c r="BS29" s="20">
        <v>2672</v>
      </c>
      <c r="BT29" s="20">
        <v>143467937</v>
      </c>
      <c r="BU29" s="20">
        <v>2163</v>
      </c>
      <c r="BV29" s="20">
        <v>108393036</v>
      </c>
      <c r="BW29" s="37" t="s">
        <v>84</v>
      </c>
      <c r="BX29" s="21"/>
      <c r="BY29" s="36" t="s">
        <v>83</v>
      </c>
      <c r="BZ29" s="20">
        <v>3036</v>
      </c>
      <c r="CA29" s="20">
        <v>175790072</v>
      </c>
      <c r="CB29" s="20">
        <v>2507</v>
      </c>
      <c r="CC29" s="20">
        <v>137025313</v>
      </c>
      <c r="CD29" s="20">
        <v>3147</v>
      </c>
      <c r="CE29" s="20">
        <v>192867178</v>
      </c>
      <c r="CF29" s="20">
        <v>2794</v>
      </c>
      <c r="CG29" s="20">
        <v>158196847</v>
      </c>
      <c r="CH29" s="20">
        <v>2461</v>
      </c>
      <c r="CI29" s="20">
        <v>152058228</v>
      </c>
      <c r="CJ29" s="20">
        <v>2491</v>
      </c>
      <c r="CK29" s="20">
        <v>142287612</v>
      </c>
      <c r="CL29" s="37" t="s">
        <v>84</v>
      </c>
      <c r="CM29" s="21"/>
      <c r="CN29" s="36" t="s">
        <v>83</v>
      </c>
      <c r="CO29" s="20">
        <v>1577</v>
      </c>
      <c r="CP29" s="20">
        <v>103832790</v>
      </c>
      <c r="CQ29" s="20">
        <v>2679</v>
      </c>
      <c r="CR29" s="20">
        <v>168442130</v>
      </c>
      <c r="CS29" s="37" t="s">
        <v>84</v>
      </c>
      <c r="CT29" s="20"/>
      <c r="CU29" s="20"/>
      <c r="CV29" s="20"/>
      <c r="CW29" s="20"/>
      <c r="CX29" s="20"/>
      <c r="CY29" s="20"/>
      <c r="CZ29" s="20"/>
      <c r="DA29" s="43"/>
      <c r="DB29" s="41"/>
    </row>
    <row r="30" spans="1:106" ht="18" customHeight="1">
      <c r="A30" s="21"/>
      <c r="B30" s="36" t="s">
        <v>85</v>
      </c>
      <c r="C30" s="20">
        <v>32848</v>
      </c>
      <c r="D30" s="20">
        <v>1976847256</v>
      </c>
      <c r="E30" s="20">
        <v>28425</v>
      </c>
      <c r="F30" s="20">
        <v>1506403307</v>
      </c>
      <c r="G30" s="20">
        <v>1351</v>
      </c>
      <c r="H30" s="20">
        <v>28640065</v>
      </c>
      <c r="I30" s="20">
        <v>1379</v>
      </c>
      <c r="J30" s="20">
        <v>29041047</v>
      </c>
      <c r="K30" s="20">
        <v>541</v>
      </c>
      <c r="L30" s="20">
        <v>14850057</v>
      </c>
      <c r="M30" s="20">
        <v>435</v>
      </c>
      <c r="N30" s="20">
        <v>14219833</v>
      </c>
      <c r="O30" s="37" t="s">
        <v>86</v>
      </c>
      <c r="P30" s="21"/>
      <c r="Q30" s="36" t="s">
        <v>85</v>
      </c>
      <c r="R30" s="20">
        <v>332</v>
      </c>
      <c r="S30" s="20">
        <v>7928655</v>
      </c>
      <c r="T30" s="20">
        <v>235</v>
      </c>
      <c r="U30" s="20">
        <v>5952310</v>
      </c>
      <c r="V30" s="20">
        <v>449</v>
      </c>
      <c r="W30" s="20">
        <v>18785324</v>
      </c>
      <c r="X30" s="20">
        <v>348</v>
      </c>
      <c r="Y30" s="20">
        <v>13481248</v>
      </c>
      <c r="Z30" s="20">
        <v>636</v>
      </c>
      <c r="AA30" s="20">
        <v>25502853</v>
      </c>
      <c r="AB30" s="20">
        <v>720</v>
      </c>
      <c r="AC30" s="20">
        <v>27953258</v>
      </c>
      <c r="AD30" s="37" t="s">
        <v>86</v>
      </c>
      <c r="AE30" s="21"/>
      <c r="AF30" s="36" t="s">
        <v>85</v>
      </c>
      <c r="AG30" s="20">
        <v>807</v>
      </c>
      <c r="AH30" s="20">
        <v>34047112</v>
      </c>
      <c r="AI30" s="20">
        <v>1404</v>
      </c>
      <c r="AJ30" s="20">
        <v>51931633</v>
      </c>
      <c r="AK30" s="20">
        <v>1227</v>
      </c>
      <c r="AL30" s="20">
        <v>58557939</v>
      </c>
      <c r="AM30" s="20">
        <v>1601</v>
      </c>
      <c r="AN30" s="20">
        <v>57758301</v>
      </c>
      <c r="AO30" s="20">
        <v>1469</v>
      </c>
      <c r="AP30" s="20">
        <v>71148257</v>
      </c>
      <c r="AQ30" s="20">
        <v>1336</v>
      </c>
      <c r="AR30" s="20">
        <v>56009798</v>
      </c>
      <c r="AS30" s="37" t="s">
        <v>86</v>
      </c>
      <c r="AT30" s="21"/>
      <c r="AU30" s="36" t="s">
        <v>85</v>
      </c>
      <c r="AV30" s="20">
        <v>1853</v>
      </c>
      <c r="AW30" s="20">
        <v>103690090</v>
      </c>
      <c r="AX30" s="20">
        <v>1490</v>
      </c>
      <c r="AY30" s="20">
        <v>72521133</v>
      </c>
      <c r="AZ30" s="20">
        <v>2458</v>
      </c>
      <c r="BA30" s="20">
        <v>147342560</v>
      </c>
      <c r="BB30" s="20">
        <v>1705</v>
      </c>
      <c r="BC30" s="20">
        <v>79215332</v>
      </c>
      <c r="BD30" s="20">
        <v>2756</v>
      </c>
      <c r="BE30" s="20">
        <v>173305523</v>
      </c>
      <c r="BF30" s="20">
        <v>1924</v>
      </c>
      <c r="BG30" s="20">
        <v>98298729</v>
      </c>
      <c r="BH30" s="37" t="s">
        <v>86</v>
      </c>
      <c r="BI30" s="21"/>
      <c r="BJ30" s="36" t="s">
        <v>85</v>
      </c>
      <c r="BK30" s="20">
        <v>2830</v>
      </c>
      <c r="BL30" s="20">
        <v>180964976</v>
      </c>
      <c r="BM30" s="20">
        <v>2149</v>
      </c>
      <c r="BN30" s="20">
        <v>118614447</v>
      </c>
      <c r="BO30" s="20">
        <v>2504</v>
      </c>
      <c r="BP30" s="20">
        <v>160002145</v>
      </c>
      <c r="BQ30" s="20">
        <v>1826</v>
      </c>
      <c r="BR30" s="20">
        <v>107221453</v>
      </c>
      <c r="BS30" s="20">
        <v>2822</v>
      </c>
      <c r="BT30" s="20">
        <v>197224587</v>
      </c>
      <c r="BU30" s="20">
        <v>2577</v>
      </c>
      <c r="BV30" s="20">
        <v>153270336</v>
      </c>
      <c r="BW30" s="37" t="s">
        <v>86</v>
      </c>
      <c r="BX30" s="21"/>
      <c r="BY30" s="36" t="s">
        <v>85</v>
      </c>
      <c r="BZ30" s="20">
        <v>3328</v>
      </c>
      <c r="CA30" s="20">
        <v>219900376</v>
      </c>
      <c r="CB30" s="20">
        <v>2839</v>
      </c>
      <c r="CC30" s="20">
        <v>175862604</v>
      </c>
      <c r="CD30" s="20">
        <v>3239</v>
      </c>
      <c r="CE30" s="20">
        <v>223618478</v>
      </c>
      <c r="CF30" s="20">
        <v>2759</v>
      </c>
      <c r="CG30" s="20">
        <v>198668139</v>
      </c>
      <c r="CH30" s="20">
        <v>2502</v>
      </c>
      <c r="CI30" s="20">
        <v>178238018</v>
      </c>
      <c r="CJ30" s="20">
        <v>1957</v>
      </c>
      <c r="CK30" s="20">
        <v>133335938</v>
      </c>
      <c r="CL30" s="37" t="s">
        <v>86</v>
      </c>
      <c r="CM30" s="21"/>
      <c r="CN30" s="36" t="s">
        <v>85</v>
      </c>
      <c r="CO30" s="20">
        <v>1744</v>
      </c>
      <c r="CP30" s="20">
        <v>133100241</v>
      </c>
      <c r="CQ30" s="20">
        <v>1741</v>
      </c>
      <c r="CR30" s="20">
        <v>113047768</v>
      </c>
      <c r="CS30" s="37" t="s">
        <v>86</v>
      </c>
      <c r="CT30" s="20"/>
      <c r="CU30" s="20"/>
      <c r="CV30" s="20"/>
      <c r="CW30" s="20"/>
      <c r="CX30" s="20"/>
      <c r="CY30" s="20"/>
      <c r="CZ30" s="20"/>
      <c r="DA30" s="43"/>
      <c r="DB30" s="41"/>
    </row>
    <row r="31" spans="1:106" ht="18" customHeight="1">
      <c r="A31" s="21"/>
      <c r="B31" s="36" t="s">
        <v>87</v>
      </c>
      <c r="C31" s="20">
        <v>67573</v>
      </c>
      <c r="D31" s="20">
        <v>3919050778</v>
      </c>
      <c r="E31" s="20">
        <v>58282</v>
      </c>
      <c r="F31" s="20">
        <v>2948817958</v>
      </c>
      <c r="G31" s="20">
        <v>3775</v>
      </c>
      <c r="H31" s="20">
        <v>81230272</v>
      </c>
      <c r="I31" s="20">
        <v>2845</v>
      </c>
      <c r="J31" s="20">
        <v>69125311</v>
      </c>
      <c r="K31" s="20">
        <v>1564</v>
      </c>
      <c r="L31" s="20">
        <v>37432699</v>
      </c>
      <c r="M31" s="20">
        <v>1176</v>
      </c>
      <c r="N31" s="20">
        <v>18280473</v>
      </c>
      <c r="O31" s="37" t="s">
        <v>88</v>
      </c>
      <c r="P31" s="21"/>
      <c r="Q31" s="36" t="s">
        <v>87</v>
      </c>
      <c r="R31" s="20">
        <v>974</v>
      </c>
      <c r="S31" s="20">
        <v>19796322</v>
      </c>
      <c r="T31" s="20">
        <v>576</v>
      </c>
      <c r="U31" s="20">
        <v>13442811</v>
      </c>
      <c r="V31" s="20">
        <v>1131</v>
      </c>
      <c r="W31" s="20">
        <v>47720273</v>
      </c>
      <c r="X31" s="20">
        <v>728</v>
      </c>
      <c r="Y31" s="20">
        <v>24839956</v>
      </c>
      <c r="Z31" s="20">
        <v>1524</v>
      </c>
      <c r="AA31" s="20">
        <v>60323790</v>
      </c>
      <c r="AB31" s="20">
        <v>1832</v>
      </c>
      <c r="AC31" s="20">
        <v>66635424</v>
      </c>
      <c r="AD31" s="37" t="s">
        <v>88</v>
      </c>
      <c r="AE31" s="21"/>
      <c r="AF31" s="36" t="s">
        <v>87</v>
      </c>
      <c r="AG31" s="20">
        <v>1983</v>
      </c>
      <c r="AH31" s="20">
        <v>86368847</v>
      </c>
      <c r="AI31" s="20">
        <v>4063</v>
      </c>
      <c r="AJ31" s="20">
        <v>141100919</v>
      </c>
      <c r="AK31" s="20">
        <v>2474</v>
      </c>
      <c r="AL31" s="20">
        <v>112435219</v>
      </c>
      <c r="AM31" s="20">
        <v>4170</v>
      </c>
      <c r="AN31" s="20">
        <v>155158733</v>
      </c>
      <c r="AO31" s="20">
        <v>2706</v>
      </c>
      <c r="AP31" s="20">
        <v>131980363</v>
      </c>
      <c r="AQ31" s="20">
        <v>2772</v>
      </c>
      <c r="AR31" s="20">
        <v>115021432</v>
      </c>
      <c r="AS31" s="37" t="s">
        <v>88</v>
      </c>
      <c r="AT31" s="21"/>
      <c r="AU31" s="36" t="s">
        <v>87</v>
      </c>
      <c r="AV31" s="20">
        <v>3620</v>
      </c>
      <c r="AW31" s="20">
        <v>199704346</v>
      </c>
      <c r="AX31" s="20">
        <v>2694</v>
      </c>
      <c r="AY31" s="20">
        <v>131906961</v>
      </c>
      <c r="AZ31" s="20">
        <v>4571</v>
      </c>
      <c r="BA31" s="20">
        <v>281425264</v>
      </c>
      <c r="BB31" s="20">
        <v>3442</v>
      </c>
      <c r="BC31" s="20">
        <v>170742324</v>
      </c>
      <c r="BD31" s="20">
        <v>5475</v>
      </c>
      <c r="BE31" s="20">
        <v>348726450</v>
      </c>
      <c r="BF31" s="20">
        <v>3743</v>
      </c>
      <c r="BG31" s="20">
        <v>180554972</v>
      </c>
      <c r="BH31" s="37" t="s">
        <v>88</v>
      </c>
      <c r="BI31" s="21"/>
      <c r="BJ31" s="36" t="s">
        <v>87</v>
      </c>
      <c r="BK31" s="20">
        <v>5610</v>
      </c>
      <c r="BL31" s="20">
        <v>359481626</v>
      </c>
      <c r="BM31" s="20">
        <v>4091</v>
      </c>
      <c r="BN31" s="20">
        <v>222080178</v>
      </c>
      <c r="BO31" s="20">
        <v>4253</v>
      </c>
      <c r="BP31" s="20">
        <v>287103303</v>
      </c>
      <c r="BQ31" s="20">
        <v>3418</v>
      </c>
      <c r="BR31" s="20">
        <v>185615240</v>
      </c>
      <c r="BS31" s="20">
        <v>5044</v>
      </c>
      <c r="BT31" s="20">
        <v>333101686</v>
      </c>
      <c r="BU31" s="20">
        <v>4281</v>
      </c>
      <c r="BV31" s="20">
        <v>273507712</v>
      </c>
      <c r="BW31" s="37" t="s">
        <v>88</v>
      </c>
      <c r="BX31" s="21"/>
      <c r="BY31" s="36" t="s">
        <v>87</v>
      </c>
      <c r="BZ31" s="20">
        <v>5924</v>
      </c>
      <c r="CA31" s="20">
        <v>406948822</v>
      </c>
      <c r="CB31" s="20">
        <v>4978</v>
      </c>
      <c r="CC31" s="20">
        <v>319134817</v>
      </c>
      <c r="CD31" s="20">
        <v>6659</v>
      </c>
      <c r="CE31" s="20">
        <v>461487210</v>
      </c>
      <c r="CF31" s="20">
        <v>5085</v>
      </c>
      <c r="CG31" s="20">
        <v>328194257</v>
      </c>
      <c r="CH31" s="20">
        <v>6067</v>
      </c>
      <c r="CI31" s="20">
        <v>389998641</v>
      </c>
      <c r="CJ31" s="20">
        <v>4202</v>
      </c>
      <c r="CK31" s="20">
        <v>271509109</v>
      </c>
      <c r="CL31" s="37" t="s">
        <v>88</v>
      </c>
      <c r="CM31" s="21"/>
      <c r="CN31" s="36" t="s">
        <v>87</v>
      </c>
      <c r="CO31" s="20">
        <v>4219</v>
      </c>
      <c r="CP31" s="20">
        <v>273785645</v>
      </c>
      <c r="CQ31" s="20">
        <v>4186</v>
      </c>
      <c r="CR31" s="20">
        <v>261967329</v>
      </c>
      <c r="CS31" s="37" t="s">
        <v>88</v>
      </c>
      <c r="CT31" s="20"/>
      <c r="CU31" s="20"/>
      <c r="CV31" s="20"/>
      <c r="CW31" s="20"/>
      <c r="CX31" s="20"/>
      <c r="CY31" s="20"/>
      <c r="CZ31" s="20"/>
      <c r="DA31" s="43"/>
      <c r="DB31" s="41"/>
    </row>
    <row r="32" spans="1:106" s="47" customFormat="1" ht="18.75" customHeight="1">
      <c r="A32" s="49"/>
      <c r="B32" s="34" t="s">
        <v>113</v>
      </c>
      <c r="C32" s="17">
        <v>263849</v>
      </c>
      <c r="D32" s="17">
        <v>14346424787</v>
      </c>
      <c r="E32" s="17">
        <v>247407</v>
      </c>
      <c r="F32" s="17">
        <v>11901581450</v>
      </c>
      <c r="G32" s="17">
        <v>17547</v>
      </c>
      <c r="H32" s="17">
        <v>506717537</v>
      </c>
      <c r="I32" s="17">
        <v>14919</v>
      </c>
      <c r="J32" s="17">
        <v>454352331</v>
      </c>
      <c r="K32" s="17">
        <v>7515</v>
      </c>
      <c r="L32" s="17">
        <v>151174681</v>
      </c>
      <c r="M32" s="17">
        <v>6172</v>
      </c>
      <c r="N32" s="17">
        <v>138459993</v>
      </c>
      <c r="O32" s="35" t="s">
        <v>89</v>
      </c>
      <c r="P32" s="49"/>
      <c r="Q32" s="34" t="s">
        <v>113</v>
      </c>
      <c r="R32" s="17">
        <v>4935</v>
      </c>
      <c r="S32" s="17">
        <v>127283208</v>
      </c>
      <c r="T32" s="17">
        <v>3457</v>
      </c>
      <c r="U32" s="17">
        <v>102168375</v>
      </c>
      <c r="V32" s="17">
        <v>6914</v>
      </c>
      <c r="W32" s="17">
        <v>220200176</v>
      </c>
      <c r="X32" s="17">
        <v>4576</v>
      </c>
      <c r="Y32" s="17">
        <v>157325942</v>
      </c>
      <c r="Z32" s="17">
        <v>9128</v>
      </c>
      <c r="AA32" s="17">
        <v>286540582</v>
      </c>
      <c r="AB32" s="17">
        <v>8591</v>
      </c>
      <c r="AC32" s="17">
        <v>294941694</v>
      </c>
      <c r="AD32" s="35" t="s">
        <v>89</v>
      </c>
      <c r="AE32" s="49"/>
      <c r="AF32" s="34" t="s">
        <v>113</v>
      </c>
      <c r="AG32" s="17">
        <v>9296</v>
      </c>
      <c r="AH32" s="17">
        <v>352577655</v>
      </c>
      <c r="AI32" s="17">
        <v>18698</v>
      </c>
      <c r="AJ32" s="17">
        <v>674101697</v>
      </c>
      <c r="AK32" s="17">
        <v>11449</v>
      </c>
      <c r="AL32" s="17">
        <v>474739563</v>
      </c>
      <c r="AM32" s="17">
        <v>21680</v>
      </c>
      <c r="AN32" s="17">
        <v>793540219</v>
      </c>
      <c r="AO32" s="17">
        <v>13439</v>
      </c>
      <c r="AP32" s="17">
        <v>610533032</v>
      </c>
      <c r="AQ32" s="17">
        <v>14309</v>
      </c>
      <c r="AR32" s="17">
        <v>534772929</v>
      </c>
      <c r="AS32" s="35" t="s">
        <v>89</v>
      </c>
      <c r="AT32" s="49"/>
      <c r="AU32" s="34" t="s">
        <v>113</v>
      </c>
      <c r="AV32" s="17">
        <v>16624</v>
      </c>
      <c r="AW32" s="17">
        <v>806570662</v>
      </c>
      <c r="AX32" s="17">
        <v>13490</v>
      </c>
      <c r="AY32" s="17">
        <v>580131753</v>
      </c>
      <c r="AZ32" s="17">
        <v>18800</v>
      </c>
      <c r="BA32" s="17">
        <v>1009388427</v>
      </c>
      <c r="BB32" s="17">
        <v>15921</v>
      </c>
      <c r="BC32" s="17">
        <v>717641880</v>
      </c>
      <c r="BD32" s="17">
        <v>20421</v>
      </c>
      <c r="BE32" s="17">
        <v>1209937801</v>
      </c>
      <c r="BF32" s="17">
        <v>17521</v>
      </c>
      <c r="BG32" s="17">
        <v>821642262</v>
      </c>
      <c r="BH32" s="35" t="s">
        <v>89</v>
      </c>
      <c r="BI32" s="49"/>
      <c r="BJ32" s="34" t="s">
        <v>113</v>
      </c>
      <c r="BK32" s="17">
        <v>21874</v>
      </c>
      <c r="BL32" s="17">
        <v>1379387073</v>
      </c>
      <c r="BM32" s="17">
        <v>19094</v>
      </c>
      <c r="BN32" s="17">
        <v>971808383</v>
      </c>
      <c r="BO32" s="17">
        <v>16924</v>
      </c>
      <c r="BP32" s="17">
        <v>1085987337</v>
      </c>
      <c r="BQ32" s="17">
        <v>14271</v>
      </c>
      <c r="BR32" s="17">
        <v>810915562</v>
      </c>
      <c r="BS32" s="17">
        <v>18604</v>
      </c>
      <c r="BT32" s="17">
        <v>1190588832</v>
      </c>
      <c r="BU32" s="17">
        <v>16258</v>
      </c>
      <c r="BV32" s="17">
        <v>978603444</v>
      </c>
      <c r="BW32" s="35" t="s">
        <v>89</v>
      </c>
      <c r="BX32" s="49"/>
      <c r="BY32" s="34" t="s">
        <v>113</v>
      </c>
      <c r="BZ32" s="17">
        <v>18929</v>
      </c>
      <c r="CA32" s="17">
        <v>1279683141</v>
      </c>
      <c r="CB32" s="17">
        <v>17290</v>
      </c>
      <c r="CC32" s="17">
        <v>1088179455</v>
      </c>
      <c r="CD32" s="17">
        <v>20857</v>
      </c>
      <c r="CE32" s="17">
        <v>1423435751</v>
      </c>
      <c r="CF32" s="17">
        <v>16343</v>
      </c>
      <c r="CG32" s="17">
        <v>1070056761</v>
      </c>
      <c r="CH32" s="17">
        <v>18668</v>
      </c>
      <c r="CI32" s="17">
        <v>1368351197</v>
      </c>
      <c r="CJ32" s="17">
        <v>13467</v>
      </c>
      <c r="CK32" s="17">
        <v>927928473</v>
      </c>
      <c r="CL32" s="35" t="s">
        <v>89</v>
      </c>
      <c r="CM32" s="49"/>
      <c r="CN32" s="34" t="s">
        <v>113</v>
      </c>
      <c r="CO32" s="17">
        <v>11925</v>
      </c>
      <c r="CP32" s="17">
        <v>863328132</v>
      </c>
      <c r="CQ32" s="17">
        <v>11350</v>
      </c>
      <c r="CR32" s="17">
        <v>785010297</v>
      </c>
      <c r="CS32" s="35" t="s">
        <v>89</v>
      </c>
      <c r="CT32" s="17"/>
      <c r="CU32" s="17"/>
      <c r="CV32" s="17"/>
      <c r="CW32" s="17"/>
      <c r="CX32" s="17"/>
      <c r="CY32" s="17"/>
      <c r="CZ32" s="17"/>
      <c r="DA32" s="42"/>
      <c r="DB32" s="46"/>
    </row>
    <row r="33" spans="1:106" ht="18" customHeight="1">
      <c r="A33" s="21"/>
      <c r="B33" s="36" t="s">
        <v>90</v>
      </c>
      <c r="C33" s="20">
        <v>118573</v>
      </c>
      <c r="D33" s="20">
        <v>6803334259</v>
      </c>
      <c r="E33" s="20">
        <v>120683</v>
      </c>
      <c r="F33" s="20">
        <v>5915575555</v>
      </c>
      <c r="G33" s="20">
        <v>7283</v>
      </c>
      <c r="H33" s="20">
        <v>254944747</v>
      </c>
      <c r="I33" s="20">
        <v>5980</v>
      </c>
      <c r="J33" s="20">
        <v>251829613</v>
      </c>
      <c r="K33" s="20">
        <v>3389</v>
      </c>
      <c r="L33" s="20">
        <v>77851880</v>
      </c>
      <c r="M33" s="20">
        <v>2897</v>
      </c>
      <c r="N33" s="20">
        <v>72463379</v>
      </c>
      <c r="O33" s="37" t="s">
        <v>91</v>
      </c>
      <c r="P33" s="21"/>
      <c r="Q33" s="36" t="s">
        <v>90</v>
      </c>
      <c r="R33" s="20">
        <v>2229</v>
      </c>
      <c r="S33" s="20">
        <v>69139053</v>
      </c>
      <c r="T33" s="20">
        <v>1553</v>
      </c>
      <c r="U33" s="20">
        <v>59762721</v>
      </c>
      <c r="V33" s="20">
        <v>3238</v>
      </c>
      <c r="W33" s="20">
        <v>111846374</v>
      </c>
      <c r="X33" s="20">
        <v>2032</v>
      </c>
      <c r="Y33" s="20">
        <v>78226935</v>
      </c>
      <c r="Z33" s="20">
        <v>4874</v>
      </c>
      <c r="AA33" s="20">
        <v>156854815</v>
      </c>
      <c r="AB33" s="20">
        <v>4182</v>
      </c>
      <c r="AC33" s="20">
        <v>145942631</v>
      </c>
      <c r="AD33" s="37" t="s">
        <v>91</v>
      </c>
      <c r="AE33" s="21"/>
      <c r="AF33" s="36" t="s">
        <v>90</v>
      </c>
      <c r="AG33" s="20">
        <v>4394</v>
      </c>
      <c r="AH33" s="20">
        <v>172050211</v>
      </c>
      <c r="AI33" s="20">
        <v>10328</v>
      </c>
      <c r="AJ33" s="20">
        <v>350153107</v>
      </c>
      <c r="AK33" s="20">
        <v>5159</v>
      </c>
      <c r="AL33" s="20">
        <v>223640624</v>
      </c>
      <c r="AM33" s="20">
        <v>12703</v>
      </c>
      <c r="AN33" s="20">
        <v>442387193</v>
      </c>
      <c r="AO33" s="20">
        <v>5840</v>
      </c>
      <c r="AP33" s="20">
        <v>275677362</v>
      </c>
      <c r="AQ33" s="20">
        <v>7954</v>
      </c>
      <c r="AR33" s="20">
        <v>294241557</v>
      </c>
      <c r="AS33" s="37" t="s">
        <v>91</v>
      </c>
      <c r="AT33" s="21"/>
      <c r="AU33" s="36" t="s">
        <v>90</v>
      </c>
      <c r="AV33" s="20">
        <v>6999</v>
      </c>
      <c r="AW33" s="20">
        <v>351369278</v>
      </c>
      <c r="AX33" s="20">
        <v>6809</v>
      </c>
      <c r="AY33" s="20">
        <v>303956463</v>
      </c>
      <c r="AZ33" s="20">
        <v>7993</v>
      </c>
      <c r="BA33" s="20">
        <v>439607212</v>
      </c>
      <c r="BB33" s="20">
        <v>8064</v>
      </c>
      <c r="BC33" s="20">
        <v>369637099</v>
      </c>
      <c r="BD33" s="20">
        <v>9140</v>
      </c>
      <c r="BE33" s="20">
        <v>553047963</v>
      </c>
      <c r="BF33" s="20">
        <v>8592</v>
      </c>
      <c r="BG33" s="20">
        <v>410139139</v>
      </c>
      <c r="BH33" s="37" t="s">
        <v>91</v>
      </c>
      <c r="BI33" s="21"/>
      <c r="BJ33" s="36" t="s">
        <v>90</v>
      </c>
      <c r="BK33" s="20">
        <v>10071</v>
      </c>
      <c r="BL33" s="20">
        <v>633060355</v>
      </c>
      <c r="BM33" s="20">
        <v>9382</v>
      </c>
      <c r="BN33" s="20">
        <v>483107383</v>
      </c>
      <c r="BO33" s="20">
        <v>7686</v>
      </c>
      <c r="BP33" s="20">
        <v>512483246</v>
      </c>
      <c r="BQ33" s="20">
        <v>6807</v>
      </c>
      <c r="BR33" s="20">
        <v>388451700</v>
      </c>
      <c r="BS33" s="20">
        <v>7991</v>
      </c>
      <c r="BT33" s="20">
        <v>534386852</v>
      </c>
      <c r="BU33" s="20">
        <v>7626</v>
      </c>
      <c r="BV33" s="20">
        <v>476384161</v>
      </c>
      <c r="BW33" s="37" t="s">
        <v>91</v>
      </c>
      <c r="BX33" s="21"/>
      <c r="BY33" s="36" t="s">
        <v>90</v>
      </c>
      <c r="BZ33" s="20">
        <v>7802</v>
      </c>
      <c r="CA33" s="20">
        <v>569848217</v>
      </c>
      <c r="CB33" s="20">
        <v>7624</v>
      </c>
      <c r="CC33" s="20">
        <v>501233520</v>
      </c>
      <c r="CD33" s="20">
        <v>9504</v>
      </c>
      <c r="CE33" s="20">
        <v>695230846</v>
      </c>
      <c r="CF33" s="20">
        <v>7183</v>
      </c>
      <c r="CG33" s="20">
        <v>492651686</v>
      </c>
      <c r="CH33" s="20">
        <v>9271</v>
      </c>
      <c r="CI33" s="20">
        <v>735522466</v>
      </c>
      <c r="CJ33" s="20">
        <v>5916</v>
      </c>
      <c r="CK33" s="20">
        <v>423319105</v>
      </c>
      <c r="CL33" s="37" t="s">
        <v>91</v>
      </c>
      <c r="CM33" s="21"/>
      <c r="CN33" s="36" t="s">
        <v>90</v>
      </c>
      <c r="CO33" s="20">
        <v>5710</v>
      </c>
      <c r="CP33" s="20">
        <v>436772758</v>
      </c>
      <c r="CQ33" s="20">
        <v>5051</v>
      </c>
      <c r="CR33" s="20">
        <v>371688163</v>
      </c>
      <c r="CS33" s="37" t="s">
        <v>91</v>
      </c>
      <c r="CT33" s="20"/>
      <c r="CU33" s="20"/>
      <c r="CV33" s="20"/>
      <c r="CW33" s="20"/>
      <c r="CX33" s="20"/>
      <c r="CY33" s="20"/>
      <c r="CZ33" s="20"/>
      <c r="DA33" s="43"/>
      <c r="DB33" s="41"/>
    </row>
    <row r="34" spans="1:106" ht="18" customHeight="1">
      <c r="A34" s="21"/>
      <c r="B34" s="36" t="s">
        <v>92</v>
      </c>
      <c r="C34" s="20">
        <v>79624</v>
      </c>
      <c r="D34" s="20">
        <v>4884511451</v>
      </c>
      <c r="E34" s="20">
        <v>70442</v>
      </c>
      <c r="F34" s="20">
        <v>3896837235</v>
      </c>
      <c r="G34" s="20">
        <v>5581</v>
      </c>
      <c r="H34" s="20">
        <v>186386072</v>
      </c>
      <c r="I34" s="20">
        <v>4084</v>
      </c>
      <c r="J34" s="20">
        <v>134212809</v>
      </c>
      <c r="K34" s="20">
        <v>2120</v>
      </c>
      <c r="L34" s="20">
        <v>49239261</v>
      </c>
      <c r="M34" s="20">
        <v>1669</v>
      </c>
      <c r="N34" s="20">
        <v>49218629</v>
      </c>
      <c r="O34" s="37" t="s">
        <v>93</v>
      </c>
      <c r="P34" s="21"/>
      <c r="Q34" s="36" t="s">
        <v>92</v>
      </c>
      <c r="R34" s="20">
        <v>1374</v>
      </c>
      <c r="S34" s="20">
        <v>38936931</v>
      </c>
      <c r="T34" s="20">
        <v>1022</v>
      </c>
      <c r="U34" s="20">
        <v>29729028</v>
      </c>
      <c r="V34" s="20">
        <v>2008</v>
      </c>
      <c r="W34" s="20">
        <v>73661011</v>
      </c>
      <c r="X34" s="20">
        <v>1426</v>
      </c>
      <c r="Y34" s="20">
        <v>55378056</v>
      </c>
      <c r="Z34" s="20">
        <v>2342</v>
      </c>
      <c r="AA34" s="20">
        <v>84712222</v>
      </c>
      <c r="AB34" s="20">
        <v>2168</v>
      </c>
      <c r="AC34" s="20">
        <v>87762743</v>
      </c>
      <c r="AD34" s="37" t="s">
        <v>93</v>
      </c>
      <c r="AE34" s="21"/>
      <c r="AF34" s="36" t="s">
        <v>92</v>
      </c>
      <c r="AG34" s="20">
        <v>2662</v>
      </c>
      <c r="AH34" s="20">
        <v>118485295</v>
      </c>
      <c r="AI34" s="20">
        <v>4451</v>
      </c>
      <c r="AJ34" s="20">
        <v>212729828</v>
      </c>
      <c r="AK34" s="20">
        <v>3440</v>
      </c>
      <c r="AL34" s="20">
        <v>161951367</v>
      </c>
      <c r="AM34" s="20">
        <v>5129</v>
      </c>
      <c r="AN34" s="20">
        <v>244497206</v>
      </c>
      <c r="AO34" s="20">
        <v>4208</v>
      </c>
      <c r="AP34" s="20">
        <v>226245250</v>
      </c>
      <c r="AQ34" s="20">
        <v>3844</v>
      </c>
      <c r="AR34" s="20">
        <v>168291744</v>
      </c>
      <c r="AS34" s="37" t="s">
        <v>93</v>
      </c>
      <c r="AT34" s="21"/>
      <c r="AU34" s="36" t="s">
        <v>92</v>
      </c>
      <c r="AV34" s="20">
        <v>5138</v>
      </c>
      <c r="AW34" s="20">
        <v>297545869</v>
      </c>
      <c r="AX34" s="20">
        <v>4156</v>
      </c>
      <c r="AY34" s="20">
        <v>199248151</v>
      </c>
      <c r="AZ34" s="20">
        <v>6112</v>
      </c>
      <c r="BA34" s="20">
        <v>399619725</v>
      </c>
      <c r="BB34" s="20">
        <v>4890</v>
      </c>
      <c r="BC34" s="20">
        <v>254572113</v>
      </c>
      <c r="BD34" s="20">
        <v>6739</v>
      </c>
      <c r="BE34" s="20">
        <v>468103741</v>
      </c>
      <c r="BF34" s="20">
        <v>5584</v>
      </c>
      <c r="BG34" s="20">
        <v>302689868</v>
      </c>
      <c r="BH34" s="37" t="s">
        <v>93</v>
      </c>
      <c r="BI34" s="21"/>
      <c r="BJ34" s="36" t="s">
        <v>92</v>
      </c>
      <c r="BK34" s="20">
        <v>7375</v>
      </c>
      <c r="BL34" s="20">
        <v>561075283</v>
      </c>
      <c r="BM34" s="20">
        <v>6112</v>
      </c>
      <c r="BN34" s="20">
        <v>359930276</v>
      </c>
      <c r="BO34" s="20">
        <v>5706</v>
      </c>
      <c r="BP34" s="20">
        <v>414834723</v>
      </c>
      <c r="BQ34" s="20">
        <v>4661</v>
      </c>
      <c r="BR34" s="20">
        <v>312875709</v>
      </c>
      <c r="BS34" s="20">
        <v>6336</v>
      </c>
      <c r="BT34" s="20">
        <v>458250678</v>
      </c>
      <c r="BU34" s="20">
        <v>5038</v>
      </c>
      <c r="BV34" s="20">
        <v>336548340</v>
      </c>
      <c r="BW34" s="37" t="s">
        <v>93</v>
      </c>
      <c r="BX34" s="21"/>
      <c r="BY34" s="36" t="s">
        <v>92</v>
      </c>
      <c r="BZ34" s="20">
        <v>6277</v>
      </c>
      <c r="CA34" s="20">
        <v>461910936</v>
      </c>
      <c r="CB34" s="20">
        <v>5451</v>
      </c>
      <c r="CC34" s="20">
        <v>377803023</v>
      </c>
      <c r="CD34" s="20">
        <v>5565</v>
      </c>
      <c r="CE34" s="20">
        <v>399278790</v>
      </c>
      <c r="CF34" s="20">
        <v>4498</v>
      </c>
      <c r="CG34" s="20">
        <v>329204491</v>
      </c>
      <c r="CH34" s="20">
        <v>4140</v>
      </c>
      <c r="CI34" s="20">
        <v>306021440</v>
      </c>
      <c r="CJ34" s="20">
        <v>3532</v>
      </c>
      <c r="CK34" s="20">
        <v>257565600</v>
      </c>
      <c r="CL34" s="37" t="s">
        <v>93</v>
      </c>
      <c r="CM34" s="21"/>
      <c r="CN34" s="36" t="s">
        <v>92</v>
      </c>
      <c r="CO34" s="20">
        <v>2501</v>
      </c>
      <c r="CP34" s="20">
        <v>178252857</v>
      </c>
      <c r="CQ34" s="20">
        <v>2727</v>
      </c>
      <c r="CR34" s="20">
        <v>184579621</v>
      </c>
      <c r="CS34" s="37" t="s">
        <v>93</v>
      </c>
      <c r="CT34" s="20"/>
      <c r="CU34" s="20"/>
      <c r="CV34" s="20"/>
      <c r="CW34" s="20"/>
      <c r="CX34" s="20"/>
      <c r="CY34" s="20"/>
      <c r="CZ34" s="20"/>
      <c r="DA34" s="43"/>
      <c r="DB34" s="41"/>
    </row>
    <row r="35" spans="1:106" ht="18" customHeight="1">
      <c r="A35" s="21"/>
      <c r="B35" s="36" t="s">
        <v>94</v>
      </c>
      <c r="C35" s="20">
        <v>61421</v>
      </c>
      <c r="D35" s="20">
        <v>2499141749</v>
      </c>
      <c r="E35" s="20">
        <v>52620</v>
      </c>
      <c r="F35" s="20">
        <v>1958508237</v>
      </c>
      <c r="G35" s="20">
        <v>4304</v>
      </c>
      <c r="H35" s="20">
        <v>60887913</v>
      </c>
      <c r="I35" s="20">
        <v>4591</v>
      </c>
      <c r="J35" s="20">
        <v>65163982</v>
      </c>
      <c r="K35" s="20">
        <v>1849</v>
      </c>
      <c r="L35" s="20">
        <v>22437175</v>
      </c>
      <c r="M35" s="20">
        <v>1445</v>
      </c>
      <c r="N35" s="20">
        <v>15158730</v>
      </c>
      <c r="O35" s="37" t="s">
        <v>95</v>
      </c>
      <c r="P35" s="21"/>
      <c r="Q35" s="36" t="s">
        <v>94</v>
      </c>
      <c r="R35" s="20">
        <v>1238</v>
      </c>
      <c r="S35" s="20">
        <v>17893651</v>
      </c>
      <c r="T35" s="20">
        <v>821</v>
      </c>
      <c r="U35" s="20">
        <v>12038482</v>
      </c>
      <c r="V35" s="20">
        <v>1508</v>
      </c>
      <c r="W35" s="20">
        <v>30927605</v>
      </c>
      <c r="X35" s="20">
        <v>1061</v>
      </c>
      <c r="Y35" s="20">
        <v>22375765</v>
      </c>
      <c r="Z35" s="20">
        <v>1701</v>
      </c>
      <c r="AA35" s="20">
        <v>38855775</v>
      </c>
      <c r="AB35" s="20">
        <v>2039</v>
      </c>
      <c r="AC35" s="20">
        <v>55020651</v>
      </c>
      <c r="AD35" s="37" t="s">
        <v>95</v>
      </c>
      <c r="AE35" s="21"/>
      <c r="AF35" s="36" t="s">
        <v>94</v>
      </c>
      <c r="AG35" s="20">
        <v>2073</v>
      </c>
      <c r="AH35" s="20">
        <v>57057155</v>
      </c>
      <c r="AI35" s="20">
        <v>3573</v>
      </c>
      <c r="AJ35" s="20">
        <v>101118072</v>
      </c>
      <c r="AK35" s="20">
        <v>2654</v>
      </c>
      <c r="AL35" s="20">
        <v>82095450</v>
      </c>
      <c r="AM35" s="20">
        <v>3574</v>
      </c>
      <c r="AN35" s="20">
        <v>99262433</v>
      </c>
      <c r="AO35" s="20">
        <v>3174</v>
      </c>
      <c r="AP35" s="20">
        <v>101119732</v>
      </c>
      <c r="AQ35" s="20">
        <v>2308</v>
      </c>
      <c r="AR35" s="20">
        <v>65603300</v>
      </c>
      <c r="AS35" s="37" t="s">
        <v>95</v>
      </c>
      <c r="AT35" s="21"/>
      <c r="AU35" s="36" t="s">
        <v>94</v>
      </c>
      <c r="AV35" s="20">
        <v>4204</v>
      </c>
      <c r="AW35" s="20">
        <v>148111363</v>
      </c>
      <c r="AX35" s="20">
        <v>2383</v>
      </c>
      <c r="AY35" s="20">
        <v>73147638</v>
      </c>
      <c r="AZ35" s="20">
        <v>4409</v>
      </c>
      <c r="BA35" s="20">
        <v>159819505</v>
      </c>
      <c r="BB35" s="20">
        <v>2812</v>
      </c>
      <c r="BC35" s="20">
        <v>89113413</v>
      </c>
      <c r="BD35" s="20">
        <v>4270</v>
      </c>
      <c r="BE35" s="20">
        <v>178839626</v>
      </c>
      <c r="BF35" s="20">
        <v>3176</v>
      </c>
      <c r="BG35" s="20">
        <v>103606316</v>
      </c>
      <c r="BH35" s="37" t="s">
        <v>95</v>
      </c>
      <c r="BI35" s="21"/>
      <c r="BJ35" s="36" t="s">
        <v>94</v>
      </c>
      <c r="BK35" s="20">
        <v>4208</v>
      </c>
      <c r="BL35" s="20">
        <v>176735117</v>
      </c>
      <c r="BM35" s="20">
        <v>3418</v>
      </c>
      <c r="BN35" s="20">
        <v>121190025</v>
      </c>
      <c r="BO35" s="20">
        <v>3369</v>
      </c>
      <c r="BP35" s="20">
        <v>152110019</v>
      </c>
      <c r="BQ35" s="20">
        <v>2648</v>
      </c>
      <c r="BR35" s="20">
        <v>104437132</v>
      </c>
      <c r="BS35" s="20">
        <v>4068</v>
      </c>
      <c r="BT35" s="20">
        <v>189971701</v>
      </c>
      <c r="BU35" s="20">
        <v>3412</v>
      </c>
      <c r="BV35" s="20">
        <v>157271229</v>
      </c>
      <c r="BW35" s="37" t="s">
        <v>95</v>
      </c>
      <c r="BX35" s="21"/>
      <c r="BY35" s="36" t="s">
        <v>94</v>
      </c>
      <c r="BZ35" s="20">
        <v>4559</v>
      </c>
      <c r="CA35" s="20">
        <v>233992868</v>
      </c>
      <c r="CB35" s="20">
        <v>3960</v>
      </c>
      <c r="CC35" s="20">
        <v>195574902</v>
      </c>
      <c r="CD35" s="20">
        <v>5381</v>
      </c>
      <c r="CE35" s="20">
        <v>304673700</v>
      </c>
      <c r="CF35" s="20">
        <v>4381</v>
      </c>
      <c r="CG35" s="20">
        <v>233705206</v>
      </c>
      <c r="CH35" s="20">
        <v>4937</v>
      </c>
      <c r="CI35" s="20">
        <v>309096575</v>
      </c>
      <c r="CJ35" s="20">
        <v>3738</v>
      </c>
      <c r="CK35" s="20">
        <v>232737345</v>
      </c>
      <c r="CL35" s="37" t="s">
        <v>95</v>
      </c>
      <c r="CM35" s="21"/>
      <c r="CN35" s="36" t="s">
        <v>94</v>
      </c>
      <c r="CO35" s="20">
        <v>3515</v>
      </c>
      <c r="CP35" s="20">
        <v>234516819</v>
      </c>
      <c r="CQ35" s="20">
        <v>3280</v>
      </c>
      <c r="CR35" s="20">
        <v>211983616</v>
      </c>
      <c r="CS35" s="37" t="s">
        <v>95</v>
      </c>
      <c r="CT35" s="20"/>
      <c r="CU35" s="20"/>
      <c r="CV35" s="20"/>
      <c r="CW35" s="20"/>
      <c r="CX35" s="20"/>
      <c r="CY35" s="20"/>
      <c r="CZ35" s="20"/>
      <c r="DA35" s="43"/>
      <c r="DB35" s="41"/>
    </row>
    <row r="36" spans="1:106" ht="18" customHeight="1">
      <c r="A36" s="21"/>
      <c r="B36" s="36" t="s">
        <v>96</v>
      </c>
      <c r="C36" s="20">
        <v>4231</v>
      </c>
      <c r="D36" s="20">
        <v>159437328</v>
      </c>
      <c r="E36" s="20">
        <v>3662</v>
      </c>
      <c r="F36" s="20">
        <v>130660423</v>
      </c>
      <c r="G36" s="20">
        <v>379</v>
      </c>
      <c r="H36" s="20">
        <v>4498805</v>
      </c>
      <c r="I36" s="20">
        <v>264</v>
      </c>
      <c r="J36" s="20">
        <v>3145927</v>
      </c>
      <c r="K36" s="20">
        <v>157</v>
      </c>
      <c r="L36" s="20">
        <v>1646365</v>
      </c>
      <c r="M36" s="20">
        <v>161</v>
      </c>
      <c r="N36" s="20">
        <v>1619255</v>
      </c>
      <c r="O36" s="37" t="s">
        <v>97</v>
      </c>
      <c r="P36" s="21"/>
      <c r="Q36" s="36" t="s">
        <v>96</v>
      </c>
      <c r="R36" s="20">
        <v>94</v>
      </c>
      <c r="S36" s="20">
        <v>1313573</v>
      </c>
      <c r="T36" s="20">
        <v>61</v>
      </c>
      <c r="U36" s="20">
        <v>638144</v>
      </c>
      <c r="V36" s="20">
        <v>160</v>
      </c>
      <c r="W36" s="20">
        <v>3765186</v>
      </c>
      <c r="X36" s="20">
        <v>57</v>
      </c>
      <c r="Y36" s="20">
        <v>1345186</v>
      </c>
      <c r="Z36" s="20">
        <v>211</v>
      </c>
      <c r="AA36" s="20">
        <v>6117770</v>
      </c>
      <c r="AB36" s="20">
        <v>202</v>
      </c>
      <c r="AC36" s="20">
        <v>6215669</v>
      </c>
      <c r="AD36" s="37" t="s">
        <v>97</v>
      </c>
      <c r="AE36" s="21"/>
      <c r="AF36" s="36" t="s">
        <v>96</v>
      </c>
      <c r="AG36" s="20">
        <v>167</v>
      </c>
      <c r="AH36" s="20">
        <v>4984994</v>
      </c>
      <c r="AI36" s="20">
        <v>346</v>
      </c>
      <c r="AJ36" s="20">
        <v>10100690</v>
      </c>
      <c r="AK36" s="20">
        <v>196</v>
      </c>
      <c r="AL36" s="20">
        <v>7052122</v>
      </c>
      <c r="AM36" s="20">
        <v>274</v>
      </c>
      <c r="AN36" s="20">
        <v>7393387</v>
      </c>
      <c r="AO36" s="20">
        <v>217</v>
      </c>
      <c r="AP36" s="20">
        <v>7490688</v>
      </c>
      <c r="AQ36" s="20">
        <v>203</v>
      </c>
      <c r="AR36" s="20">
        <v>6636328</v>
      </c>
      <c r="AS36" s="37" t="s">
        <v>97</v>
      </c>
      <c r="AT36" s="21"/>
      <c r="AU36" s="36" t="s">
        <v>96</v>
      </c>
      <c r="AV36" s="20">
        <v>283</v>
      </c>
      <c r="AW36" s="20">
        <v>9544152</v>
      </c>
      <c r="AX36" s="20">
        <v>142</v>
      </c>
      <c r="AY36" s="20">
        <v>3779501</v>
      </c>
      <c r="AZ36" s="20">
        <v>286</v>
      </c>
      <c r="BA36" s="20">
        <v>10341985</v>
      </c>
      <c r="BB36" s="20">
        <v>155</v>
      </c>
      <c r="BC36" s="20">
        <v>4319255</v>
      </c>
      <c r="BD36" s="20">
        <v>272</v>
      </c>
      <c r="BE36" s="20">
        <v>9946471</v>
      </c>
      <c r="BF36" s="20">
        <v>169</v>
      </c>
      <c r="BG36" s="20">
        <v>5206939</v>
      </c>
      <c r="BH36" s="37" t="s">
        <v>97</v>
      </c>
      <c r="BI36" s="21"/>
      <c r="BJ36" s="36" t="s">
        <v>96</v>
      </c>
      <c r="BK36" s="20">
        <v>220</v>
      </c>
      <c r="BL36" s="20">
        <v>8516318</v>
      </c>
      <c r="BM36" s="20">
        <v>182</v>
      </c>
      <c r="BN36" s="20">
        <v>7580699</v>
      </c>
      <c r="BO36" s="20">
        <v>163</v>
      </c>
      <c r="BP36" s="20">
        <v>6559349</v>
      </c>
      <c r="BQ36" s="20">
        <v>155</v>
      </c>
      <c r="BR36" s="20">
        <v>5151021</v>
      </c>
      <c r="BS36" s="20">
        <v>209</v>
      </c>
      <c r="BT36" s="20">
        <v>7979601</v>
      </c>
      <c r="BU36" s="20">
        <v>182</v>
      </c>
      <c r="BV36" s="20">
        <v>8399714</v>
      </c>
      <c r="BW36" s="37" t="s">
        <v>97</v>
      </c>
      <c r="BX36" s="21"/>
      <c r="BY36" s="36" t="s">
        <v>96</v>
      </c>
      <c r="BZ36" s="20">
        <v>291</v>
      </c>
      <c r="CA36" s="20">
        <v>13931120</v>
      </c>
      <c r="CB36" s="20">
        <v>255</v>
      </c>
      <c r="CC36" s="20">
        <v>13568010</v>
      </c>
      <c r="CD36" s="20">
        <v>407</v>
      </c>
      <c r="CE36" s="20">
        <v>24252415</v>
      </c>
      <c r="CF36" s="20">
        <v>281</v>
      </c>
      <c r="CG36" s="20">
        <v>14495378</v>
      </c>
      <c r="CH36" s="20">
        <v>320</v>
      </c>
      <c r="CI36" s="20">
        <v>17710716</v>
      </c>
      <c r="CJ36" s="20">
        <v>281</v>
      </c>
      <c r="CK36" s="20">
        <v>14306423</v>
      </c>
      <c r="CL36" s="37" t="s">
        <v>97</v>
      </c>
      <c r="CM36" s="21"/>
      <c r="CN36" s="36" t="s">
        <v>96</v>
      </c>
      <c r="CO36" s="20">
        <v>199</v>
      </c>
      <c r="CP36" s="20">
        <v>13785698</v>
      </c>
      <c r="CQ36" s="20">
        <v>292</v>
      </c>
      <c r="CR36" s="20">
        <v>16758897</v>
      </c>
      <c r="CS36" s="37" t="s">
        <v>97</v>
      </c>
      <c r="CT36" s="20"/>
      <c r="CU36" s="20"/>
      <c r="CV36" s="20"/>
      <c r="CW36" s="20"/>
      <c r="CX36" s="20"/>
      <c r="CY36" s="20"/>
      <c r="CZ36" s="20"/>
      <c r="DA36" s="43"/>
      <c r="DB36" s="41"/>
    </row>
    <row r="37" spans="1:106" s="47" customFormat="1" ht="18.75" customHeight="1">
      <c r="A37" s="49"/>
      <c r="B37" s="34" t="s">
        <v>114</v>
      </c>
      <c r="C37" s="17">
        <v>57328</v>
      </c>
      <c r="D37" s="17">
        <v>3187461617</v>
      </c>
      <c r="E37" s="17">
        <v>45141</v>
      </c>
      <c r="F37" s="17">
        <v>2206820755</v>
      </c>
      <c r="G37" s="17">
        <v>2601</v>
      </c>
      <c r="H37" s="17">
        <v>61479636</v>
      </c>
      <c r="I37" s="17">
        <v>2160</v>
      </c>
      <c r="J37" s="17">
        <v>49333325</v>
      </c>
      <c r="K37" s="17">
        <v>934</v>
      </c>
      <c r="L37" s="17">
        <v>21153799</v>
      </c>
      <c r="M37" s="17">
        <v>768</v>
      </c>
      <c r="N37" s="17">
        <v>15718070</v>
      </c>
      <c r="O37" s="35" t="s">
        <v>98</v>
      </c>
      <c r="P37" s="49"/>
      <c r="Q37" s="34" t="s">
        <v>114</v>
      </c>
      <c r="R37" s="17">
        <v>697</v>
      </c>
      <c r="S37" s="17">
        <v>17259572</v>
      </c>
      <c r="T37" s="17">
        <v>465</v>
      </c>
      <c r="U37" s="17">
        <v>14714571</v>
      </c>
      <c r="V37" s="17">
        <v>1113</v>
      </c>
      <c r="W37" s="17">
        <v>38090929</v>
      </c>
      <c r="X37" s="17">
        <v>829</v>
      </c>
      <c r="Y37" s="17">
        <v>24394917</v>
      </c>
      <c r="Z37" s="17">
        <v>1322</v>
      </c>
      <c r="AA37" s="17">
        <v>51918475</v>
      </c>
      <c r="AB37" s="17">
        <v>1645</v>
      </c>
      <c r="AC37" s="17">
        <v>54012844</v>
      </c>
      <c r="AD37" s="35" t="s">
        <v>98</v>
      </c>
      <c r="AE37" s="49"/>
      <c r="AF37" s="34" t="s">
        <v>114</v>
      </c>
      <c r="AG37" s="17">
        <v>1628</v>
      </c>
      <c r="AH37" s="17">
        <v>67457614</v>
      </c>
      <c r="AI37" s="17">
        <v>2856</v>
      </c>
      <c r="AJ37" s="17">
        <v>93555559</v>
      </c>
      <c r="AK37" s="17">
        <v>2368</v>
      </c>
      <c r="AL37" s="17">
        <v>113274957</v>
      </c>
      <c r="AM37" s="17">
        <v>3407</v>
      </c>
      <c r="AN37" s="17">
        <v>123159795</v>
      </c>
      <c r="AO37" s="17">
        <v>3271</v>
      </c>
      <c r="AP37" s="17">
        <v>160515811</v>
      </c>
      <c r="AQ37" s="17">
        <v>2876</v>
      </c>
      <c r="AR37" s="17">
        <v>116561723</v>
      </c>
      <c r="AS37" s="35" t="s">
        <v>98</v>
      </c>
      <c r="AT37" s="49"/>
      <c r="AU37" s="34" t="s">
        <v>114</v>
      </c>
      <c r="AV37" s="17">
        <v>4535</v>
      </c>
      <c r="AW37" s="17">
        <v>226822967</v>
      </c>
      <c r="AX37" s="17">
        <v>3027</v>
      </c>
      <c r="AY37" s="17">
        <v>130338494</v>
      </c>
      <c r="AZ37" s="17">
        <v>5228</v>
      </c>
      <c r="BA37" s="17">
        <v>275218198</v>
      </c>
      <c r="BB37" s="17">
        <v>3357</v>
      </c>
      <c r="BC37" s="17">
        <v>150039823</v>
      </c>
      <c r="BD37" s="17">
        <v>5242</v>
      </c>
      <c r="BE37" s="17">
        <v>287346681</v>
      </c>
      <c r="BF37" s="17">
        <v>3679</v>
      </c>
      <c r="BG37" s="17">
        <v>182252204</v>
      </c>
      <c r="BH37" s="35" t="s">
        <v>98</v>
      </c>
      <c r="BI37" s="49"/>
      <c r="BJ37" s="34" t="s">
        <v>114</v>
      </c>
      <c r="BK37" s="17">
        <v>5059</v>
      </c>
      <c r="BL37" s="17">
        <v>287077344</v>
      </c>
      <c r="BM37" s="17">
        <v>3532</v>
      </c>
      <c r="BN37" s="17">
        <v>188490972</v>
      </c>
      <c r="BO37" s="17">
        <v>3442</v>
      </c>
      <c r="BP37" s="17">
        <v>218463802</v>
      </c>
      <c r="BQ37" s="17">
        <v>2896</v>
      </c>
      <c r="BR37" s="17">
        <v>166731084</v>
      </c>
      <c r="BS37" s="17">
        <v>3545</v>
      </c>
      <c r="BT37" s="17">
        <v>222626554</v>
      </c>
      <c r="BU37" s="17">
        <v>3136</v>
      </c>
      <c r="BV37" s="17">
        <v>185612626</v>
      </c>
      <c r="BW37" s="35" t="s">
        <v>98</v>
      </c>
      <c r="BX37" s="49"/>
      <c r="BY37" s="34" t="s">
        <v>114</v>
      </c>
      <c r="BZ37" s="17">
        <v>3599</v>
      </c>
      <c r="CA37" s="17">
        <v>230538123</v>
      </c>
      <c r="CB37" s="17">
        <v>3324</v>
      </c>
      <c r="CC37" s="17">
        <v>202869855</v>
      </c>
      <c r="CD37" s="17">
        <v>4251</v>
      </c>
      <c r="CE37" s="17">
        <v>302573822</v>
      </c>
      <c r="CF37" s="17">
        <v>2848</v>
      </c>
      <c r="CG37" s="17">
        <v>189285722</v>
      </c>
      <c r="CH37" s="17">
        <v>4861</v>
      </c>
      <c r="CI37" s="17">
        <v>333773345</v>
      </c>
      <c r="CJ37" s="17">
        <v>2235</v>
      </c>
      <c r="CK37" s="17">
        <v>152773578</v>
      </c>
      <c r="CL37" s="35" t="s">
        <v>98</v>
      </c>
      <c r="CM37" s="49"/>
      <c r="CN37" s="34" t="s">
        <v>114</v>
      </c>
      <c r="CO37" s="17">
        <v>3632</v>
      </c>
      <c r="CP37" s="17">
        <v>271869988</v>
      </c>
      <c r="CQ37" s="17">
        <v>2101</v>
      </c>
      <c r="CR37" s="17">
        <v>166975593</v>
      </c>
      <c r="CS37" s="35" t="s">
        <v>98</v>
      </c>
      <c r="CT37" s="17"/>
      <c r="CU37" s="17"/>
      <c r="CV37" s="17"/>
      <c r="CW37" s="17"/>
      <c r="CX37" s="17"/>
      <c r="CY37" s="17"/>
      <c r="CZ37" s="17"/>
      <c r="DA37" s="42"/>
      <c r="DB37" s="46"/>
    </row>
    <row r="38" spans="1:106" ht="18.75" customHeight="1">
      <c r="A38" s="21"/>
      <c r="B38" s="36" t="s">
        <v>99</v>
      </c>
      <c r="C38" s="20">
        <v>42039</v>
      </c>
      <c r="D38" s="20">
        <v>2416873730</v>
      </c>
      <c r="E38" s="20">
        <v>33546</v>
      </c>
      <c r="F38" s="20">
        <v>1691825060</v>
      </c>
      <c r="G38" s="20">
        <v>1644</v>
      </c>
      <c r="H38" s="20">
        <v>33349943</v>
      </c>
      <c r="I38" s="20">
        <v>1416</v>
      </c>
      <c r="J38" s="20">
        <v>31751218</v>
      </c>
      <c r="K38" s="20">
        <v>601</v>
      </c>
      <c r="L38" s="20">
        <v>12520528</v>
      </c>
      <c r="M38" s="20">
        <v>488</v>
      </c>
      <c r="N38" s="20">
        <v>11653785</v>
      </c>
      <c r="O38" s="37" t="s">
        <v>100</v>
      </c>
      <c r="P38" s="21"/>
      <c r="Q38" s="36" t="s">
        <v>99</v>
      </c>
      <c r="R38" s="20">
        <v>459</v>
      </c>
      <c r="S38" s="20">
        <v>12510087</v>
      </c>
      <c r="T38" s="20">
        <v>311</v>
      </c>
      <c r="U38" s="20">
        <v>11198390</v>
      </c>
      <c r="V38" s="20">
        <v>800</v>
      </c>
      <c r="W38" s="20">
        <v>28840502</v>
      </c>
      <c r="X38" s="20">
        <v>567</v>
      </c>
      <c r="Y38" s="20">
        <v>18328836</v>
      </c>
      <c r="Z38" s="20">
        <v>1105</v>
      </c>
      <c r="AA38" s="20">
        <v>44349490</v>
      </c>
      <c r="AB38" s="20">
        <v>1119</v>
      </c>
      <c r="AC38" s="20">
        <v>38461749</v>
      </c>
      <c r="AD38" s="37" t="s">
        <v>100</v>
      </c>
      <c r="AE38" s="21"/>
      <c r="AF38" s="36" t="s">
        <v>99</v>
      </c>
      <c r="AG38" s="20">
        <v>1226</v>
      </c>
      <c r="AH38" s="20">
        <v>52083924</v>
      </c>
      <c r="AI38" s="20">
        <v>2013</v>
      </c>
      <c r="AJ38" s="20">
        <v>68874246</v>
      </c>
      <c r="AK38" s="20">
        <v>1821</v>
      </c>
      <c r="AL38" s="20">
        <v>89030757</v>
      </c>
      <c r="AM38" s="20">
        <v>2562</v>
      </c>
      <c r="AN38" s="20">
        <v>93201949</v>
      </c>
      <c r="AO38" s="20">
        <v>2498</v>
      </c>
      <c r="AP38" s="20">
        <v>126041316</v>
      </c>
      <c r="AQ38" s="20">
        <v>2216</v>
      </c>
      <c r="AR38" s="20">
        <v>94248750</v>
      </c>
      <c r="AS38" s="37" t="s">
        <v>100</v>
      </c>
      <c r="AT38" s="21"/>
      <c r="AU38" s="36" t="s">
        <v>99</v>
      </c>
      <c r="AV38" s="20">
        <v>3553</v>
      </c>
      <c r="AW38" s="20">
        <v>178370216</v>
      </c>
      <c r="AX38" s="20">
        <v>2506</v>
      </c>
      <c r="AY38" s="20">
        <v>110606908</v>
      </c>
      <c r="AZ38" s="20">
        <v>4082</v>
      </c>
      <c r="BA38" s="20">
        <v>222586750</v>
      </c>
      <c r="BB38" s="20">
        <v>2778</v>
      </c>
      <c r="BC38" s="20">
        <v>127620048</v>
      </c>
      <c r="BD38" s="20">
        <v>4184</v>
      </c>
      <c r="BE38" s="20">
        <v>236276864</v>
      </c>
      <c r="BF38" s="20">
        <v>3072</v>
      </c>
      <c r="BG38" s="20">
        <v>156601479</v>
      </c>
      <c r="BH38" s="37" t="s">
        <v>100</v>
      </c>
      <c r="BI38" s="21"/>
      <c r="BJ38" s="36" t="s">
        <v>99</v>
      </c>
      <c r="BK38" s="20">
        <v>3894</v>
      </c>
      <c r="BL38" s="20">
        <v>227063558</v>
      </c>
      <c r="BM38" s="20">
        <v>2780</v>
      </c>
      <c r="BN38" s="20">
        <v>154912910</v>
      </c>
      <c r="BO38" s="20">
        <v>2637</v>
      </c>
      <c r="BP38" s="20">
        <v>174383151</v>
      </c>
      <c r="BQ38" s="20">
        <v>2239</v>
      </c>
      <c r="BR38" s="20">
        <v>133710807</v>
      </c>
      <c r="BS38" s="20">
        <v>2582</v>
      </c>
      <c r="BT38" s="20">
        <v>171283504</v>
      </c>
      <c r="BU38" s="20">
        <v>2356</v>
      </c>
      <c r="BV38" s="20">
        <v>142300472</v>
      </c>
      <c r="BW38" s="37" t="s">
        <v>100</v>
      </c>
      <c r="BX38" s="21"/>
      <c r="BY38" s="36" t="s">
        <v>99</v>
      </c>
      <c r="BZ38" s="20">
        <v>2469</v>
      </c>
      <c r="CA38" s="20">
        <v>165366523</v>
      </c>
      <c r="CB38" s="20">
        <v>2301</v>
      </c>
      <c r="CC38" s="20">
        <v>144898484</v>
      </c>
      <c r="CD38" s="20">
        <v>3012</v>
      </c>
      <c r="CE38" s="20">
        <v>217094229</v>
      </c>
      <c r="CF38" s="20">
        <v>1959</v>
      </c>
      <c r="CG38" s="20">
        <v>136945103</v>
      </c>
      <c r="CH38" s="20">
        <v>3102</v>
      </c>
      <c r="CI38" s="20">
        <v>230268631</v>
      </c>
      <c r="CJ38" s="20">
        <v>1498</v>
      </c>
      <c r="CK38" s="20">
        <v>105371149</v>
      </c>
      <c r="CL38" s="37" t="s">
        <v>100</v>
      </c>
      <c r="CM38" s="21"/>
      <c r="CN38" s="36" t="s">
        <v>99</v>
      </c>
      <c r="CO38" s="20">
        <v>2370</v>
      </c>
      <c r="CP38" s="20">
        <v>195453757</v>
      </c>
      <c r="CQ38" s="20">
        <v>1365</v>
      </c>
      <c r="CR38" s="20">
        <v>111138777</v>
      </c>
      <c r="CS38" s="37" t="s">
        <v>100</v>
      </c>
      <c r="CT38" s="20"/>
      <c r="CU38" s="20"/>
      <c r="CV38" s="20"/>
      <c r="CW38" s="20"/>
      <c r="CX38" s="20"/>
      <c r="CY38" s="20"/>
      <c r="CZ38" s="20"/>
      <c r="DA38" s="43"/>
      <c r="DB38" s="41"/>
    </row>
    <row r="39" spans="1:106" ht="18.75" customHeight="1" thickBot="1">
      <c r="A39" s="23"/>
      <c r="B39" s="38" t="s">
        <v>101</v>
      </c>
      <c r="C39" s="24">
        <v>15289</v>
      </c>
      <c r="D39" s="25">
        <v>770587887</v>
      </c>
      <c r="E39" s="25">
        <v>11595</v>
      </c>
      <c r="F39" s="25">
        <v>514995695</v>
      </c>
      <c r="G39" s="25">
        <v>957</v>
      </c>
      <c r="H39" s="25">
        <v>28129693</v>
      </c>
      <c r="I39" s="25">
        <v>744</v>
      </c>
      <c r="J39" s="25">
        <v>17582107</v>
      </c>
      <c r="K39" s="25">
        <v>333</v>
      </c>
      <c r="L39" s="25">
        <v>8633271</v>
      </c>
      <c r="M39" s="25">
        <v>280</v>
      </c>
      <c r="N39" s="25">
        <v>4064285</v>
      </c>
      <c r="O39" s="39" t="s">
        <v>102</v>
      </c>
      <c r="P39" s="23"/>
      <c r="Q39" s="38" t="s">
        <v>101</v>
      </c>
      <c r="R39" s="24">
        <v>238</v>
      </c>
      <c r="S39" s="25">
        <v>4749485</v>
      </c>
      <c r="T39" s="25">
        <v>154</v>
      </c>
      <c r="U39" s="25">
        <v>3516181</v>
      </c>
      <c r="V39" s="25">
        <v>313</v>
      </c>
      <c r="W39" s="25">
        <v>9250427</v>
      </c>
      <c r="X39" s="25">
        <v>262</v>
      </c>
      <c r="Y39" s="25">
        <v>6066081</v>
      </c>
      <c r="Z39" s="25">
        <v>217</v>
      </c>
      <c r="AA39" s="25">
        <v>7568985</v>
      </c>
      <c r="AB39" s="25">
        <v>526</v>
      </c>
      <c r="AC39" s="25">
        <v>15551095</v>
      </c>
      <c r="AD39" s="39" t="s">
        <v>102</v>
      </c>
      <c r="AE39" s="23"/>
      <c r="AF39" s="38" t="s">
        <v>101</v>
      </c>
      <c r="AG39" s="24">
        <v>402</v>
      </c>
      <c r="AH39" s="25">
        <v>15373690</v>
      </c>
      <c r="AI39" s="25">
        <v>843</v>
      </c>
      <c r="AJ39" s="25">
        <v>24681313</v>
      </c>
      <c r="AK39" s="25">
        <v>547</v>
      </c>
      <c r="AL39" s="25">
        <v>24244200</v>
      </c>
      <c r="AM39" s="25">
        <v>845</v>
      </c>
      <c r="AN39" s="25">
        <v>29957846</v>
      </c>
      <c r="AO39" s="25">
        <v>773</v>
      </c>
      <c r="AP39" s="25">
        <v>34474495</v>
      </c>
      <c r="AQ39" s="25">
        <v>660</v>
      </c>
      <c r="AR39" s="25">
        <v>22312973</v>
      </c>
      <c r="AS39" s="39" t="s">
        <v>102</v>
      </c>
      <c r="AT39" s="23"/>
      <c r="AU39" s="38" t="s">
        <v>101</v>
      </c>
      <c r="AV39" s="24">
        <v>982</v>
      </c>
      <c r="AW39" s="25">
        <v>48452751</v>
      </c>
      <c r="AX39" s="25">
        <v>521</v>
      </c>
      <c r="AY39" s="25">
        <v>19731586</v>
      </c>
      <c r="AZ39" s="25">
        <v>1146</v>
      </c>
      <c r="BA39" s="25">
        <v>52631448</v>
      </c>
      <c r="BB39" s="25">
        <v>579</v>
      </c>
      <c r="BC39" s="25">
        <v>22419775</v>
      </c>
      <c r="BD39" s="25">
        <v>1058</v>
      </c>
      <c r="BE39" s="25">
        <v>51069817</v>
      </c>
      <c r="BF39" s="25">
        <v>607</v>
      </c>
      <c r="BG39" s="25">
        <v>25650725</v>
      </c>
      <c r="BH39" s="39" t="s">
        <v>102</v>
      </c>
      <c r="BI39" s="23"/>
      <c r="BJ39" s="38" t="s">
        <v>101</v>
      </c>
      <c r="BK39" s="24">
        <v>1165</v>
      </c>
      <c r="BL39" s="25">
        <v>60013786</v>
      </c>
      <c r="BM39" s="25">
        <v>752</v>
      </c>
      <c r="BN39" s="25">
        <v>33578062</v>
      </c>
      <c r="BO39" s="25">
        <v>805</v>
      </c>
      <c r="BP39" s="25">
        <v>44080651</v>
      </c>
      <c r="BQ39" s="25">
        <v>657</v>
      </c>
      <c r="BR39" s="25">
        <v>33020277</v>
      </c>
      <c r="BS39" s="25">
        <v>963</v>
      </c>
      <c r="BT39" s="25">
        <v>51343050</v>
      </c>
      <c r="BU39" s="25">
        <v>780</v>
      </c>
      <c r="BV39" s="25">
        <v>43312154</v>
      </c>
      <c r="BW39" s="39" t="s">
        <v>102</v>
      </c>
      <c r="BX39" s="23"/>
      <c r="BY39" s="38" t="s">
        <v>101</v>
      </c>
      <c r="BZ39" s="24">
        <v>1130</v>
      </c>
      <c r="CA39" s="25">
        <v>65171600</v>
      </c>
      <c r="CB39" s="25">
        <v>1023</v>
      </c>
      <c r="CC39" s="25">
        <v>57971371</v>
      </c>
      <c r="CD39" s="25">
        <v>1239</v>
      </c>
      <c r="CE39" s="25">
        <v>85479593</v>
      </c>
      <c r="CF39" s="25">
        <v>889</v>
      </c>
      <c r="CG39" s="25">
        <v>52340619</v>
      </c>
      <c r="CH39" s="25">
        <v>1759</v>
      </c>
      <c r="CI39" s="25">
        <v>103504714</v>
      </c>
      <c r="CJ39" s="25">
        <v>737</v>
      </c>
      <c r="CK39" s="25">
        <v>47402429</v>
      </c>
      <c r="CL39" s="39" t="s">
        <v>102</v>
      </c>
      <c r="CM39" s="23"/>
      <c r="CN39" s="38" t="s">
        <v>101</v>
      </c>
      <c r="CO39" s="24">
        <v>1262</v>
      </c>
      <c r="CP39" s="25">
        <v>76416231</v>
      </c>
      <c r="CQ39" s="25">
        <v>736</v>
      </c>
      <c r="CR39" s="25">
        <v>55836816</v>
      </c>
      <c r="CS39" s="39" t="s">
        <v>102</v>
      </c>
      <c r="CT39" s="20"/>
      <c r="CU39" s="20"/>
      <c r="CV39" s="20"/>
      <c r="CW39" s="20"/>
      <c r="CX39" s="20"/>
      <c r="CY39" s="20"/>
      <c r="CZ39" s="20"/>
      <c r="DA39" s="43"/>
      <c r="DB39" s="41"/>
    </row>
    <row r="40" spans="1:106">
      <c r="A40" s="29" t="s">
        <v>105</v>
      </c>
      <c r="B40" s="26"/>
      <c r="C40" s="27"/>
      <c r="D40" s="27"/>
      <c r="E40" s="28"/>
      <c r="F40" s="28"/>
      <c r="G40" s="4"/>
      <c r="H40" s="28"/>
      <c r="I40" s="44" t="s">
        <v>107</v>
      </c>
      <c r="J40" s="28"/>
      <c r="K40" s="28"/>
      <c r="L40" s="28"/>
      <c r="M40" s="28"/>
      <c r="N40" s="28"/>
      <c r="O40" s="30"/>
      <c r="P40" s="31"/>
      <c r="X40" s="32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T40" s="41"/>
      <c r="CU40" s="41"/>
      <c r="CV40" s="41"/>
      <c r="CW40" s="41"/>
      <c r="CX40" s="41"/>
      <c r="CY40" s="41"/>
      <c r="CZ40" s="41"/>
      <c r="DA40" s="41"/>
      <c r="DB40" s="41"/>
    </row>
    <row r="41" spans="1:106">
      <c r="A41" s="44" t="s">
        <v>106</v>
      </c>
      <c r="B41" s="26"/>
      <c r="C41" s="27"/>
      <c r="D41" s="27"/>
      <c r="E41" s="28"/>
      <c r="F41" s="28"/>
      <c r="G41" s="4"/>
      <c r="H41" s="28"/>
      <c r="I41" s="45" t="s">
        <v>108</v>
      </c>
      <c r="J41" s="28"/>
      <c r="K41" s="28"/>
      <c r="L41" s="28"/>
      <c r="M41" s="28"/>
      <c r="N41" s="28"/>
      <c r="O41" s="30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T41" s="41"/>
      <c r="CU41" s="41"/>
      <c r="CV41" s="41"/>
      <c r="CW41" s="41"/>
      <c r="CX41" s="41"/>
      <c r="CY41" s="41"/>
      <c r="CZ41" s="41"/>
      <c r="DA41" s="41"/>
      <c r="DB41" s="41"/>
    </row>
    <row r="42" spans="1:106">
      <c r="B42" s="26"/>
      <c r="C42" s="27"/>
      <c r="D42" s="27"/>
      <c r="E42" s="28"/>
      <c r="F42" s="28"/>
      <c r="G42" s="4"/>
      <c r="H42" s="28"/>
      <c r="I42" s="29"/>
      <c r="J42" s="28"/>
      <c r="K42" s="28"/>
      <c r="L42" s="28"/>
      <c r="M42" s="28"/>
      <c r="N42" s="28"/>
      <c r="O42" s="30"/>
    </row>
  </sheetData>
  <mergeCells count="109">
    <mergeCell ref="BQ1:BW1"/>
    <mergeCell ref="BX1:CE1"/>
    <mergeCell ref="CF1:CL1"/>
    <mergeCell ref="A2:H2"/>
    <mergeCell ref="P2:W2"/>
    <mergeCell ref="AE2:AL2"/>
    <mergeCell ref="AT2:BA2"/>
    <mergeCell ref="BI2:BP2"/>
    <mergeCell ref="BX2:CE2"/>
    <mergeCell ref="A1:H1"/>
    <mergeCell ref="I1:O1"/>
    <mergeCell ref="P1:W1"/>
    <mergeCell ref="X1:AD1"/>
    <mergeCell ref="AE1:AL1"/>
    <mergeCell ref="AM1:AS1"/>
    <mergeCell ref="AT1:BA1"/>
    <mergeCell ref="BB1:BH1"/>
    <mergeCell ref="BI1:BP1"/>
    <mergeCell ref="BI3:BP3"/>
    <mergeCell ref="BQ3:BW3"/>
    <mergeCell ref="BX3:CE3"/>
    <mergeCell ref="AS5:AS7"/>
    <mergeCell ref="AT5:AU7"/>
    <mergeCell ref="AV5:AY5"/>
    <mergeCell ref="AZ5:BA5"/>
    <mergeCell ref="AM6:AN6"/>
    <mergeCell ref="AO6:AP6"/>
    <mergeCell ref="BQ6:BR6"/>
    <mergeCell ref="BS6:BT6"/>
    <mergeCell ref="BU6:BV6"/>
    <mergeCell ref="BZ6:CA6"/>
    <mergeCell ref="BB5:BC5"/>
    <mergeCell ref="BQ5:BR5"/>
    <mergeCell ref="BS5:BV5"/>
    <mergeCell ref="BW5:BW7"/>
    <mergeCell ref="BX5:BY7"/>
    <mergeCell ref="BZ5:CC5"/>
    <mergeCell ref="CD5:CE5"/>
    <mergeCell ref="A3:H3"/>
    <mergeCell ref="I3:O3"/>
    <mergeCell ref="P3:W3"/>
    <mergeCell ref="X3:AD3"/>
    <mergeCell ref="AE3:AL3"/>
    <mergeCell ref="AM3:AS3"/>
    <mergeCell ref="V5:W5"/>
    <mergeCell ref="AT3:BA3"/>
    <mergeCell ref="BB3:BH3"/>
    <mergeCell ref="A5:B7"/>
    <mergeCell ref="C5:F5"/>
    <mergeCell ref="G5:H5"/>
    <mergeCell ref="I5:J5"/>
    <mergeCell ref="K5:N5"/>
    <mergeCell ref="O5:O7"/>
    <mergeCell ref="P5:Q7"/>
    <mergeCell ref="R5:U5"/>
    <mergeCell ref="AQ6:AR6"/>
    <mergeCell ref="X5:Y5"/>
    <mergeCell ref="Z5:AC5"/>
    <mergeCell ref="AD5:AD7"/>
    <mergeCell ref="AE5:AF7"/>
    <mergeCell ref="AG5:AJ5"/>
    <mergeCell ref="AK5:AL5"/>
    <mergeCell ref="AM5:AN5"/>
    <mergeCell ref="AO5:AR5"/>
    <mergeCell ref="BD5:BG5"/>
    <mergeCell ref="BH5:BH7"/>
    <mergeCell ref="BI5:BJ7"/>
    <mergeCell ref="BK5:BN5"/>
    <mergeCell ref="BO5:BP5"/>
    <mergeCell ref="BM6:BN6"/>
    <mergeCell ref="BO6:BP6"/>
    <mergeCell ref="C6:D6"/>
    <mergeCell ref="E6:F6"/>
    <mergeCell ref="G6:H6"/>
    <mergeCell ref="I6:J6"/>
    <mergeCell ref="K6:L6"/>
    <mergeCell ref="M6:N6"/>
    <mergeCell ref="R6:S6"/>
    <mergeCell ref="T6:U6"/>
    <mergeCell ref="V6:W6"/>
    <mergeCell ref="X6:Y6"/>
    <mergeCell ref="Z6:AA6"/>
    <mergeCell ref="AB6:AC6"/>
    <mergeCell ref="AX6:AY6"/>
    <mergeCell ref="AZ6:BA6"/>
    <mergeCell ref="BB6:BC6"/>
    <mergeCell ref="BD6:BE6"/>
    <mergeCell ref="BF6:BG6"/>
    <mergeCell ref="BK6:BL6"/>
    <mergeCell ref="AK6:AL6"/>
    <mergeCell ref="AV6:AW6"/>
    <mergeCell ref="AG6:AH6"/>
    <mergeCell ref="AI6:AJ6"/>
    <mergeCell ref="CU1:DA1"/>
    <mergeCell ref="CB6:CC6"/>
    <mergeCell ref="CD6:CE6"/>
    <mergeCell ref="CF6:CG6"/>
    <mergeCell ref="CH6:CI6"/>
    <mergeCell ref="CJ6:CK6"/>
    <mergeCell ref="CO6:CP6"/>
    <mergeCell ref="CF5:CG5"/>
    <mergeCell ref="CH5:CK5"/>
    <mergeCell ref="CL5:CL7"/>
    <mergeCell ref="CM3:CS3"/>
    <mergeCell ref="CF3:CL3"/>
    <mergeCell ref="CM5:CN7"/>
    <mergeCell ref="CO5:CR5"/>
    <mergeCell ref="CS5:CS7"/>
    <mergeCell ref="CQ6:CR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1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'101'!Print_Area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陳倩梅</cp:lastModifiedBy>
  <cp:lastPrinted>2019-10-30T02:07:34Z</cp:lastPrinted>
  <dcterms:created xsi:type="dcterms:W3CDTF">2011-02-15T03:35:14Z</dcterms:created>
  <dcterms:modified xsi:type="dcterms:W3CDTF">2025-12-31T05:50:18Z</dcterms:modified>
</cp:coreProperties>
</file>