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24226"/>
  <mc:AlternateContent xmlns:mc="http://schemas.openxmlformats.org/markup-compatibility/2006">
    <mc:Choice Requires="x15">
      <x15ac:absPath xmlns:x15ac="http://schemas.microsoft.com/office/spreadsheetml/2010/11/ac" url="D:\D槽檔案\性別統計指標\亭禎交接_1150102\性別統計業務_亭禎1150102\1.本部_性別統計專區\2.上傳資料\115\1150622\疾管署_1150615\3.5-01至07(xlsx)\"/>
    </mc:Choice>
  </mc:AlternateContent>
  <xr:revisionPtr revIDLastSave="0" documentId="13_ncr:1_{36B4484A-C4BB-40FC-ABCC-A32500833013}" xr6:coauthVersionLast="47" xr6:coauthVersionMax="47" xr10:uidLastSave="{00000000-0000-0000-0000-000000000000}"/>
  <bookViews>
    <workbookView xWindow="-108" yWindow="-108" windowWidth="23256" windowHeight="12456" xr2:uid="{00000000-000D-0000-FFFF-FFFF00000000}"/>
  </bookViews>
  <sheets>
    <sheet name="114" sheetId="21" r:id="rId1"/>
    <sheet name="113" sheetId="20" r:id="rId2"/>
    <sheet name="112" sheetId="19" r:id="rId3"/>
    <sheet name="111" sheetId="18" r:id="rId4"/>
    <sheet name="110" sheetId="17" r:id="rId5"/>
    <sheet name="109" sheetId="16" r:id="rId6"/>
    <sheet name="108" sheetId="15" r:id="rId7"/>
    <sheet name="107" sheetId="14" r:id="rId8"/>
    <sheet name="106" sheetId="13" r:id="rId9"/>
    <sheet name="105" sheetId="12" r:id="rId10"/>
    <sheet name="104" sheetId="11" r:id="rId11"/>
    <sheet name="103" sheetId="10" r:id="rId12"/>
    <sheet name="102" sheetId="8" r:id="rId13"/>
    <sheet name="101" sheetId="6" r:id="rId14"/>
    <sheet name="100" sheetId="7" r:id="rId15"/>
    <sheet name="99" sheetId="5" r:id="rId16"/>
    <sheet name="98" sheetId="4" r:id="rId17"/>
    <sheet name="97" sheetId="3" r:id="rId18"/>
    <sheet name="96" sheetId="2" r:id="rId19"/>
    <sheet name="95" sheetId="1" r:id="rId2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4" i="15" l="1"/>
  <c r="C14" i="15"/>
  <c r="E6" i="15"/>
  <c r="E7" i="15"/>
  <c r="E8" i="15"/>
  <c r="E9" i="15"/>
  <c r="E14" i="15" s="1"/>
  <c r="E10" i="15"/>
  <c r="E11" i="15"/>
  <c r="E12" i="15"/>
  <c r="E13" i="15"/>
  <c r="E5" i="15"/>
  <c r="E6" i="14"/>
  <c r="E7" i="14"/>
  <c r="E8" i="14"/>
  <c r="E9" i="14"/>
  <c r="E10" i="14"/>
  <c r="E11" i="14"/>
  <c r="E12" i="14"/>
  <c r="E13" i="14"/>
  <c r="D14" i="14"/>
  <c r="E5" i="14"/>
  <c r="C14" i="14"/>
  <c r="E14" i="14"/>
  <c r="E45" i="10"/>
  <c r="D45" i="10"/>
  <c r="C45" i="10"/>
</calcChain>
</file>

<file path=xl/sharedStrings.xml><?xml version="1.0" encoding="utf-8"?>
<sst xmlns="http://schemas.openxmlformats.org/spreadsheetml/2006/main" count="462" uniqueCount="107">
  <si>
    <t>性別</t>
  </si>
  <si>
    <t>女</t>
  </si>
  <si>
    <t>男</t>
  </si>
  <si>
    <t>總計</t>
  </si>
  <si>
    <t>0-9</t>
  </si>
  <si>
    <t>10-19</t>
  </si>
  <si>
    <t>20-29</t>
  </si>
  <si>
    <t>30-39</t>
  </si>
  <si>
    <t>40-49</t>
  </si>
  <si>
    <t>50-59</t>
  </si>
  <si>
    <t>60-69</t>
  </si>
  <si>
    <t>70-79</t>
  </si>
  <si>
    <t>80+</t>
  </si>
  <si>
    <t>診斷年齡</t>
    <phoneticPr fontId="3" type="noConversion"/>
  </si>
  <si>
    <t>診斷年齡</t>
    <phoneticPr fontId="3" type="noConversion"/>
  </si>
  <si>
    <t xml:space="preserve">        205-3           </t>
    <phoneticPr fontId="3" type="noConversion"/>
  </si>
  <si>
    <r>
      <t>診斷年民國</t>
    </r>
    <r>
      <rPr>
        <sz val="12"/>
        <rFont val="Times New Roman"/>
        <family val="1"/>
      </rPr>
      <t>97</t>
    </r>
    <r>
      <rPr>
        <sz val="12"/>
        <rFont val="標楷體"/>
        <family val="4"/>
        <charset val="136"/>
      </rPr>
      <t>年</t>
    </r>
    <phoneticPr fontId="3" type="noConversion"/>
  </si>
  <si>
    <t>診斷年齡</t>
    <phoneticPr fontId="3" type="noConversion"/>
  </si>
  <si>
    <t>註</t>
    <phoneticPr fontId="3" type="noConversion"/>
  </si>
  <si>
    <r>
      <t>本統計資料於</t>
    </r>
    <r>
      <rPr>
        <sz val="12"/>
        <rFont val="Times New Roman"/>
        <family val="1"/>
      </rPr>
      <t>98</t>
    </r>
    <r>
      <rPr>
        <sz val="12"/>
        <rFont val="標楷體"/>
        <family val="4"/>
        <charset val="136"/>
      </rPr>
      <t>年</t>
    </r>
    <r>
      <rPr>
        <sz val="12"/>
        <rFont val="Times New Roman"/>
        <family val="1"/>
      </rPr>
      <t>6</t>
    </r>
    <r>
      <rPr>
        <sz val="12"/>
        <rFont val="標楷體"/>
        <family val="4"/>
        <charset val="136"/>
      </rPr>
      <t>月</t>
    </r>
    <r>
      <rPr>
        <sz val="12"/>
        <rFont val="Times New Roman"/>
        <family val="1"/>
      </rPr>
      <t>6</t>
    </r>
    <r>
      <rPr>
        <sz val="12"/>
        <rFont val="標楷體"/>
        <family val="4"/>
        <charset val="136"/>
      </rPr>
      <t>日依「傳染病個案通報系統」下載。</t>
    </r>
    <phoneticPr fontId="3" type="noConversion"/>
  </si>
  <si>
    <t>診斷年齡</t>
    <phoneticPr fontId="3" type="noConversion"/>
  </si>
  <si>
    <r>
      <t>註</t>
    </r>
    <r>
      <rPr>
        <b/>
        <sz val="12"/>
        <rFont val="Times New Roman"/>
        <family val="1"/>
      </rPr>
      <t>1</t>
    </r>
    <r>
      <rPr>
        <b/>
        <sz val="12"/>
        <rFont val="標楷體"/>
        <family val="4"/>
        <charset val="136"/>
      </rPr>
      <t>：</t>
    </r>
    <phoneticPr fontId="3" type="noConversion"/>
  </si>
  <si>
    <t>資料來源為傳染病個案通報系統及慢性傳染病追蹤管理（愛滋子系統）分析結果。</t>
    <phoneticPr fontId="3" type="noConversion"/>
  </si>
  <si>
    <r>
      <t>註</t>
    </r>
    <r>
      <rPr>
        <b/>
        <sz val="12"/>
        <rFont val="Times New Roman"/>
        <family val="1"/>
      </rPr>
      <t>2</t>
    </r>
    <r>
      <rPr>
        <b/>
        <sz val="12"/>
        <rFont val="標楷體"/>
        <family val="4"/>
        <charset val="136"/>
      </rPr>
      <t>：</t>
    </r>
    <phoneticPr fontId="3" type="noConversion"/>
  </si>
  <si>
    <r>
      <t>資料彙算時間為</t>
    </r>
    <r>
      <rPr>
        <sz val="12"/>
        <rFont val="Times New Roman"/>
        <family val="1"/>
      </rPr>
      <t>98</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t>
    </r>
    <phoneticPr fontId="3" type="noConversion"/>
  </si>
  <si>
    <r>
      <t>資料彙算時間為</t>
    </r>
    <r>
      <rPr>
        <sz val="12"/>
        <rFont val="Times New Roman"/>
        <family val="1"/>
      </rPr>
      <t>99</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t>
    </r>
    <phoneticPr fontId="3" type="noConversion"/>
  </si>
  <si>
    <t xml:space="preserve">        205-3           </t>
    <phoneticPr fontId="3" type="noConversion"/>
  </si>
  <si>
    <t>診斷年齡</t>
    <phoneticPr fontId="3" type="noConversion"/>
  </si>
  <si>
    <r>
      <t>註</t>
    </r>
    <r>
      <rPr>
        <b/>
        <sz val="12"/>
        <rFont val="Times New Roman"/>
        <family val="1"/>
      </rPr>
      <t>1</t>
    </r>
    <r>
      <rPr>
        <b/>
        <sz val="12"/>
        <rFont val="標楷體"/>
        <family val="4"/>
        <charset val="136"/>
      </rPr>
      <t>：</t>
    </r>
    <phoneticPr fontId="3" type="noConversion"/>
  </si>
  <si>
    <t>資料來源為傳染病個案通報系統及慢性傳染病追蹤管理（愛滋子系統）分析結果。</t>
    <phoneticPr fontId="3" type="noConversion"/>
  </si>
  <si>
    <r>
      <t>註</t>
    </r>
    <r>
      <rPr>
        <b/>
        <sz val="12"/>
        <rFont val="Times New Roman"/>
        <family val="1"/>
      </rPr>
      <t>2</t>
    </r>
    <r>
      <rPr>
        <b/>
        <sz val="12"/>
        <rFont val="標楷體"/>
        <family val="4"/>
        <charset val="136"/>
      </rPr>
      <t>：</t>
    </r>
    <phoneticPr fontId="3" type="noConversion"/>
  </si>
  <si>
    <r>
      <t>資料彙算時間為</t>
    </r>
    <r>
      <rPr>
        <sz val="12"/>
        <rFont val="Times New Roman"/>
        <family val="1"/>
      </rPr>
      <t>101</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t>
    </r>
    <phoneticPr fontId="3" type="noConversion"/>
  </si>
  <si>
    <r>
      <t>資料彙算時間為</t>
    </r>
    <r>
      <rPr>
        <sz val="12"/>
        <rFont val="Times New Roman"/>
        <family val="1"/>
      </rPr>
      <t>100</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t>
    </r>
    <phoneticPr fontId="3" type="noConversion"/>
  </si>
  <si>
    <r>
      <t>資料彙算時間為</t>
    </r>
    <r>
      <rPr>
        <sz val="12"/>
        <rFont val="Times New Roman"/>
        <family val="1"/>
      </rPr>
      <t>103</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</si>
  <si>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r>
      <t>資料彙算時間為</t>
    </r>
    <r>
      <rPr>
        <sz val="12"/>
        <rFont val="Times New Roman"/>
        <family val="1"/>
      </rPr>
      <t>104</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</si>
  <si>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t>居住縣市</t>
    <phoneticPr fontId="3" type="noConversion"/>
  </si>
  <si>
    <t>性別</t>
    <phoneticPr fontId="3" type="noConversion"/>
  </si>
  <si>
    <t>女</t>
    <phoneticPr fontId="3" type="noConversion"/>
  </si>
  <si>
    <t>男</t>
    <phoneticPr fontId="3" type="noConversion"/>
  </si>
  <si>
    <t>台北市</t>
    <phoneticPr fontId="3" type="noConversion"/>
  </si>
  <si>
    <t>新北市</t>
    <phoneticPr fontId="3" type="noConversion"/>
  </si>
  <si>
    <t>桃園市</t>
    <phoneticPr fontId="3" type="noConversion"/>
  </si>
  <si>
    <t>台中市</t>
    <phoneticPr fontId="3" type="noConversion"/>
  </si>
  <si>
    <t>台南市</t>
    <phoneticPr fontId="3" type="noConversion"/>
  </si>
  <si>
    <t>高雄市</t>
    <phoneticPr fontId="3" type="noConversion"/>
  </si>
  <si>
    <t>基隆市</t>
    <phoneticPr fontId="3" type="noConversion"/>
  </si>
  <si>
    <t>新竹市</t>
    <phoneticPr fontId="3" type="noConversion"/>
  </si>
  <si>
    <t>嘉義市</t>
    <phoneticPr fontId="3" type="noConversion"/>
  </si>
  <si>
    <t>宜蘭縣</t>
    <phoneticPr fontId="3" type="noConversion"/>
  </si>
  <si>
    <t>新竹縣</t>
    <phoneticPr fontId="3" type="noConversion"/>
  </si>
  <si>
    <t>苗栗縣</t>
    <phoneticPr fontId="3" type="noConversion"/>
  </si>
  <si>
    <t>彰化縣</t>
    <phoneticPr fontId="3" type="noConversion"/>
  </si>
  <si>
    <t>南投縣</t>
    <phoneticPr fontId="3" type="noConversion"/>
  </si>
  <si>
    <t>雲林縣</t>
    <phoneticPr fontId="3" type="noConversion"/>
  </si>
  <si>
    <t>嘉義縣</t>
    <phoneticPr fontId="3" type="noConversion"/>
  </si>
  <si>
    <t>屏東縣</t>
    <phoneticPr fontId="3" type="noConversion"/>
  </si>
  <si>
    <t>花蓮縣</t>
    <phoneticPr fontId="3" type="noConversion"/>
  </si>
  <si>
    <t>台東縣</t>
    <phoneticPr fontId="3" type="noConversion"/>
  </si>
  <si>
    <t>澎湖縣</t>
    <phoneticPr fontId="3" type="noConversion"/>
  </si>
  <si>
    <t>金門縣</t>
    <phoneticPr fontId="3" type="noConversion"/>
  </si>
  <si>
    <t>連江縣</t>
    <phoneticPr fontId="3" type="noConversion"/>
  </si>
  <si>
    <r>
      <rPr>
        <sz val="12"/>
        <rFont val="標楷體"/>
        <family val="4"/>
        <charset val="136"/>
      </rPr>
      <t>總計</t>
    </r>
  </si>
  <si>
    <r>
      <t xml:space="preserve">  </t>
    </r>
    <r>
      <rPr>
        <sz val="12"/>
        <rFont val="標楷體"/>
        <family val="4"/>
        <charset val="136"/>
      </rPr>
      <t>國人</t>
    </r>
    <r>
      <rPr>
        <sz val="12"/>
        <rFont val="Times New Roman"/>
        <family val="1"/>
      </rPr>
      <t>AIDS</t>
    </r>
    <r>
      <rPr>
        <sz val="12"/>
        <rFont val="標楷體"/>
        <family val="4"/>
        <charset val="136"/>
      </rPr>
      <t>統計</t>
    </r>
    <r>
      <rPr>
        <sz val="12"/>
        <rFont val="Times New Roman"/>
        <family val="1"/>
      </rPr>
      <t>---</t>
    </r>
    <r>
      <rPr>
        <sz val="12"/>
        <rFont val="標楷體"/>
        <family val="4"/>
        <charset val="136"/>
      </rPr>
      <t>依居住縣市及性別分析</t>
    </r>
    <phoneticPr fontId="3" type="noConversion"/>
  </si>
  <si>
    <r>
      <t>資料彙算時間為</t>
    </r>
    <r>
      <rPr>
        <sz val="12"/>
        <rFont val="Times New Roman"/>
        <family val="1"/>
      </rPr>
      <t>105</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</si>
  <si>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t xml:space="preserve">        205-3           </t>
    <phoneticPr fontId="3" type="noConversion"/>
  </si>
  <si>
    <t>診斷年齡</t>
    <phoneticPr fontId="3" type="noConversion"/>
  </si>
  <si>
    <r>
      <t>註</t>
    </r>
    <r>
      <rPr>
        <b/>
        <sz val="12"/>
        <rFont val="Times New Roman"/>
        <family val="1"/>
      </rPr>
      <t>1</t>
    </r>
    <r>
      <rPr>
        <b/>
        <sz val="12"/>
        <rFont val="標楷體"/>
        <family val="4"/>
        <charset val="136"/>
      </rPr>
      <t>：</t>
    </r>
    <phoneticPr fontId="3" type="noConversion"/>
  </si>
  <si>
    <t>資料來源為傳染病個案通報系統及慢性傳染病追蹤管理（愛滋子系統）分析結果。</t>
    <phoneticPr fontId="3" type="noConversion"/>
  </si>
  <si>
    <r>
      <t>註</t>
    </r>
    <r>
      <rPr>
        <b/>
        <sz val="12"/>
        <rFont val="Times New Roman"/>
        <family val="1"/>
      </rPr>
      <t>2</t>
    </r>
    <r>
      <rPr>
        <b/>
        <sz val="12"/>
        <rFont val="標楷體"/>
        <family val="4"/>
        <charset val="136"/>
      </rPr>
      <t>：</t>
    </r>
    <phoneticPr fontId="3" type="noConversion"/>
  </si>
  <si>
    <r>
      <t>資料彙算時間為</t>
    </r>
    <r>
      <rPr>
        <sz val="12"/>
        <rFont val="Times New Roman"/>
        <family val="1"/>
      </rPr>
      <t>106</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</si>
  <si>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r>
      <t>資料彙算時間為</t>
    </r>
    <r>
      <rPr>
        <sz val="12"/>
        <rFont val="Times New Roman"/>
        <family val="1"/>
      </rPr>
      <t>107</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</si>
  <si>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t>國人人類免疫缺乏病毒感染者、發病與死亡數統計(AIDS發病統計)</t>
    <phoneticPr fontId="3" type="noConversion"/>
  </si>
  <si>
    <r>
      <t>資料彙算時間為</t>
    </r>
    <r>
      <rPr>
        <sz val="12"/>
        <rFont val="Times New Roman"/>
        <family val="1"/>
      </rPr>
      <t>108</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</si>
  <si>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t>3.7-03</t>
    <phoneticPr fontId="3" type="noConversion"/>
  </si>
  <si>
    <t>國人人類免疫缺乏病毒感染者、發病與死亡數統計(AIDS發病統計)</t>
    <phoneticPr fontId="3" type="noConversion"/>
  </si>
  <si>
    <r>
      <t>資料彙算時間為</t>
    </r>
    <r>
      <rPr>
        <sz val="12"/>
        <rFont val="Times New Roman"/>
        <family val="1"/>
      </rPr>
      <t>109</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</si>
  <si>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r>
      <t>資料彙算時間為</t>
    </r>
    <r>
      <rPr>
        <sz val="12"/>
        <rFont val="Times New Roman"/>
        <family val="1"/>
      </rPr>
      <t>110</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</si>
  <si>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r>
      <t>資料彙算時間為</t>
    </r>
    <r>
      <rPr>
        <sz val="12"/>
        <rFont val="Times New Roman"/>
        <family val="1"/>
      </rPr>
      <t>111</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</si>
  <si>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t>資料來源為傳染病個案通報系統及愛滋追蹤管理系統分析結果。</t>
    <phoneticPr fontId="3" type="noConversion"/>
  </si>
  <si>
    <r>
      <t>資料彙算時間為</t>
    </r>
    <r>
      <rPr>
        <sz val="12"/>
        <rFont val="Times New Roman"/>
        <family val="1"/>
      </rPr>
      <t>112</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</si>
  <si>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r>
      <t>國人人類免疫缺乏病毒感染者、發病與死亡數統計(</t>
    </r>
    <r>
      <rPr>
        <sz val="12"/>
        <rFont val="Times New Roman"/>
        <family val="1"/>
      </rPr>
      <t>AIDS</t>
    </r>
    <r>
      <rPr>
        <sz val="12"/>
        <rFont val="標楷體"/>
        <family val="4"/>
        <charset val="136"/>
      </rPr>
      <t>發病統計)</t>
    </r>
    <phoneticPr fontId="3" type="noConversion"/>
  </si>
  <si>
    <r>
      <t>診斷年民國</t>
    </r>
    <r>
      <rPr>
        <sz val="12"/>
        <color indexed="8"/>
        <rFont val="Times New Roman"/>
        <family val="1"/>
      </rPr>
      <t>111</t>
    </r>
    <r>
      <rPr>
        <sz val="12"/>
        <color indexed="8"/>
        <rFont val="標楷體"/>
        <family val="4"/>
        <charset val="136"/>
      </rPr>
      <t>年</t>
    </r>
    <phoneticPr fontId="3" type="noConversion"/>
  </si>
  <si>
    <r>
      <t>資料彙算時間為</t>
    </r>
    <r>
      <rPr>
        <sz val="12"/>
        <rFont val="Times New Roman"/>
        <family val="1"/>
      </rPr>
      <t>113</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</si>
  <si>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t>3.5-03</t>
    <phoneticPr fontId="3" type="noConversion"/>
  </si>
  <si>
    <r>
      <t>資料彙算時間為</t>
    </r>
    <r>
      <rPr>
        <sz val="12"/>
        <rFont val="Times New Roman"/>
        <family val="1"/>
      </rPr>
      <t>114</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</si>
  <si>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r>
      <t>國人人類免疫缺乏病毒感染者、發病與死亡數統計(</t>
    </r>
    <r>
      <rPr>
        <sz val="12"/>
        <color theme="1"/>
        <rFont val="Times New Roman"/>
        <family val="1"/>
      </rPr>
      <t>AIDS</t>
    </r>
    <r>
      <rPr>
        <sz val="12"/>
        <color theme="1"/>
        <rFont val="標楷體"/>
        <family val="4"/>
        <charset val="136"/>
      </rPr>
      <t>發病統計)</t>
    </r>
    <phoneticPr fontId="3" type="noConversion"/>
  </si>
  <si>
    <r>
      <t>診斷年民國</t>
    </r>
    <r>
      <rPr>
        <sz val="12"/>
        <color theme="1"/>
        <rFont val="Times New Roman"/>
        <family val="1"/>
      </rPr>
      <t>112</t>
    </r>
    <r>
      <rPr>
        <sz val="12"/>
        <color theme="1"/>
        <rFont val="標楷體"/>
        <family val="4"/>
        <charset val="136"/>
      </rPr>
      <t>年</t>
    </r>
    <phoneticPr fontId="3" type="noConversion"/>
  </si>
  <si>
    <r>
      <t>診斷年民國</t>
    </r>
    <r>
      <rPr>
        <sz val="12"/>
        <color theme="1"/>
        <rFont val="Times New Roman"/>
        <family val="1"/>
      </rPr>
      <t>113</t>
    </r>
    <r>
      <rPr>
        <sz val="12"/>
        <color theme="1"/>
        <rFont val="標楷體"/>
        <family val="4"/>
        <charset val="136"/>
      </rPr>
      <t>年</t>
    </r>
    <phoneticPr fontId="3" type="noConversion"/>
  </si>
  <si>
    <r>
      <rPr>
        <sz val="12"/>
        <color indexed="8"/>
        <rFont val="標楷體"/>
        <family val="4"/>
        <charset val="136"/>
      </rPr>
      <t>診斷年民國</t>
    </r>
    <r>
      <rPr>
        <sz val="12"/>
        <color indexed="8"/>
        <rFont val="Times New Roman"/>
        <family val="1"/>
      </rPr>
      <t>98</t>
    </r>
    <r>
      <rPr>
        <sz val="12"/>
        <color indexed="8"/>
        <rFont val="標楷體"/>
        <family val="4"/>
        <charset val="136"/>
      </rPr>
      <t>年</t>
    </r>
    <phoneticPr fontId="3" type="noConversion"/>
  </si>
  <si>
    <r>
      <rPr>
        <sz val="12"/>
        <color indexed="8"/>
        <rFont val="標楷體"/>
        <family val="4"/>
        <charset val="136"/>
      </rPr>
      <t>診斷年民國</t>
    </r>
    <r>
      <rPr>
        <sz val="12"/>
        <color indexed="8"/>
        <rFont val="Times New Roman"/>
        <family val="1"/>
      </rPr>
      <t>99</t>
    </r>
    <r>
      <rPr>
        <sz val="12"/>
        <color indexed="8"/>
        <rFont val="標楷體"/>
        <family val="4"/>
        <charset val="136"/>
      </rPr>
      <t>年</t>
    </r>
    <phoneticPr fontId="3" type="noConversion"/>
  </si>
  <si>
    <r>
      <rPr>
        <sz val="12"/>
        <color indexed="8"/>
        <rFont val="標楷體"/>
        <family val="4"/>
        <charset val="136"/>
      </rPr>
      <t>診斷年民國</t>
    </r>
    <r>
      <rPr>
        <sz val="12"/>
        <color indexed="8"/>
        <rFont val="Times New Roman"/>
        <family val="1"/>
      </rPr>
      <t>100</t>
    </r>
    <r>
      <rPr>
        <sz val="12"/>
        <color indexed="8"/>
        <rFont val="標楷體"/>
        <family val="4"/>
        <charset val="136"/>
      </rPr>
      <t>年</t>
    </r>
    <phoneticPr fontId="3" type="noConversion"/>
  </si>
  <si>
    <r>
      <rPr>
        <sz val="12"/>
        <color indexed="8"/>
        <rFont val="標楷體"/>
        <family val="4"/>
        <charset val="136"/>
      </rPr>
      <t>診斷年民國</t>
    </r>
    <r>
      <rPr>
        <sz val="12"/>
        <color indexed="8"/>
        <rFont val="Times New Roman"/>
        <family val="1"/>
      </rPr>
      <t>101</t>
    </r>
    <r>
      <rPr>
        <sz val="12"/>
        <color indexed="8"/>
        <rFont val="標楷體"/>
        <family val="4"/>
        <charset val="136"/>
      </rPr>
      <t>年</t>
    </r>
    <phoneticPr fontId="3" type="noConversion"/>
  </si>
  <si>
    <r>
      <rPr>
        <sz val="12"/>
        <color indexed="8"/>
        <rFont val="標楷體"/>
        <family val="4"/>
        <charset val="136"/>
      </rPr>
      <t>診斷年民國</t>
    </r>
    <r>
      <rPr>
        <sz val="12"/>
        <color indexed="8"/>
        <rFont val="Times New Roman"/>
        <family val="1"/>
      </rPr>
      <t>102</t>
    </r>
    <r>
      <rPr>
        <sz val="12"/>
        <color indexed="8"/>
        <rFont val="標楷體"/>
        <family val="4"/>
        <charset val="136"/>
      </rPr>
      <t>年</t>
    </r>
    <phoneticPr fontId="3" type="noConversion"/>
  </si>
  <si>
    <r>
      <rPr>
        <sz val="12"/>
        <color indexed="8"/>
        <rFont val="標楷體"/>
        <family val="4"/>
        <charset val="136"/>
      </rPr>
      <t>診斷年民國</t>
    </r>
    <r>
      <rPr>
        <sz val="12"/>
        <color indexed="8"/>
        <rFont val="Times New Roman"/>
        <family val="1"/>
      </rPr>
      <t>103</t>
    </r>
    <r>
      <rPr>
        <sz val="12"/>
        <color indexed="8"/>
        <rFont val="標楷體"/>
        <family val="4"/>
        <charset val="136"/>
      </rPr>
      <t>年</t>
    </r>
    <phoneticPr fontId="3" type="noConversion"/>
  </si>
  <si>
    <r>
      <rPr>
        <sz val="12"/>
        <color indexed="8"/>
        <rFont val="標楷體"/>
        <family val="4"/>
        <charset val="136"/>
      </rPr>
      <t>診斷年民國</t>
    </r>
    <r>
      <rPr>
        <sz val="12"/>
        <color indexed="8"/>
        <rFont val="Times New Roman"/>
        <family val="1"/>
      </rPr>
      <t>104</t>
    </r>
    <r>
      <rPr>
        <sz val="12"/>
        <color indexed="8"/>
        <rFont val="標楷體"/>
        <family val="4"/>
        <charset val="136"/>
      </rPr>
      <t>年</t>
    </r>
    <phoneticPr fontId="3" type="noConversion"/>
  </si>
  <si>
    <r>
      <rPr>
        <sz val="12"/>
        <color indexed="8"/>
        <rFont val="標楷體"/>
        <family val="4"/>
        <charset val="136"/>
      </rPr>
      <t>診斷年民國</t>
    </r>
    <r>
      <rPr>
        <sz val="12"/>
        <color indexed="8"/>
        <rFont val="Times New Roman"/>
        <family val="1"/>
      </rPr>
      <t>105</t>
    </r>
    <r>
      <rPr>
        <sz val="12"/>
        <color indexed="8"/>
        <rFont val="標楷體"/>
        <family val="4"/>
        <charset val="136"/>
      </rPr>
      <t>年</t>
    </r>
    <phoneticPr fontId="3" type="noConversion"/>
  </si>
  <si>
    <r>
      <rPr>
        <sz val="12"/>
        <color indexed="8"/>
        <rFont val="標楷體"/>
        <family val="4"/>
        <charset val="136"/>
      </rPr>
      <t>診斷年民國</t>
    </r>
    <r>
      <rPr>
        <sz val="12"/>
        <color indexed="8"/>
        <rFont val="Times New Roman"/>
        <family val="1"/>
      </rPr>
      <t>106</t>
    </r>
    <r>
      <rPr>
        <sz val="12"/>
        <color indexed="8"/>
        <rFont val="標楷體"/>
        <family val="4"/>
        <charset val="136"/>
      </rPr>
      <t>年</t>
    </r>
    <phoneticPr fontId="3" type="noConversion"/>
  </si>
  <si>
    <r>
      <rPr>
        <sz val="12"/>
        <color indexed="8"/>
        <rFont val="標楷體"/>
        <family val="4"/>
        <charset val="136"/>
      </rPr>
      <t>診斷年民國</t>
    </r>
    <r>
      <rPr>
        <sz val="12"/>
        <color indexed="8"/>
        <rFont val="Times New Roman"/>
        <family val="1"/>
      </rPr>
      <t>107</t>
    </r>
    <r>
      <rPr>
        <sz val="12"/>
        <color indexed="8"/>
        <rFont val="標楷體"/>
        <family val="4"/>
        <charset val="136"/>
      </rPr>
      <t>年</t>
    </r>
    <phoneticPr fontId="3" type="noConversion"/>
  </si>
  <si>
    <r>
      <rPr>
        <sz val="12"/>
        <color indexed="8"/>
        <rFont val="標楷體"/>
        <family val="4"/>
        <charset val="136"/>
      </rPr>
      <t>診斷年民國</t>
    </r>
    <r>
      <rPr>
        <sz val="12"/>
        <color indexed="8"/>
        <rFont val="Times New Roman"/>
        <family val="1"/>
      </rPr>
      <t>108</t>
    </r>
    <r>
      <rPr>
        <sz val="12"/>
        <color indexed="8"/>
        <rFont val="標楷體"/>
        <family val="4"/>
        <charset val="136"/>
      </rPr>
      <t>年</t>
    </r>
    <phoneticPr fontId="3" type="noConversion"/>
  </si>
  <si>
    <r>
      <rPr>
        <sz val="12"/>
        <color indexed="8"/>
        <rFont val="標楷體"/>
        <family val="4"/>
        <charset val="136"/>
      </rPr>
      <t>診斷年民國</t>
    </r>
    <r>
      <rPr>
        <sz val="12"/>
        <color indexed="8"/>
        <rFont val="Times New Roman"/>
        <family val="1"/>
      </rPr>
      <t>109</t>
    </r>
    <r>
      <rPr>
        <sz val="12"/>
        <color indexed="8"/>
        <rFont val="標楷體"/>
        <family val="4"/>
        <charset val="136"/>
      </rPr>
      <t>年</t>
    </r>
    <phoneticPr fontId="3" type="noConversion"/>
  </si>
  <si>
    <r>
      <rPr>
        <sz val="12"/>
        <color indexed="8"/>
        <rFont val="標楷體"/>
        <family val="4"/>
        <charset val="136"/>
      </rPr>
      <t>診斷年民國</t>
    </r>
    <r>
      <rPr>
        <sz val="12"/>
        <color indexed="8"/>
        <rFont val="Times New Roman"/>
        <family val="1"/>
      </rPr>
      <t>110</t>
    </r>
    <r>
      <rPr>
        <sz val="12"/>
        <color indexed="8"/>
        <rFont val="標楷體"/>
        <family val="4"/>
        <charset val="136"/>
      </rPr>
      <t>年</t>
    </r>
    <phoneticPr fontId="3" type="noConversion"/>
  </si>
  <si>
    <r>
      <rPr>
        <sz val="12"/>
        <rFont val="標楷體"/>
        <family val="4"/>
        <charset val="136"/>
      </rPr>
      <t>發病年民國</t>
    </r>
    <r>
      <rPr>
        <sz val="12"/>
        <rFont val="Times New Roman"/>
        <family val="1"/>
      </rPr>
      <t>103</t>
    </r>
    <r>
      <rPr>
        <sz val="12"/>
        <rFont val="標楷體"/>
        <family val="4"/>
        <charset val="136"/>
      </rPr>
      <t>年</t>
    </r>
  </si>
  <si>
    <r>
      <rPr>
        <sz val="12"/>
        <rFont val="標楷體"/>
        <family val="4"/>
        <charset val="136"/>
      </rPr>
      <t>診斷年民國</t>
    </r>
    <r>
      <rPr>
        <sz val="12"/>
        <rFont val="Times New Roman"/>
        <family val="1"/>
      </rPr>
      <t>95</t>
    </r>
    <r>
      <rPr>
        <sz val="12"/>
        <rFont val="標楷體"/>
        <family val="4"/>
        <charset val="136"/>
      </rPr>
      <t>年</t>
    </r>
    <phoneticPr fontId="3" type="noConversion"/>
  </si>
  <si>
    <r>
      <rPr>
        <sz val="12"/>
        <rFont val="標楷體"/>
        <family val="4"/>
        <charset val="136"/>
      </rPr>
      <t>診斷年民國</t>
    </r>
    <r>
      <rPr>
        <sz val="12"/>
        <rFont val="Times New Roman"/>
        <family val="1"/>
      </rPr>
      <t>96</t>
    </r>
    <r>
      <rPr>
        <sz val="12"/>
        <rFont val="標楷體"/>
        <family val="4"/>
        <charset val="136"/>
      </rPr>
      <t>年</t>
    </r>
    <phoneticPr fontId="3" type="noConversion"/>
  </si>
  <si>
    <t>資料來源為衛生福利部疾病管制署傳染病個案通報系統及愛滋追蹤管理系統分析結果。</t>
    <phoneticPr fontId="3" type="noConversion"/>
  </si>
  <si>
    <r>
      <t>資料彙算時間為</t>
    </r>
    <r>
      <rPr>
        <sz val="12"/>
        <rFont val="Times New Roman"/>
        <family val="1"/>
      </rPr>
      <t>115</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</si>
  <si>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r>
      <t>診斷年民國</t>
    </r>
    <r>
      <rPr>
        <sz val="12"/>
        <rFont val="Times New Roman"/>
        <family val="1"/>
      </rPr>
      <t>114</t>
    </r>
    <r>
      <rPr>
        <sz val="12"/>
        <rFont val="標楷體"/>
        <family val="4"/>
        <charset val="136"/>
      </rPr>
      <t>年</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</si>
</sst>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76" formatCode="#,##0;[Red]#,##0"/>
  </numFmts>
  <fonts count="33" x14ac:knownFonts="1">
    <font>
      <sz val="12"/>
      <name val="新細明體"/>
      <family val="1"/>
      <charset val="136"/>
    </font>
    <font>
      <sz val="10"/>
      <name val="新細明體"/>
      <family val="1"/>
      <charset val="136"/>
    </font>
    <font>
      <sz val="12"/>
      <name val="新細明體"/>
      <family val="1"/>
      <charset val="136"/>
    </font>
    <font>
      <sz val="9"/>
      <name val="新細明體"/>
      <family val="1"/>
      <charset val="136"/>
    </font>
    <font>
      <sz val="12"/>
      <name val="標楷體"/>
      <family val="4"/>
      <charset val="136"/>
    </font>
    <font>
      <sz val="12"/>
      <name val="Times New Roman"/>
      <family val="1"/>
    </font>
    <font>
      <sz val="11"/>
      <name val="標楷體"/>
      <family val="4"/>
      <charset val="136"/>
    </font>
    <font>
      <sz val="11"/>
      <name val="Times New Roman"/>
      <family val="1"/>
    </font>
    <font>
      <b/>
      <sz val="12"/>
      <name val="Times New Roman"/>
      <family val="1"/>
    </font>
    <font>
      <b/>
      <sz val="12"/>
      <name val="標楷體"/>
      <family val="4"/>
      <charset val="136"/>
    </font>
    <font>
      <sz val="12"/>
      <color indexed="8"/>
      <name val="新細明體"/>
      <family val="1"/>
      <charset val="136"/>
    </font>
    <font>
      <sz val="12"/>
      <color indexed="9"/>
      <name val="新細明體"/>
      <family val="1"/>
      <charset val="136"/>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12"/>
      <color indexed="8"/>
      <name val="標楷體"/>
      <family val="4"/>
      <charset val="136"/>
    </font>
    <font>
      <sz val="12"/>
      <color indexed="8"/>
      <name val="Times New Roman"/>
      <family val="1"/>
    </font>
    <font>
      <sz val="10"/>
      <name val="Times New Roman"/>
      <family val="1"/>
    </font>
    <font>
      <b/>
      <sz val="12"/>
      <color theme="1"/>
      <name val="Times New Roman"/>
      <family val="1"/>
    </font>
    <font>
      <sz val="12"/>
      <color theme="1"/>
      <name val="標楷體"/>
      <family val="4"/>
      <charset val="136"/>
    </font>
    <font>
      <sz val="12"/>
      <color theme="1"/>
      <name val="Times New Roman"/>
      <family val="1"/>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theme="7" tint="0.59999389629810485"/>
        <bgColor indexed="64"/>
      </patternFill>
    </fill>
  </fills>
  <borders count="32">
    <border>
      <left/>
      <right/>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top style="thin">
        <color indexed="8"/>
      </top>
      <bottom/>
      <diagonal/>
    </border>
    <border>
      <left style="thin">
        <color indexed="64"/>
      </left>
      <right style="thin">
        <color indexed="64"/>
      </right>
      <top style="thin">
        <color indexed="64"/>
      </top>
      <bottom style="thin">
        <color indexed="64"/>
      </bottom>
      <diagonal/>
    </border>
    <border>
      <left style="thin">
        <color indexed="8"/>
      </left>
      <right/>
      <top/>
      <bottom style="thin">
        <color indexed="8"/>
      </bottom>
      <diagonal/>
    </border>
    <border>
      <left style="thin">
        <color indexed="8"/>
      </left>
      <right style="thin">
        <color indexed="64"/>
      </right>
      <top style="thin">
        <color indexed="64"/>
      </top>
      <bottom style="thin">
        <color indexed="8"/>
      </bottom>
      <diagonal/>
    </border>
    <border>
      <left/>
      <right/>
      <top/>
      <bottom style="thin">
        <color indexed="8"/>
      </bottom>
      <diagonal/>
    </border>
    <border>
      <left style="thin">
        <color indexed="8"/>
      </left>
      <right style="thin">
        <color indexed="8"/>
      </right>
      <top/>
      <bottom style="thin">
        <color indexed="8"/>
      </bottom>
      <diagonal/>
    </border>
    <border>
      <left style="thin">
        <color indexed="8"/>
      </left>
      <right style="thin">
        <color indexed="8"/>
      </right>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s>
  <cellStyleXfs count="44">
    <xf numFmtId="0" fontId="0" fillId="0" borderId="0"/>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0" fontId="1" fillId="0" borderId="0"/>
    <xf numFmtId="0" fontId="1" fillId="0" borderId="0"/>
    <xf numFmtId="0" fontId="12" fillId="16" borderId="0" applyNumberFormat="0" applyBorder="0" applyAlignment="0" applyProtection="0">
      <alignment vertical="center"/>
    </xf>
    <xf numFmtId="0" fontId="13" fillId="0" borderId="1" applyNumberFormat="0" applyFill="0" applyAlignment="0" applyProtection="0">
      <alignment vertical="center"/>
    </xf>
    <xf numFmtId="0" fontId="14" fillId="4" borderId="0" applyNumberFormat="0" applyBorder="0" applyAlignment="0" applyProtection="0">
      <alignment vertical="center"/>
    </xf>
    <xf numFmtId="0" fontId="15" fillId="17" borderId="2" applyNumberFormat="0" applyAlignment="0" applyProtection="0">
      <alignment vertical="center"/>
    </xf>
    <xf numFmtId="0" fontId="16" fillId="0" borderId="3" applyNumberFormat="0" applyFill="0" applyAlignment="0" applyProtection="0">
      <alignment vertical="center"/>
    </xf>
    <xf numFmtId="0" fontId="2" fillId="18" borderId="4" applyNumberFormat="0" applyFont="0" applyAlignment="0" applyProtection="0">
      <alignment vertical="center"/>
    </xf>
    <xf numFmtId="0" fontId="17" fillId="0" borderId="0" applyNumberFormat="0" applyFill="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22" borderId="0" applyNumberFormat="0" applyBorder="0" applyAlignment="0" applyProtection="0">
      <alignment vertical="center"/>
    </xf>
    <xf numFmtId="0" fontId="18" fillId="0" borderId="0" applyNumberFormat="0" applyFill="0" applyBorder="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1" fillId="0" borderId="7" applyNumberFormat="0" applyFill="0" applyAlignment="0" applyProtection="0">
      <alignment vertical="center"/>
    </xf>
    <xf numFmtId="0" fontId="21" fillId="0" borderId="0" applyNumberFormat="0" applyFill="0" applyBorder="0" applyAlignment="0" applyProtection="0">
      <alignment vertical="center"/>
    </xf>
    <xf numFmtId="0" fontId="22" fillId="7" borderId="2" applyNumberFormat="0" applyAlignment="0" applyProtection="0">
      <alignment vertical="center"/>
    </xf>
    <xf numFmtId="0" fontId="23" fillId="17" borderId="8" applyNumberFormat="0" applyAlignment="0" applyProtection="0">
      <alignment vertical="center"/>
    </xf>
    <xf numFmtId="0" fontId="24" fillId="23" borderId="9" applyNumberFormat="0" applyAlignment="0" applyProtection="0">
      <alignment vertical="center"/>
    </xf>
    <xf numFmtId="0" fontId="25" fillId="3" borderId="0" applyNumberFormat="0" applyBorder="0" applyAlignment="0" applyProtection="0">
      <alignment vertical="center"/>
    </xf>
    <xf numFmtId="0" fontId="26" fillId="0" borderId="0" applyNumberFormat="0" applyFill="0" applyBorder="0" applyAlignment="0" applyProtection="0">
      <alignment vertical="center"/>
    </xf>
  </cellStyleXfs>
  <cellXfs count="80">
    <xf numFmtId="0" fontId="0" fillId="0" borderId="0" xfId="0"/>
    <xf numFmtId="0" fontId="2" fillId="0" borderId="0" xfId="0" applyFont="1" applyAlignment="1">
      <alignment horizontal="center" vertical="center" wrapText="1"/>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6" fillId="0" borderId="12" xfId="0" applyFont="1" applyBorder="1" applyAlignment="1">
      <alignment horizontal="center" vertical="center"/>
    </xf>
    <xf numFmtId="0" fontId="7" fillId="0" borderId="0" xfId="0" applyFont="1" applyAlignment="1">
      <alignment horizontal="center" vertical="center" wrapText="1"/>
    </xf>
    <xf numFmtId="0" fontId="6" fillId="0" borderId="13" xfId="0" applyFont="1" applyBorder="1" applyAlignment="1">
      <alignment horizontal="center" vertical="center"/>
    </xf>
    <xf numFmtId="0" fontId="7" fillId="0" borderId="13" xfId="0" applyFont="1" applyBorder="1" applyAlignment="1">
      <alignment horizontal="center" vertical="center"/>
    </xf>
    <xf numFmtId="0" fontId="7" fillId="0" borderId="0" xfId="0" applyFont="1"/>
    <xf numFmtId="0" fontId="8" fillId="0" borderId="0" xfId="0" applyFont="1" applyAlignment="1">
      <alignment horizontal="center" vertical="center"/>
    </xf>
    <xf numFmtId="0" fontId="5" fillId="0" borderId="0" xfId="0" applyFont="1"/>
    <xf numFmtId="0" fontId="4" fillId="0" borderId="13" xfId="0" applyFont="1" applyBorder="1" applyAlignment="1">
      <alignment horizontal="center" vertical="center"/>
    </xf>
    <xf numFmtId="0" fontId="9" fillId="0" borderId="0" xfId="0" applyFont="1" applyAlignment="1">
      <alignment horizontal="right" vertical="center"/>
    </xf>
    <xf numFmtId="0" fontId="4" fillId="0" borderId="0" xfId="0" applyFont="1"/>
    <xf numFmtId="0" fontId="4" fillId="0" borderId="13" xfId="20" applyFont="1" applyBorder="1" applyAlignment="1">
      <alignment horizontal="center"/>
    </xf>
    <xf numFmtId="176" fontId="5" fillId="0" borderId="13" xfId="20" applyNumberFormat="1" applyFont="1" applyBorder="1" applyAlignment="1">
      <alignment horizontal="center"/>
    </xf>
    <xf numFmtId="0" fontId="5" fillId="0" borderId="13" xfId="20" applyFont="1" applyBorder="1" applyAlignment="1">
      <alignment horizontal="center"/>
    </xf>
    <xf numFmtId="0" fontId="8" fillId="24" borderId="0" xfId="0" applyFont="1" applyFill="1" applyAlignment="1">
      <alignment horizontal="center" vertical="center"/>
    </xf>
    <xf numFmtId="0" fontId="4" fillId="0" borderId="24" xfId="0" applyFont="1" applyBorder="1" applyAlignment="1">
      <alignment horizontal="center" vertical="center"/>
    </xf>
    <xf numFmtId="0" fontId="5" fillId="0" borderId="25" xfId="0" applyFont="1" applyBorder="1" applyAlignment="1">
      <alignment horizontal="center" vertical="center"/>
    </xf>
    <xf numFmtId="41" fontId="5" fillId="0" borderId="26" xfId="0" applyNumberFormat="1" applyFont="1" applyBorder="1" applyAlignment="1">
      <alignment horizontal="center" vertical="center"/>
    </xf>
    <xf numFmtId="0" fontId="5" fillId="0" borderId="27" xfId="0" applyFont="1" applyBorder="1" applyAlignment="1">
      <alignment horizontal="center" vertical="center"/>
    </xf>
    <xf numFmtId="41" fontId="5" fillId="0" borderId="28" xfId="0" applyNumberFormat="1" applyFont="1" applyBorder="1" applyAlignment="1">
      <alignment horizontal="center" vertical="center"/>
    </xf>
    <xf numFmtId="0" fontId="4" fillId="0" borderId="29" xfId="0" applyFont="1" applyBorder="1" applyAlignment="1">
      <alignment horizontal="center" vertical="center"/>
    </xf>
    <xf numFmtId="41" fontId="5" fillId="0" borderId="30" xfId="0" applyNumberFormat="1" applyFont="1" applyBorder="1" applyAlignment="1">
      <alignment horizontal="center" vertical="center"/>
    </xf>
    <xf numFmtId="41" fontId="5" fillId="0" borderId="31" xfId="0" applyNumberFormat="1" applyFont="1" applyBorder="1" applyAlignment="1">
      <alignment horizontal="center" vertical="center"/>
    </xf>
    <xf numFmtId="41" fontId="5" fillId="0" borderId="0" xfId="0" applyNumberFormat="1" applyFont="1" applyAlignment="1">
      <alignment horizontal="center" vertical="center"/>
    </xf>
    <xf numFmtId="41" fontId="5" fillId="0" borderId="22" xfId="0" applyNumberFormat="1" applyFont="1" applyBorder="1" applyAlignment="1">
      <alignment horizontal="center" vertical="center"/>
    </xf>
    <xf numFmtId="0" fontId="29" fillId="0" borderId="13" xfId="20" applyFont="1" applyBorder="1" applyAlignment="1">
      <alignment horizontal="center"/>
    </xf>
    <xf numFmtId="0" fontId="5" fillId="0" borderId="14" xfId="0"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7" xfId="0" applyFont="1" applyBorder="1" applyAlignment="1">
      <alignment horizontal="center" vertical="center"/>
    </xf>
    <xf numFmtId="0" fontId="30" fillId="24" borderId="0" xfId="0" applyFont="1" applyFill="1" applyAlignment="1">
      <alignment horizontal="center" vertical="center"/>
    </xf>
    <xf numFmtId="0" fontId="32" fillId="0" borderId="0" xfId="0" applyFont="1"/>
    <xf numFmtId="0" fontId="31" fillId="0" borderId="13" xfId="0" applyFont="1" applyBorder="1" applyAlignment="1">
      <alignment horizontal="center" vertical="center"/>
    </xf>
    <xf numFmtId="0" fontId="31" fillId="0" borderId="24" xfId="0" applyFont="1" applyBorder="1" applyAlignment="1">
      <alignment horizontal="center" vertical="center"/>
    </xf>
    <xf numFmtId="0" fontId="32" fillId="0" borderId="25" xfId="0" applyFont="1" applyBorder="1" applyAlignment="1">
      <alignment horizontal="center" vertical="center"/>
    </xf>
    <xf numFmtId="41" fontId="32" fillId="0" borderId="26" xfId="0" applyNumberFormat="1" applyFont="1" applyBorder="1" applyAlignment="1">
      <alignment horizontal="center" vertical="center"/>
    </xf>
    <xf numFmtId="41" fontId="32" fillId="0" borderId="31" xfId="0" applyNumberFormat="1" applyFont="1" applyBorder="1" applyAlignment="1">
      <alignment horizontal="center" vertical="center"/>
    </xf>
    <xf numFmtId="0" fontId="32" fillId="0" borderId="27" xfId="0" applyFont="1" applyBorder="1" applyAlignment="1">
      <alignment horizontal="center" vertical="center"/>
    </xf>
    <xf numFmtId="41" fontId="32" fillId="0" borderId="28" xfId="0" applyNumberFormat="1" applyFont="1" applyBorder="1" applyAlignment="1">
      <alignment horizontal="center" vertical="center"/>
    </xf>
    <xf numFmtId="41" fontId="32" fillId="0" borderId="0" xfId="0" applyNumberFormat="1" applyFont="1" applyAlignment="1">
      <alignment horizontal="center" vertical="center"/>
    </xf>
    <xf numFmtId="0" fontId="31" fillId="0" borderId="29" xfId="0" applyFont="1" applyBorder="1" applyAlignment="1">
      <alignment horizontal="center" vertical="center"/>
    </xf>
    <xf numFmtId="41" fontId="32" fillId="0" borderId="30" xfId="0" applyNumberFormat="1" applyFont="1" applyBorder="1" applyAlignment="1">
      <alignment horizontal="center" vertical="center"/>
    </xf>
    <xf numFmtId="41" fontId="32" fillId="0" borderId="22" xfId="0" applyNumberFormat="1" applyFont="1" applyBorder="1" applyAlignment="1">
      <alignment horizontal="center" vertical="center"/>
    </xf>
    <xf numFmtId="0" fontId="31" fillId="0" borderId="0" xfId="0" applyFont="1" applyAlignment="1">
      <alignment horizontal="center" vertical="center" wrapText="1"/>
    </xf>
    <xf numFmtId="0" fontId="32" fillId="0" borderId="0" xfId="0" applyFont="1" applyAlignment="1">
      <alignment horizontal="center" vertical="center" wrapText="1"/>
    </xf>
    <xf numFmtId="0" fontId="31" fillId="0" borderId="22" xfId="0" applyFont="1" applyBorder="1" applyAlignment="1">
      <alignment horizontal="center" vertical="center" wrapText="1"/>
    </xf>
    <xf numFmtId="0" fontId="32" fillId="0" borderId="22" xfId="0" applyFont="1" applyBorder="1" applyAlignment="1">
      <alignment horizontal="center" vertical="center" wrapText="1"/>
    </xf>
    <xf numFmtId="0" fontId="31" fillId="0" borderId="23" xfId="0" applyFont="1" applyBorder="1" applyAlignment="1">
      <alignment horizontal="center" vertical="center"/>
    </xf>
    <xf numFmtId="0" fontId="32" fillId="0" borderId="23" xfId="0" applyFont="1" applyBorder="1" applyAlignment="1">
      <alignment horizontal="center" vertical="center"/>
    </xf>
    <xf numFmtId="0" fontId="31" fillId="0" borderId="13" xfId="0" applyFont="1" applyBorder="1" applyAlignment="1">
      <alignment horizontal="center" vertical="center"/>
    </xf>
    <xf numFmtId="0" fontId="32" fillId="0" borderId="13" xfId="0" applyFont="1" applyBorder="1" applyAlignment="1">
      <alignment horizontal="center" vertical="center"/>
    </xf>
    <xf numFmtId="0" fontId="32" fillId="0" borderId="24" xfId="0" applyFont="1" applyBorder="1" applyAlignment="1">
      <alignment horizontal="center" vertical="center"/>
    </xf>
    <xf numFmtId="0" fontId="4" fillId="0" borderId="0" xfId="0" applyFont="1" applyAlignment="1">
      <alignment horizontal="left" vertical="center"/>
    </xf>
    <xf numFmtId="0" fontId="5" fillId="0" borderId="0" xfId="0" applyFont="1" applyAlignment="1">
      <alignment horizontal="left"/>
    </xf>
    <xf numFmtId="0" fontId="4" fillId="0" borderId="0" xfId="0" applyFont="1" applyAlignment="1">
      <alignment horizontal="center" vertical="center" wrapText="1"/>
    </xf>
    <xf numFmtId="0" fontId="5" fillId="0" borderId="0" xfId="0" applyFont="1" applyAlignment="1">
      <alignment horizontal="center" vertical="center" wrapText="1"/>
    </xf>
    <xf numFmtId="0" fontId="27" fillId="0" borderId="22" xfId="0" applyFont="1" applyBorder="1" applyAlignment="1">
      <alignment horizontal="center" vertical="center" wrapText="1"/>
    </xf>
    <xf numFmtId="0" fontId="28" fillId="0" borderId="22" xfId="0" applyFont="1" applyBorder="1" applyAlignment="1">
      <alignment horizontal="center" vertical="center" wrapText="1"/>
    </xf>
    <xf numFmtId="0" fontId="4" fillId="0" borderId="23" xfId="0" applyFont="1" applyBorder="1" applyAlignment="1">
      <alignment horizontal="center" vertical="center"/>
    </xf>
    <xf numFmtId="0" fontId="5" fillId="0" borderId="23" xfId="0" applyFont="1" applyBorder="1" applyAlignment="1">
      <alignment horizontal="center" vertical="center"/>
    </xf>
    <xf numFmtId="0" fontId="4" fillId="0" borderId="13" xfId="0" applyFont="1" applyBorder="1" applyAlignment="1">
      <alignment horizontal="center" vertical="center"/>
    </xf>
    <xf numFmtId="0" fontId="5" fillId="0" borderId="13" xfId="0" applyFont="1" applyBorder="1" applyAlignment="1">
      <alignment horizontal="center" vertical="center"/>
    </xf>
    <xf numFmtId="0" fontId="5" fillId="0" borderId="24" xfId="0" applyFont="1" applyBorder="1" applyAlignment="1">
      <alignment horizontal="center" vertical="center"/>
    </xf>
    <xf numFmtId="0" fontId="5" fillId="0" borderId="0" xfId="19" applyFont="1" applyAlignment="1">
      <alignment horizontal="center"/>
    </xf>
    <xf numFmtId="0" fontId="5" fillId="0" borderId="0" xfId="0" applyFont="1" applyAlignment="1">
      <alignment horizontal="center"/>
    </xf>
    <xf numFmtId="0" fontId="4" fillId="0" borderId="13" xfId="20" applyFont="1" applyBorder="1" applyAlignment="1">
      <alignment horizontal="center" vertical="center"/>
    </xf>
    <xf numFmtId="0" fontId="5" fillId="0" borderId="13" xfId="20" applyFont="1" applyBorder="1" applyAlignment="1">
      <alignment horizontal="center" vertical="center"/>
    </xf>
    <xf numFmtId="0" fontId="0" fillId="0" borderId="0" xfId="0" applyAlignment="1">
      <alignment horizontal="center"/>
    </xf>
    <xf numFmtId="0" fontId="4" fillId="0" borderId="22" xfId="0" applyFont="1" applyBorder="1" applyAlignment="1">
      <alignment horizontal="center" vertical="center" wrapText="1"/>
    </xf>
    <xf numFmtId="0" fontId="5" fillId="0" borderId="22" xfId="0" applyFont="1" applyBorder="1" applyAlignment="1">
      <alignment horizontal="center" vertical="center" wrapText="1"/>
    </xf>
    <xf numFmtId="0" fontId="6" fillId="0" borderId="13" xfId="0" applyFont="1" applyBorder="1" applyAlignment="1">
      <alignment horizontal="center" vertical="center"/>
    </xf>
    <xf numFmtId="0" fontId="7" fillId="0" borderId="13" xfId="0" applyFont="1" applyBorder="1" applyAlignment="1">
      <alignment horizontal="center" vertical="center"/>
    </xf>
    <xf numFmtId="0" fontId="6" fillId="0" borderId="10"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20" xfId="0" applyFont="1" applyBorder="1" applyAlignment="1">
      <alignment horizontal="center" vertical="center"/>
    </xf>
    <xf numFmtId="0" fontId="6" fillId="0" borderId="21" xfId="0" applyFont="1" applyBorder="1" applyAlignment="1">
      <alignment horizontal="center" vertical="center"/>
    </xf>
  </cellXfs>
  <cellStyles count="44">
    <cellStyle name="20% - 輔色1" xfId="1" builtinId="30" customBuiltin="1"/>
    <cellStyle name="20% - 輔色2" xfId="2" builtinId="34" customBuiltin="1"/>
    <cellStyle name="20% - 輔色3" xfId="3" builtinId="38" customBuiltin="1"/>
    <cellStyle name="20% - 輔色4" xfId="4" builtinId="42" customBuiltin="1"/>
    <cellStyle name="20% - 輔色5" xfId="5" builtinId="46" customBuiltin="1"/>
    <cellStyle name="20% - 輔色6" xfId="6" builtinId="50" customBuiltin="1"/>
    <cellStyle name="40% - 輔色1" xfId="7" builtinId="31" customBuiltin="1"/>
    <cellStyle name="40% - 輔色2" xfId="8" builtinId="35" customBuiltin="1"/>
    <cellStyle name="40% - 輔色3" xfId="9" builtinId="39" customBuiltin="1"/>
    <cellStyle name="40% - 輔色4" xfId="10" builtinId="43" customBuiltin="1"/>
    <cellStyle name="40% - 輔色5" xfId="11" builtinId="47" customBuiltin="1"/>
    <cellStyle name="40% - 輔色6" xfId="12" builtinId="51" customBuiltin="1"/>
    <cellStyle name="60% - 輔色1" xfId="13" builtinId="32" customBuiltin="1"/>
    <cellStyle name="60% - 輔色2" xfId="14" builtinId="36" customBuiltin="1"/>
    <cellStyle name="60% - 輔色3" xfId="15" builtinId="40" customBuiltin="1"/>
    <cellStyle name="60% - 輔色4" xfId="16" builtinId="44" customBuiltin="1"/>
    <cellStyle name="60% - 輔色5" xfId="17" builtinId="48" customBuiltin="1"/>
    <cellStyle name="60% - 輔色6" xfId="18" builtinId="52" customBuiltin="1"/>
    <cellStyle name="一般" xfId="0" builtinId="0"/>
    <cellStyle name="一般_Sheet1" xfId="19" xr:uid="{00000000-0005-0000-0000-000013000000}"/>
    <cellStyle name="一般_Sheet2" xfId="20" xr:uid="{00000000-0005-0000-0000-000014000000}"/>
    <cellStyle name="中等" xfId="21" builtinId="28" customBuiltin="1"/>
    <cellStyle name="合計" xfId="22" builtinId="25" customBuiltin="1"/>
    <cellStyle name="好" xfId="23" builtinId="26" customBuiltin="1"/>
    <cellStyle name="計算方式" xfId="24" builtinId="22" customBuiltin="1"/>
    <cellStyle name="連結的儲存格" xfId="25" builtinId="24" customBuiltin="1"/>
    <cellStyle name="備註" xfId="26" builtinId="10" customBuiltin="1"/>
    <cellStyle name="說明文字" xfId="27" builtinId="53" customBuiltin="1"/>
    <cellStyle name="輔色1" xfId="28" builtinId="29" customBuiltin="1"/>
    <cellStyle name="輔色2" xfId="29" builtinId="33" customBuiltin="1"/>
    <cellStyle name="輔色3" xfId="30" builtinId="37" customBuiltin="1"/>
    <cellStyle name="輔色4" xfId="31" builtinId="41" customBuiltin="1"/>
    <cellStyle name="輔色5" xfId="32" builtinId="45" customBuiltin="1"/>
    <cellStyle name="輔色6" xfId="33" builtinId="49" customBuiltin="1"/>
    <cellStyle name="標題" xfId="34" builtinId="15" customBuiltin="1"/>
    <cellStyle name="標題 1" xfId="35" builtinId="16" customBuiltin="1"/>
    <cellStyle name="標題 2" xfId="36" builtinId="17" customBuiltin="1"/>
    <cellStyle name="標題 3" xfId="37" builtinId="18" customBuiltin="1"/>
    <cellStyle name="標題 4" xfId="38" builtinId="19" customBuiltin="1"/>
    <cellStyle name="輸入" xfId="39" builtinId="20" customBuiltin="1"/>
    <cellStyle name="輸出" xfId="40" builtinId="21" customBuiltin="1"/>
    <cellStyle name="檢查儲存格" xfId="41" builtinId="23" customBuiltin="1"/>
    <cellStyle name="壞" xfId="42" builtinId="27" customBuiltin="1"/>
    <cellStyle name="警告文字" xfId="43"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3F320A-D069-4FF0-8FA7-CC6D14D7AE88}">
  <dimension ref="A1:E16"/>
  <sheetViews>
    <sheetView tabSelected="1" zoomScaleNormal="100" zoomScaleSheetLayoutView="100" workbookViewId="0"/>
  </sheetViews>
  <sheetFormatPr defaultRowHeight="16.2" x14ac:dyDescent="0.3"/>
  <cols>
    <col min="2" max="5" width="18.6640625" customWidth="1"/>
  </cols>
  <sheetData>
    <row r="1" spans="1:5" ht="16.2" customHeight="1" x14ac:dyDescent="0.3">
      <c r="A1" s="33" t="s">
        <v>83</v>
      </c>
      <c r="B1" s="46" t="s">
        <v>85</v>
      </c>
      <c r="C1" s="47"/>
      <c r="D1" s="47"/>
      <c r="E1" s="47"/>
    </row>
    <row r="2" spans="1:5" x14ac:dyDescent="0.3">
      <c r="A2" s="34"/>
      <c r="B2" s="71" t="s">
        <v>106</v>
      </c>
      <c r="C2" s="72"/>
      <c r="D2" s="72"/>
      <c r="E2" s="72"/>
    </row>
    <row r="3" spans="1:5" x14ac:dyDescent="0.3">
      <c r="A3" s="34"/>
      <c r="B3" s="50" t="s">
        <v>13</v>
      </c>
      <c r="C3" s="52" t="s">
        <v>0</v>
      </c>
      <c r="D3" s="53"/>
      <c r="E3" s="54"/>
    </row>
    <row r="4" spans="1:5" x14ac:dyDescent="0.3">
      <c r="A4" s="34"/>
      <c r="B4" s="51"/>
      <c r="C4" s="35" t="s">
        <v>1</v>
      </c>
      <c r="D4" s="35" t="s">
        <v>2</v>
      </c>
      <c r="E4" s="36" t="s">
        <v>3</v>
      </c>
    </row>
    <row r="5" spans="1:5" x14ac:dyDescent="0.3">
      <c r="A5" s="34"/>
      <c r="B5" s="37" t="s">
        <v>4</v>
      </c>
      <c r="C5" s="20">
        <v>0</v>
      </c>
      <c r="D5" s="25">
        <v>0</v>
      </c>
      <c r="E5" s="25">
        <v>0</v>
      </c>
    </row>
    <row r="6" spans="1:5" x14ac:dyDescent="0.3">
      <c r="A6" s="34"/>
      <c r="B6" s="40" t="s">
        <v>5</v>
      </c>
      <c r="C6" s="22">
        <v>0</v>
      </c>
      <c r="D6" s="26">
        <v>4</v>
      </c>
      <c r="E6" s="26">
        <v>4</v>
      </c>
    </row>
    <row r="7" spans="1:5" x14ac:dyDescent="0.3">
      <c r="A7" s="34"/>
      <c r="B7" s="40" t="s">
        <v>6</v>
      </c>
      <c r="C7" s="22">
        <v>2</v>
      </c>
      <c r="D7" s="26">
        <v>88</v>
      </c>
      <c r="E7" s="26">
        <v>90</v>
      </c>
    </row>
    <row r="8" spans="1:5" x14ac:dyDescent="0.3">
      <c r="A8" s="34"/>
      <c r="B8" s="40" t="s">
        <v>7</v>
      </c>
      <c r="C8" s="22">
        <v>2</v>
      </c>
      <c r="D8" s="26">
        <v>193</v>
      </c>
      <c r="E8" s="26">
        <v>195</v>
      </c>
    </row>
    <row r="9" spans="1:5" x14ac:dyDescent="0.3">
      <c r="A9" s="34"/>
      <c r="B9" s="40" t="s">
        <v>8</v>
      </c>
      <c r="C9" s="22">
        <v>6</v>
      </c>
      <c r="D9" s="26">
        <v>127</v>
      </c>
      <c r="E9" s="26">
        <v>133</v>
      </c>
    </row>
    <row r="10" spans="1:5" x14ac:dyDescent="0.3">
      <c r="A10" s="34"/>
      <c r="B10" s="40" t="s">
        <v>9</v>
      </c>
      <c r="C10" s="22">
        <v>9</v>
      </c>
      <c r="D10" s="26">
        <v>68</v>
      </c>
      <c r="E10" s="26">
        <v>77</v>
      </c>
    </row>
    <row r="11" spans="1:5" x14ac:dyDescent="0.3">
      <c r="A11" s="34"/>
      <c r="B11" s="40" t="s">
        <v>10</v>
      </c>
      <c r="C11" s="22">
        <v>5</v>
      </c>
      <c r="D11" s="26">
        <v>20</v>
      </c>
      <c r="E11" s="26">
        <v>25</v>
      </c>
    </row>
    <row r="12" spans="1:5" x14ac:dyDescent="0.3">
      <c r="A12" s="34"/>
      <c r="B12" s="40" t="s">
        <v>11</v>
      </c>
      <c r="C12" s="22">
        <v>0</v>
      </c>
      <c r="D12" s="26">
        <v>4</v>
      </c>
      <c r="E12" s="26">
        <v>4</v>
      </c>
    </row>
    <row r="13" spans="1:5" x14ac:dyDescent="0.3">
      <c r="A13" s="34"/>
      <c r="B13" s="40" t="s">
        <v>12</v>
      </c>
      <c r="C13" s="22">
        <v>1</v>
      </c>
      <c r="D13" s="26">
        <v>4</v>
      </c>
      <c r="E13" s="26">
        <v>5</v>
      </c>
    </row>
    <row r="14" spans="1:5" x14ac:dyDescent="0.3">
      <c r="A14" s="34"/>
      <c r="B14" s="43" t="s">
        <v>3</v>
      </c>
      <c r="C14" s="24">
        <v>25</v>
      </c>
      <c r="D14" s="27">
        <v>508</v>
      </c>
      <c r="E14" s="27">
        <v>533</v>
      </c>
    </row>
    <row r="15" spans="1:5" x14ac:dyDescent="0.3">
      <c r="A15" s="12" t="s">
        <v>21</v>
      </c>
      <c r="B15" s="13" t="s">
        <v>104</v>
      </c>
      <c r="C15" s="10"/>
      <c r="D15" s="10"/>
      <c r="E15" s="10"/>
    </row>
    <row r="16" spans="1:5" x14ac:dyDescent="0.3">
      <c r="A16" s="12" t="s">
        <v>23</v>
      </c>
      <c r="B16" s="55" t="s">
        <v>105</v>
      </c>
      <c r="C16" s="56"/>
      <c r="D16" s="56"/>
      <c r="E16" s="56"/>
    </row>
  </sheetData>
  <mergeCells count="5">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5"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0A83AE-E6FA-4A7F-BA94-F155FE48C223}">
  <dimension ref="A1:E16"/>
  <sheetViews>
    <sheetView zoomScaleNormal="100" zoomScaleSheetLayoutView="100" workbookViewId="0"/>
  </sheetViews>
  <sheetFormatPr defaultRowHeight="16.2" x14ac:dyDescent="0.3"/>
  <cols>
    <col min="2" max="5" width="18.6640625" customWidth="1"/>
  </cols>
  <sheetData>
    <row r="1" spans="1:5" ht="16.2" customHeight="1" x14ac:dyDescent="0.3">
      <c r="A1" s="33" t="s">
        <v>83</v>
      </c>
      <c r="B1" s="46" t="s">
        <v>85</v>
      </c>
      <c r="C1" s="47"/>
      <c r="D1" s="47"/>
      <c r="E1" s="47"/>
    </row>
    <row r="2" spans="1:5" x14ac:dyDescent="0.3">
      <c r="A2" s="34"/>
      <c r="B2" s="48" t="s">
        <v>87</v>
      </c>
      <c r="C2" s="49"/>
      <c r="D2" s="49"/>
      <c r="E2" s="49"/>
    </row>
    <row r="3" spans="1:5" x14ac:dyDescent="0.3">
      <c r="A3" s="34"/>
      <c r="B3" s="50" t="s">
        <v>13</v>
      </c>
      <c r="C3" s="52" t="s">
        <v>0</v>
      </c>
      <c r="D3" s="53"/>
      <c r="E3" s="54"/>
    </row>
    <row r="4" spans="1:5" x14ac:dyDescent="0.3">
      <c r="A4" s="34"/>
      <c r="B4" s="51"/>
      <c r="C4" s="35" t="s">
        <v>1</v>
      </c>
      <c r="D4" s="35" t="s">
        <v>2</v>
      </c>
      <c r="E4" s="36" t="s">
        <v>3</v>
      </c>
    </row>
    <row r="5" spans="1:5" x14ac:dyDescent="0.3">
      <c r="A5" s="34"/>
      <c r="B5" s="37" t="s">
        <v>4</v>
      </c>
      <c r="C5" s="38">
        <v>0</v>
      </c>
      <c r="D5" s="39">
        <v>0</v>
      </c>
      <c r="E5" s="39">
        <v>0</v>
      </c>
    </row>
    <row r="6" spans="1:5" x14ac:dyDescent="0.3">
      <c r="A6" s="34"/>
      <c r="B6" s="40" t="s">
        <v>5</v>
      </c>
      <c r="C6" s="41">
        <v>0</v>
      </c>
      <c r="D6" s="42">
        <v>4</v>
      </c>
      <c r="E6" s="42">
        <v>4</v>
      </c>
    </row>
    <row r="7" spans="1:5" x14ac:dyDescent="0.3">
      <c r="A7" s="34"/>
      <c r="B7" s="40" t="s">
        <v>6</v>
      </c>
      <c r="C7" s="41">
        <v>4</v>
      </c>
      <c r="D7" s="42">
        <v>121</v>
      </c>
      <c r="E7" s="42">
        <v>125</v>
      </c>
    </row>
    <row r="8" spans="1:5" x14ac:dyDescent="0.3">
      <c r="A8" s="34"/>
      <c r="B8" s="40" t="s">
        <v>7</v>
      </c>
      <c r="C8" s="41">
        <v>1</v>
      </c>
      <c r="D8" s="42">
        <v>207</v>
      </c>
      <c r="E8" s="42">
        <v>208</v>
      </c>
    </row>
    <row r="9" spans="1:5" x14ac:dyDescent="0.3">
      <c r="A9" s="34"/>
      <c r="B9" s="40" t="s">
        <v>8</v>
      </c>
      <c r="C9" s="41">
        <v>14</v>
      </c>
      <c r="D9" s="42">
        <v>126</v>
      </c>
      <c r="E9" s="42">
        <v>140</v>
      </c>
    </row>
    <row r="10" spans="1:5" x14ac:dyDescent="0.3">
      <c r="A10" s="34"/>
      <c r="B10" s="40" t="s">
        <v>9</v>
      </c>
      <c r="C10" s="41">
        <v>11</v>
      </c>
      <c r="D10" s="42">
        <v>63</v>
      </c>
      <c r="E10" s="42">
        <v>74</v>
      </c>
    </row>
    <row r="11" spans="1:5" x14ac:dyDescent="0.3">
      <c r="A11" s="34"/>
      <c r="B11" s="40" t="s">
        <v>10</v>
      </c>
      <c r="C11" s="41">
        <v>6</v>
      </c>
      <c r="D11" s="42">
        <v>19</v>
      </c>
      <c r="E11" s="42">
        <v>25</v>
      </c>
    </row>
    <row r="12" spans="1:5" x14ac:dyDescent="0.3">
      <c r="A12" s="34"/>
      <c r="B12" s="40" t="s">
        <v>11</v>
      </c>
      <c r="C12" s="41">
        <v>3</v>
      </c>
      <c r="D12" s="42">
        <v>9</v>
      </c>
      <c r="E12" s="42">
        <v>12</v>
      </c>
    </row>
    <row r="13" spans="1:5" x14ac:dyDescent="0.3">
      <c r="A13" s="34"/>
      <c r="B13" s="40" t="s">
        <v>12</v>
      </c>
      <c r="C13" s="41">
        <v>1</v>
      </c>
      <c r="D13" s="42">
        <v>1</v>
      </c>
      <c r="E13" s="42">
        <v>2</v>
      </c>
    </row>
    <row r="14" spans="1:5" x14ac:dyDescent="0.3">
      <c r="A14" s="34"/>
      <c r="B14" s="43" t="s">
        <v>3</v>
      </c>
      <c r="C14" s="44">
        <v>40</v>
      </c>
      <c r="D14" s="45">
        <v>550</v>
      </c>
      <c r="E14" s="45">
        <v>590</v>
      </c>
    </row>
    <row r="15" spans="1:5" x14ac:dyDescent="0.3">
      <c r="A15" s="12" t="s">
        <v>21</v>
      </c>
      <c r="B15" s="13" t="s">
        <v>104</v>
      </c>
      <c r="C15" s="10"/>
      <c r="D15" s="10"/>
      <c r="E15" s="10"/>
    </row>
    <row r="16" spans="1:5" x14ac:dyDescent="0.3">
      <c r="A16" s="12" t="s">
        <v>23</v>
      </c>
      <c r="B16" s="55" t="s">
        <v>84</v>
      </c>
      <c r="C16" s="56"/>
      <c r="D16" s="56"/>
      <c r="E16" s="56"/>
    </row>
  </sheetData>
  <mergeCells count="5">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5"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E16"/>
  <sheetViews>
    <sheetView zoomScaleNormal="100" zoomScaleSheetLayoutView="100" workbookViewId="0"/>
  </sheetViews>
  <sheetFormatPr defaultRowHeight="16.2" x14ac:dyDescent="0.3"/>
  <cols>
    <col min="2" max="5" width="18.6640625" customWidth="1"/>
  </cols>
  <sheetData>
    <row r="1" spans="1:5" ht="16.2" customHeight="1" x14ac:dyDescent="0.3">
      <c r="A1" s="33" t="s">
        <v>83</v>
      </c>
      <c r="B1" s="46" t="s">
        <v>85</v>
      </c>
      <c r="C1" s="47"/>
      <c r="D1" s="47"/>
      <c r="E1" s="47"/>
    </row>
    <row r="2" spans="1:5" x14ac:dyDescent="0.3">
      <c r="A2" s="34"/>
      <c r="B2" s="48" t="s">
        <v>86</v>
      </c>
      <c r="C2" s="49"/>
      <c r="D2" s="49"/>
      <c r="E2" s="49"/>
    </row>
    <row r="3" spans="1:5" x14ac:dyDescent="0.3">
      <c r="A3" s="34"/>
      <c r="B3" s="50" t="s">
        <v>13</v>
      </c>
      <c r="C3" s="52" t="s">
        <v>0</v>
      </c>
      <c r="D3" s="53"/>
      <c r="E3" s="54"/>
    </row>
    <row r="4" spans="1:5" x14ac:dyDescent="0.3">
      <c r="A4" s="34"/>
      <c r="B4" s="51"/>
      <c r="C4" s="35" t="s">
        <v>1</v>
      </c>
      <c r="D4" s="35" t="s">
        <v>2</v>
      </c>
      <c r="E4" s="36" t="s">
        <v>3</v>
      </c>
    </row>
    <row r="5" spans="1:5" x14ac:dyDescent="0.3">
      <c r="A5" s="34"/>
      <c r="B5" s="37" t="s">
        <v>4</v>
      </c>
      <c r="C5" s="38">
        <v>1</v>
      </c>
      <c r="D5" s="39">
        <v>0</v>
      </c>
      <c r="E5" s="39">
        <v>1</v>
      </c>
    </row>
    <row r="6" spans="1:5" x14ac:dyDescent="0.3">
      <c r="A6" s="34"/>
      <c r="B6" s="40" t="s">
        <v>5</v>
      </c>
      <c r="C6" s="41">
        <v>2</v>
      </c>
      <c r="D6" s="42">
        <v>3</v>
      </c>
      <c r="E6" s="42">
        <v>5</v>
      </c>
    </row>
    <row r="7" spans="1:5" x14ac:dyDescent="0.3">
      <c r="A7" s="34"/>
      <c r="B7" s="40" t="s">
        <v>6</v>
      </c>
      <c r="C7" s="41">
        <v>0</v>
      </c>
      <c r="D7" s="42">
        <v>93</v>
      </c>
      <c r="E7" s="42">
        <v>93</v>
      </c>
    </row>
    <row r="8" spans="1:5" x14ac:dyDescent="0.3">
      <c r="A8" s="34"/>
      <c r="B8" s="40" t="s">
        <v>7</v>
      </c>
      <c r="C8" s="41">
        <v>8</v>
      </c>
      <c r="D8" s="42">
        <v>218</v>
      </c>
      <c r="E8" s="42">
        <v>226</v>
      </c>
    </row>
    <row r="9" spans="1:5" x14ac:dyDescent="0.3">
      <c r="A9" s="34"/>
      <c r="B9" s="40" t="s">
        <v>8</v>
      </c>
      <c r="C9" s="41">
        <v>12</v>
      </c>
      <c r="D9" s="42">
        <v>148</v>
      </c>
      <c r="E9" s="42">
        <v>160</v>
      </c>
    </row>
    <row r="10" spans="1:5" x14ac:dyDescent="0.3">
      <c r="A10" s="34"/>
      <c r="B10" s="40" t="s">
        <v>9</v>
      </c>
      <c r="C10" s="41">
        <v>6</v>
      </c>
      <c r="D10" s="42">
        <v>58</v>
      </c>
      <c r="E10" s="42">
        <v>64</v>
      </c>
    </row>
    <row r="11" spans="1:5" x14ac:dyDescent="0.3">
      <c r="A11" s="34"/>
      <c r="B11" s="40" t="s">
        <v>10</v>
      </c>
      <c r="C11" s="41">
        <v>5</v>
      </c>
      <c r="D11" s="42">
        <v>22</v>
      </c>
      <c r="E11" s="42">
        <v>27</v>
      </c>
    </row>
    <row r="12" spans="1:5" x14ac:dyDescent="0.3">
      <c r="A12" s="34"/>
      <c r="B12" s="40" t="s">
        <v>11</v>
      </c>
      <c r="C12" s="41">
        <v>0</v>
      </c>
      <c r="D12" s="42">
        <v>7</v>
      </c>
      <c r="E12" s="42">
        <v>7</v>
      </c>
    </row>
    <row r="13" spans="1:5" x14ac:dyDescent="0.3">
      <c r="A13" s="34"/>
      <c r="B13" s="40" t="s">
        <v>12</v>
      </c>
      <c r="C13" s="41">
        <v>0</v>
      </c>
      <c r="D13" s="42">
        <v>2</v>
      </c>
      <c r="E13" s="42">
        <v>2</v>
      </c>
    </row>
    <row r="14" spans="1:5" x14ac:dyDescent="0.3">
      <c r="A14" s="34"/>
      <c r="B14" s="43" t="s">
        <v>3</v>
      </c>
      <c r="C14" s="44">
        <v>34</v>
      </c>
      <c r="D14" s="45">
        <v>551</v>
      </c>
      <c r="E14" s="45">
        <v>585</v>
      </c>
    </row>
    <row r="15" spans="1:5" x14ac:dyDescent="0.3">
      <c r="A15" s="12" t="s">
        <v>21</v>
      </c>
      <c r="B15" s="13" t="s">
        <v>104</v>
      </c>
      <c r="C15" s="10"/>
      <c r="D15" s="10"/>
      <c r="E15" s="10"/>
    </row>
    <row r="16" spans="1:5" x14ac:dyDescent="0.3">
      <c r="A16" s="12" t="s">
        <v>23</v>
      </c>
      <c r="B16" s="55" t="s">
        <v>82</v>
      </c>
      <c r="C16" s="56"/>
      <c r="D16" s="56"/>
      <c r="E16" s="56"/>
    </row>
  </sheetData>
  <mergeCells count="5">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5"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E16"/>
  <sheetViews>
    <sheetView zoomScaleNormal="100" zoomScaleSheetLayoutView="100" workbookViewId="0"/>
  </sheetViews>
  <sheetFormatPr defaultRowHeight="16.2" x14ac:dyDescent="0.3"/>
  <cols>
    <col min="2" max="5" width="18.6640625" customWidth="1"/>
  </cols>
  <sheetData>
    <row r="1" spans="1:5" ht="16.2" customHeight="1" x14ac:dyDescent="0.3">
      <c r="A1" s="17" t="s">
        <v>73</v>
      </c>
      <c r="B1" s="57" t="s">
        <v>80</v>
      </c>
      <c r="C1" s="58"/>
      <c r="D1" s="58"/>
      <c r="E1" s="58"/>
    </row>
    <row r="2" spans="1:5" x14ac:dyDescent="0.3">
      <c r="A2" s="10"/>
      <c r="B2" s="59" t="s">
        <v>81</v>
      </c>
      <c r="C2" s="60"/>
      <c r="D2" s="60"/>
      <c r="E2" s="60"/>
    </row>
    <row r="3" spans="1:5" x14ac:dyDescent="0.3">
      <c r="A3" s="10"/>
      <c r="B3" s="61" t="s">
        <v>13</v>
      </c>
      <c r="C3" s="63" t="s">
        <v>0</v>
      </c>
      <c r="D3" s="64"/>
      <c r="E3" s="65"/>
    </row>
    <row r="4" spans="1:5" x14ac:dyDescent="0.3">
      <c r="A4" s="10"/>
      <c r="B4" s="62"/>
      <c r="C4" s="11" t="s">
        <v>1</v>
      </c>
      <c r="D4" s="11" t="s">
        <v>2</v>
      </c>
      <c r="E4" s="18" t="s">
        <v>3</v>
      </c>
    </row>
    <row r="5" spans="1:5" x14ac:dyDescent="0.3">
      <c r="A5" s="10"/>
      <c r="B5" s="19" t="s">
        <v>4</v>
      </c>
      <c r="C5" s="20">
        <v>0</v>
      </c>
      <c r="D5" s="25">
        <v>0</v>
      </c>
      <c r="E5" s="25">
        <v>0</v>
      </c>
    </row>
    <row r="6" spans="1:5" x14ac:dyDescent="0.3">
      <c r="A6" s="10"/>
      <c r="B6" s="21" t="s">
        <v>5</v>
      </c>
      <c r="C6" s="22">
        <v>0</v>
      </c>
      <c r="D6" s="26">
        <v>11</v>
      </c>
      <c r="E6" s="26">
        <v>11</v>
      </c>
    </row>
    <row r="7" spans="1:5" x14ac:dyDescent="0.3">
      <c r="A7" s="10"/>
      <c r="B7" s="21" t="s">
        <v>6</v>
      </c>
      <c r="C7" s="22">
        <v>2</v>
      </c>
      <c r="D7" s="26">
        <v>123</v>
      </c>
      <c r="E7" s="26">
        <v>125</v>
      </c>
    </row>
    <row r="8" spans="1:5" x14ac:dyDescent="0.3">
      <c r="A8" s="10"/>
      <c r="B8" s="21" t="s">
        <v>7</v>
      </c>
      <c r="C8" s="22">
        <v>9</v>
      </c>
      <c r="D8" s="26">
        <v>232</v>
      </c>
      <c r="E8" s="26">
        <v>241</v>
      </c>
    </row>
    <row r="9" spans="1:5" x14ac:dyDescent="0.3">
      <c r="A9" s="10"/>
      <c r="B9" s="21" t="s">
        <v>8</v>
      </c>
      <c r="C9" s="22">
        <v>16</v>
      </c>
      <c r="D9" s="26">
        <v>145</v>
      </c>
      <c r="E9" s="26">
        <v>161</v>
      </c>
    </row>
    <row r="10" spans="1:5" x14ac:dyDescent="0.3">
      <c r="A10" s="10"/>
      <c r="B10" s="21" t="s">
        <v>9</v>
      </c>
      <c r="C10" s="22">
        <v>8</v>
      </c>
      <c r="D10" s="26">
        <v>73</v>
      </c>
      <c r="E10" s="26">
        <v>81</v>
      </c>
    </row>
    <row r="11" spans="1:5" x14ac:dyDescent="0.3">
      <c r="A11" s="10"/>
      <c r="B11" s="21" t="s">
        <v>10</v>
      </c>
      <c r="C11" s="22">
        <v>2</v>
      </c>
      <c r="D11" s="26">
        <v>25</v>
      </c>
      <c r="E11" s="26">
        <v>27</v>
      </c>
    </row>
    <row r="12" spans="1:5" x14ac:dyDescent="0.3">
      <c r="A12" s="10"/>
      <c r="B12" s="21" t="s">
        <v>11</v>
      </c>
      <c r="C12" s="22">
        <v>1</v>
      </c>
      <c r="D12" s="26">
        <v>8</v>
      </c>
      <c r="E12" s="26">
        <v>9</v>
      </c>
    </row>
    <row r="13" spans="1:5" x14ac:dyDescent="0.3">
      <c r="A13" s="10"/>
      <c r="B13" s="21" t="s">
        <v>12</v>
      </c>
      <c r="C13" s="22">
        <v>0</v>
      </c>
      <c r="D13" s="26">
        <v>2</v>
      </c>
      <c r="E13" s="26">
        <v>2</v>
      </c>
    </row>
    <row r="14" spans="1:5" x14ac:dyDescent="0.3">
      <c r="A14" s="10"/>
      <c r="B14" s="23" t="s">
        <v>3</v>
      </c>
      <c r="C14" s="24">
        <v>38</v>
      </c>
      <c r="D14" s="27">
        <v>619</v>
      </c>
      <c r="E14" s="27">
        <v>657</v>
      </c>
    </row>
    <row r="15" spans="1:5" x14ac:dyDescent="0.3">
      <c r="A15" s="12" t="s">
        <v>21</v>
      </c>
      <c r="B15" s="13" t="s">
        <v>78</v>
      </c>
      <c r="C15" s="10"/>
      <c r="D15" s="10"/>
      <c r="E15" s="10"/>
    </row>
    <row r="16" spans="1:5" x14ac:dyDescent="0.3">
      <c r="A16" s="12" t="s">
        <v>23</v>
      </c>
      <c r="B16" s="55" t="s">
        <v>79</v>
      </c>
      <c r="C16" s="56"/>
      <c r="D16" s="56"/>
      <c r="E16" s="56"/>
    </row>
  </sheetData>
  <mergeCells count="5">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5"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E16"/>
  <sheetViews>
    <sheetView zoomScaleNormal="100" zoomScaleSheetLayoutView="100" workbookViewId="0"/>
  </sheetViews>
  <sheetFormatPr defaultRowHeight="16.2" x14ac:dyDescent="0.3"/>
  <cols>
    <col min="2" max="5" width="18.6640625" customWidth="1"/>
  </cols>
  <sheetData>
    <row r="1" spans="1:5" ht="16.2" customHeight="1" x14ac:dyDescent="0.3">
      <c r="A1" s="17" t="s">
        <v>73</v>
      </c>
      <c r="B1" s="57" t="s">
        <v>71</v>
      </c>
      <c r="C1" s="58"/>
      <c r="D1" s="58"/>
      <c r="E1" s="58"/>
    </row>
    <row r="2" spans="1:5" x14ac:dyDescent="0.3">
      <c r="A2" s="10"/>
      <c r="B2" s="60" t="s">
        <v>100</v>
      </c>
      <c r="C2" s="60"/>
      <c r="D2" s="60"/>
      <c r="E2" s="60"/>
    </row>
    <row r="3" spans="1:5" x14ac:dyDescent="0.3">
      <c r="A3" s="10"/>
      <c r="B3" s="61" t="s">
        <v>13</v>
      </c>
      <c r="C3" s="63" t="s">
        <v>0</v>
      </c>
      <c r="D3" s="64"/>
      <c r="E3" s="65"/>
    </row>
    <row r="4" spans="1:5" x14ac:dyDescent="0.3">
      <c r="A4" s="10"/>
      <c r="B4" s="62"/>
      <c r="C4" s="11" t="s">
        <v>1</v>
      </c>
      <c r="D4" s="11" t="s">
        <v>2</v>
      </c>
      <c r="E4" s="18" t="s">
        <v>3</v>
      </c>
    </row>
    <row r="5" spans="1:5" x14ac:dyDescent="0.3">
      <c r="A5" s="10"/>
      <c r="B5" s="19" t="s">
        <v>4</v>
      </c>
      <c r="C5" s="20">
        <v>0</v>
      </c>
      <c r="D5" s="25">
        <v>0</v>
      </c>
      <c r="E5" s="25">
        <v>0</v>
      </c>
    </row>
    <row r="6" spans="1:5" x14ac:dyDescent="0.3">
      <c r="A6" s="10"/>
      <c r="B6" s="21" t="s">
        <v>5</v>
      </c>
      <c r="C6" s="22">
        <v>1</v>
      </c>
      <c r="D6" s="26">
        <v>7</v>
      </c>
      <c r="E6" s="26">
        <v>8</v>
      </c>
    </row>
    <row r="7" spans="1:5" x14ac:dyDescent="0.3">
      <c r="A7" s="10"/>
      <c r="B7" s="21" t="s">
        <v>6</v>
      </c>
      <c r="C7" s="22">
        <v>3</v>
      </c>
      <c r="D7" s="26">
        <v>158</v>
      </c>
      <c r="E7" s="26">
        <v>161</v>
      </c>
    </row>
    <row r="8" spans="1:5" x14ac:dyDescent="0.3">
      <c r="A8" s="10"/>
      <c r="B8" s="21" t="s">
        <v>7</v>
      </c>
      <c r="C8" s="22">
        <v>7</v>
      </c>
      <c r="D8" s="26">
        <v>258</v>
      </c>
      <c r="E8" s="26">
        <v>265</v>
      </c>
    </row>
    <row r="9" spans="1:5" x14ac:dyDescent="0.3">
      <c r="A9" s="10"/>
      <c r="B9" s="21" t="s">
        <v>8</v>
      </c>
      <c r="C9" s="22">
        <v>10</v>
      </c>
      <c r="D9" s="26">
        <v>153</v>
      </c>
      <c r="E9" s="26">
        <v>163</v>
      </c>
    </row>
    <row r="10" spans="1:5" x14ac:dyDescent="0.3">
      <c r="A10" s="10"/>
      <c r="B10" s="21" t="s">
        <v>9</v>
      </c>
      <c r="C10" s="22">
        <v>4</v>
      </c>
      <c r="D10" s="26">
        <v>59</v>
      </c>
      <c r="E10" s="26">
        <v>63</v>
      </c>
    </row>
    <row r="11" spans="1:5" x14ac:dyDescent="0.3">
      <c r="A11" s="10"/>
      <c r="B11" s="21" t="s">
        <v>10</v>
      </c>
      <c r="C11" s="22">
        <v>3</v>
      </c>
      <c r="D11" s="26">
        <v>17</v>
      </c>
      <c r="E11" s="26">
        <v>20</v>
      </c>
    </row>
    <row r="12" spans="1:5" x14ac:dyDescent="0.3">
      <c r="A12" s="10"/>
      <c r="B12" s="21" t="s">
        <v>11</v>
      </c>
      <c r="C12" s="22">
        <v>1</v>
      </c>
      <c r="D12" s="26">
        <v>3</v>
      </c>
      <c r="E12" s="26">
        <v>4</v>
      </c>
    </row>
    <row r="13" spans="1:5" x14ac:dyDescent="0.3">
      <c r="A13" s="10"/>
      <c r="B13" s="21" t="s">
        <v>12</v>
      </c>
      <c r="C13" s="22">
        <v>0</v>
      </c>
      <c r="D13" s="26">
        <v>5</v>
      </c>
      <c r="E13" s="26">
        <v>5</v>
      </c>
    </row>
    <row r="14" spans="1:5" x14ac:dyDescent="0.3">
      <c r="A14" s="10"/>
      <c r="B14" s="23" t="s">
        <v>3</v>
      </c>
      <c r="C14" s="24">
        <v>29</v>
      </c>
      <c r="D14" s="27">
        <v>660</v>
      </c>
      <c r="E14" s="27">
        <v>689</v>
      </c>
    </row>
    <row r="15" spans="1:5" x14ac:dyDescent="0.3">
      <c r="A15" s="12" t="s">
        <v>21</v>
      </c>
      <c r="B15" s="13" t="s">
        <v>22</v>
      </c>
      <c r="C15" s="10"/>
      <c r="D15" s="10"/>
      <c r="E15" s="10"/>
    </row>
    <row r="16" spans="1:5" x14ac:dyDescent="0.3">
      <c r="A16" s="12" t="s">
        <v>23</v>
      </c>
      <c r="B16" s="55" t="s">
        <v>77</v>
      </c>
      <c r="C16" s="56"/>
      <c r="D16" s="56"/>
      <c r="E16" s="56"/>
    </row>
  </sheetData>
  <mergeCells count="5">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5"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E16"/>
  <sheetViews>
    <sheetView zoomScaleNormal="100" zoomScaleSheetLayoutView="100" workbookViewId="0"/>
  </sheetViews>
  <sheetFormatPr defaultRowHeight="16.2" x14ac:dyDescent="0.3"/>
  <cols>
    <col min="2" max="5" width="18.6640625" customWidth="1"/>
  </cols>
  <sheetData>
    <row r="1" spans="1:5" ht="16.2" customHeight="1" x14ac:dyDescent="0.3">
      <c r="A1" s="17" t="s">
        <v>73</v>
      </c>
      <c r="B1" s="57" t="s">
        <v>71</v>
      </c>
      <c r="C1" s="58"/>
      <c r="D1" s="58"/>
      <c r="E1" s="58"/>
    </row>
    <row r="2" spans="1:5" x14ac:dyDescent="0.3">
      <c r="A2" s="10"/>
      <c r="B2" s="60" t="s">
        <v>99</v>
      </c>
      <c r="C2" s="60"/>
      <c r="D2" s="60"/>
      <c r="E2" s="60"/>
    </row>
    <row r="3" spans="1:5" x14ac:dyDescent="0.3">
      <c r="A3" s="10"/>
      <c r="B3" s="61" t="s">
        <v>13</v>
      </c>
      <c r="C3" s="63" t="s">
        <v>0</v>
      </c>
      <c r="D3" s="64"/>
      <c r="E3" s="65"/>
    </row>
    <row r="4" spans="1:5" x14ac:dyDescent="0.3">
      <c r="A4" s="10"/>
      <c r="B4" s="62"/>
      <c r="C4" s="11" t="s">
        <v>1</v>
      </c>
      <c r="D4" s="11" t="s">
        <v>2</v>
      </c>
      <c r="E4" s="18" t="s">
        <v>3</v>
      </c>
    </row>
    <row r="5" spans="1:5" x14ac:dyDescent="0.3">
      <c r="A5" s="10"/>
      <c r="B5" s="19" t="s">
        <v>4</v>
      </c>
      <c r="C5" s="20">
        <v>0</v>
      </c>
      <c r="D5" s="25">
        <v>0</v>
      </c>
      <c r="E5" s="25">
        <v>0</v>
      </c>
    </row>
    <row r="6" spans="1:5" x14ac:dyDescent="0.3">
      <c r="A6" s="10"/>
      <c r="B6" s="21" t="s">
        <v>5</v>
      </c>
      <c r="C6" s="22">
        <v>2</v>
      </c>
      <c r="D6" s="26">
        <v>4</v>
      </c>
      <c r="E6" s="26">
        <v>6</v>
      </c>
    </row>
    <row r="7" spans="1:5" x14ac:dyDescent="0.3">
      <c r="A7" s="10"/>
      <c r="B7" s="21" t="s">
        <v>6</v>
      </c>
      <c r="C7" s="22">
        <v>1</v>
      </c>
      <c r="D7" s="26">
        <v>202</v>
      </c>
      <c r="E7" s="26">
        <v>203</v>
      </c>
    </row>
    <row r="8" spans="1:5" x14ac:dyDescent="0.3">
      <c r="A8" s="10"/>
      <c r="B8" s="21" t="s">
        <v>7</v>
      </c>
      <c r="C8" s="22">
        <v>7</v>
      </c>
      <c r="D8" s="26">
        <v>283</v>
      </c>
      <c r="E8" s="26">
        <v>290</v>
      </c>
    </row>
    <row r="9" spans="1:5" x14ac:dyDescent="0.3">
      <c r="A9" s="10"/>
      <c r="B9" s="21" t="s">
        <v>8</v>
      </c>
      <c r="C9" s="22">
        <v>18</v>
      </c>
      <c r="D9" s="26">
        <v>171</v>
      </c>
      <c r="E9" s="26">
        <v>189</v>
      </c>
    </row>
    <row r="10" spans="1:5" x14ac:dyDescent="0.3">
      <c r="A10" s="10"/>
      <c r="B10" s="21" t="s">
        <v>9</v>
      </c>
      <c r="C10" s="22">
        <v>1</v>
      </c>
      <c r="D10" s="26">
        <v>70</v>
      </c>
      <c r="E10" s="26">
        <v>71</v>
      </c>
    </row>
    <row r="11" spans="1:5" x14ac:dyDescent="0.3">
      <c r="A11" s="10"/>
      <c r="B11" s="21" t="s">
        <v>10</v>
      </c>
      <c r="C11" s="22">
        <v>3</v>
      </c>
      <c r="D11" s="26">
        <v>31</v>
      </c>
      <c r="E11" s="26">
        <v>34</v>
      </c>
    </row>
    <row r="12" spans="1:5" x14ac:dyDescent="0.3">
      <c r="A12" s="10"/>
      <c r="B12" s="21" t="s">
        <v>11</v>
      </c>
      <c r="C12" s="22">
        <v>3</v>
      </c>
      <c r="D12" s="26">
        <v>4</v>
      </c>
      <c r="E12" s="26">
        <v>7</v>
      </c>
    </row>
    <row r="13" spans="1:5" x14ac:dyDescent="0.3">
      <c r="A13" s="10"/>
      <c r="B13" s="21" t="s">
        <v>12</v>
      </c>
      <c r="C13" s="22">
        <v>0</v>
      </c>
      <c r="D13" s="26">
        <v>0</v>
      </c>
      <c r="E13" s="26">
        <v>0</v>
      </c>
    </row>
    <row r="14" spans="1:5" x14ac:dyDescent="0.3">
      <c r="A14" s="10"/>
      <c r="B14" s="23" t="s">
        <v>3</v>
      </c>
      <c r="C14" s="24">
        <v>35</v>
      </c>
      <c r="D14" s="27">
        <v>765</v>
      </c>
      <c r="E14" s="27">
        <v>800</v>
      </c>
    </row>
    <row r="15" spans="1:5" x14ac:dyDescent="0.3">
      <c r="A15" s="12" t="s">
        <v>21</v>
      </c>
      <c r="B15" s="13" t="s">
        <v>22</v>
      </c>
      <c r="C15" s="10"/>
      <c r="D15" s="10"/>
      <c r="E15" s="10"/>
    </row>
    <row r="16" spans="1:5" x14ac:dyDescent="0.3">
      <c r="A16" s="12" t="s">
        <v>23</v>
      </c>
      <c r="B16" s="55" t="s">
        <v>76</v>
      </c>
      <c r="C16" s="56"/>
      <c r="D16" s="56"/>
      <c r="E16" s="56"/>
    </row>
  </sheetData>
  <mergeCells count="5">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5"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6"/>
  <sheetViews>
    <sheetView zoomScaleNormal="100" zoomScaleSheetLayoutView="100" workbookViewId="0"/>
  </sheetViews>
  <sheetFormatPr defaultRowHeight="16.2" x14ac:dyDescent="0.3"/>
  <cols>
    <col min="2" max="5" width="18.6640625" customWidth="1"/>
  </cols>
  <sheetData>
    <row r="1" spans="1:5" ht="16.2" customHeight="1" x14ac:dyDescent="0.3">
      <c r="A1" s="17" t="s">
        <v>73</v>
      </c>
      <c r="B1" s="57" t="s">
        <v>71</v>
      </c>
      <c r="C1" s="58"/>
      <c r="D1" s="58"/>
      <c r="E1" s="58"/>
    </row>
    <row r="2" spans="1:5" x14ac:dyDescent="0.3">
      <c r="A2" s="10"/>
      <c r="B2" s="60" t="s">
        <v>98</v>
      </c>
      <c r="C2" s="60"/>
      <c r="D2" s="60"/>
      <c r="E2" s="60"/>
    </row>
    <row r="3" spans="1:5" x14ac:dyDescent="0.3">
      <c r="A3" s="10"/>
      <c r="B3" s="61" t="s">
        <v>13</v>
      </c>
      <c r="C3" s="63" t="s">
        <v>0</v>
      </c>
      <c r="D3" s="64"/>
      <c r="E3" s="65"/>
    </row>
    <row r="4" spans="1:5" x14ac:dyDescent="0.3">
      <c r="A4" s="10"/>
      <c r="B4" s="62"/>
      <c r="C4" s="11" t="s">
        <v>1</v>
      </c>
      <c r="D4" s="11" t="s">
        <v>2</v>
      </c>
      <c r="E4" s="18" t="s">
        <v>3</v>
      </c>
    </row>
    <row r="5" spans="1:5" x14ac:dyDescent="0.3">
      <c r="A5" s="10"/>
      <c r="B5" s="19" t="s">
        <v>4</v>
      </c>
      <c r="C5" s="20">
        <v>0</v>
      </c>
      <c r="D5" s="25">
        <v>0</v>
      </c>
      <c r="E5" s="25">
        <f>C5+D5</f>
        <v>0</v>
      </c>
    </row>
    <row r="6" spans="1:5" x14ac:dyDescent="0.3">
      <c r="A6" s="10"/>
      <c r="B6" s="21" t="s">
        <v>5</v>
      </c>
      <c r="C6" s="22">
        <v>2</v>
      </c>
      <c r="D6" s="26">
        <v>16</v>
      </c>
      <c r="E6" s="26">
        <f t="shared" ref="E6:E13" si="0">C6+D6</f>
        <v>18</v>
      </c>
    </row>
    <row r="7" spans="1:5" x14ac:dyDescent="0.3">
      <c r="A7" s="10"/>
      <c r="B7" s="21" t="s">
        <v>6</v>
      </c>
      <c r="C7" s="22">
        <v>4</v>
      </c>
      <c r="D7" s="26">
        <v>295</v>
      </c>
      <c r="E7" s="26">
        <f t="shared" si="0"/>
        <v>299</v>
      </c>
    </row>
    <row r="8" spans="1:5" x14ac:dyDescent="0.3">
      <c r="A8" s="10"/>
      <c r="B8" s="21" t="s">
        <v>7</v>
      </c>
      <c r="C8" s="22">
        <v>7</v>
      </c>
      <c r="D8" s="26">
        <v>340</v>
      </c>
      <c r="E8" s="26">
        <f t="shared" si="0"/>
        <v>347</v>
      </c>
    </row>
    <row r="9" spans="1:5" x14ac:dyDescent="0.3">
      <c r="A9" s="10"/>
      <c r="B9" s="21" t="s">
        <v>8</v>
      </c>
      <c r="C9" s="22">
        <v>11</v>
      </c>
      <c r="D9" s="26">
        <v>194</v>
      </c>
      <c r="E9" s="26">
        <f t="shared" si="0"/>
        <v>205</v>
      </c>
    </row>
    <row r="10" spans="1:5" x14ac:dyDescent="0.3">
      <c r="A10" s="10"/>
      <c r="B10" s="21" t="s">
        <v>9</v>
      </c>
      <c r="C10" s="22">
        <v>8</v>
      </c>
      <c r="D10" s="26">
        <v>96</v>
      </c>
      <c r="E10" s="26">
        <f t="shared" si="0"/>
        <v>104</v>
      </c>
    </row>
    <row r="11" spans="1:5" x14ac:dyDescent="0.3">
      <c r="A11" s="10"/>
      <c r="B11" s="21" t="s">
        <v>10</v>
      </c>
      <c r="C11" s="22">
        <v>3</v>
      </c>
      <c r="D11" s="26">
        <v>23</v>
      </c>
      <c r="E11" s="26">
        <f t="shared" si="0"/>
        <v>26</v>
      </c>
    </row>
    <row r="12" spans="1:5" x14ac:dyDescent="0.3">
      <c r="A12" s="10"/>
      <c r="B12" s="21" t="s">
        <v>11</v>
      </c>
      <c r="C12" s="22">
        <v>0</v>
      </c>
      <c r="D12" s="26">
        <v>4</v>
      </c>
      <c r="E12" s="26">
        <f t="shared" si="0"/>
        <v>4</v>
      </c>
    </row>
    <row r="13" spans="1:5" x14ac:dyDescent="0.3">
      <c r="A13" s="10"/>
      <c r="B13" s="21" t="s">
        <v>12</v>
      </c>
      <c r="C13" s="22">
        <v>0</v>
      </c>
      <c r="D13" s="26">
        <v>2</v>
      </c>
      <c r="E13" s="26">
        <f t="shared" si="0"/>
        <v>2</v>
      </c>
    </row>
    <row r="14" spans="1:5" x14ac:dyDescent="0.3">
      <c r="A14" s="10"/>
      <c r="B14" s="23" t="s">
        <v>3</v>
      </c>
      <c r="C14" s="24">
        <f>SUM(C5:C13)</f>
        <v>35</v>
      </c>
      <c r="D14" s="27">
        <f>SUM(D5:D13)</f>
        <v>970</v>
      </c>
      <c r="E14" s="27">
        <f>SUM(E5:E13)</f>
        <v>1005</v>
      </c>
    </row>
    <row r="15" spans="1:5" x14ac:dyDescent="0.3">
      <c r="A15" s="12" t="s">
        <v>21</v>
      </c>
      <c r="B15" s="13" t="s">
        <v>22</v>
      </c>
      <c r="C15" s="10"/>
      <c r="D15" s="10"/>
      <c r="E15" s="10"/>
    </row>
    <row r="16" spans="1:5" x14ac:dyDescent="0.3">
      <c r="A16" s="12" t="s">
        <v>23</v>
      </c>
      <c r="B16" s="55" t="s">
        <v>75</v>
      </c>
      <c r="C16" s="56"/>
      <c r="D16" s="56"/>
      <c r="E16" s="56"/>
    </row>
  </sheetData>
  <mergeCells count="5">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5"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E16"/>
  <sheetViews>
    <sheetView zoomScaleNormal="100" zoomScaleSheetLayoutView="100" workbookViewId="0"/>
  </sheetViews>
  <sheetFormatPr defaultRowHeight="16.2" x14ac:dyDescent="0.3"/>
  <cols>
    <col min="2" max="5" width="18.6640625" customWidth="1"/>
  </cols>
  <sheetData>
    <row r="1" spans="1:5" ht="16.2" customHeight="1" x14ac:dyDescent="0.3">
      <c r="A1" s="17" t="s">
        <v>73</v>
      </c>
      <c r="B1" s="57" t="s">
        <v>74</v>
      </c>
      <c r="C1" s="58"/>
      <c r="D1" s="58"/>
      <c r="E1" s="58"/>
    </row>
    <row r="2" spans="1:5" x14ac:dyDescent="0.3">
      <c r="A2" s="10"/>
      <c r="B2" s="60" t="s">
        <v>97</v>
      </c>
      <c r="C2" s="60"/>
      <c r="D2" s="60"/>
      <c r="E2" s="60"/>
    </row>
    <row r="3" spans="1:5" x14ac:dyDescent="0.3">
      <c r="A3" s="10"/>
      <c r="B3" s="61" t="s">
        <v>13</v>
      </c>
      <c r="C3" s="63" t="s">
        <v>0</v>
      </c>
      <c r="D3" s="64"/>
      <c r="E3" s="65"/>
    </row>
    <row r="4" spans="1:5" x14ac:dyDescent="0.3">
      <c r="A4" s="10"/>
      <c r="B4" s="62"/>
      <c r="C4" s="11" t="s">
        <v>1</v>
      </c>
      <c r="D4" s="11" t="s">
        <v>2</v>
      </c>
      <c r="E4" s="18" t="s">
        <v>3</v>
      </c>
    </row>
    <row r="5" spans="1:5" x14ac:dyDescent="0.3">
      <c r="A5" s="10"/>
      <c r="B5" s="19" t="s">
        <v>4</v>
      </c>
      <c r="C5" s="20">
        <v>0</v>
      </c>
      <c r="D5" s="25">
        <v>0</v>
      </c>
      <c r="E5" s="25">
        <f>SUM(C5:D5)</f>
        <v>0</v>
      </c>
    </row>
    <row r="6" spans="1:5" x14ac:dyDescent="0.3">
      <c r="A6" s="10"/>
      <c r="B6" s="21" t="s">
        <v>5</v>
      </c>
      <c r="C6" s="22">
        <v>1</v>
      </c>
      <c r="D6" s="26">
        <v>7</v>
      </c>
      <c r="E6" s="26">
        <f t="shared" ref="E6:E14" si="0">SUM(C6:D6)</f>
        <v>8</v>
      </c>
    </row>
    <row r="7" spans="1:5" x14ac:dyDescent="0.3">
      <c r="A7" s="10"/>
      <c r="B7" s="21" t="s">
        <v>6</v>
      </c>
      <c r="C7" s="22">
        <v>3</v>
      </c>
      <c r="D7" s="26">
        <v>326</v>
      </c>
      <c r="E7" s="26">
        <f t="shared" si="0"/>
        <v>329</v>
      </c>
    </row>
    <row r="8" spans="1:5" x14ac:dyDescent="0.3">
      <c r="A8" s="10"/>
      <c r="B8" s="21" t="s">
        <v>7</v>
      </c>
      <c r="C8" s="22">
        <v>20</v>
      </c>
      <c r="D8" s="26">
        <v>388</v>
      </c>
      <c r="E8" s="26">
        <f t="shared" si="0"/>
        <v>408</v>
      </c>
    </row>
    <row r="9" spans="1:5" x14ac:dyDescent="0.3">
      <c r="A9" s="10"/>
      <c r="B9" s="21" t="s">
        <v>8</v>
      </c>
      <c r="C9" s="22">
        <v>6</v>
      </c>
      <c r="D9" s="26">
        <v>224</v>
      </c>
      <c r="E9" s="26">
        <f t="shared" si="0"/>
        <v>230</v>
      </c>
    </row>
    <row r="10" spans="1:5" x14ac:dyDescent="0.3">
      <c r="A10" s="10"/>
      <c r="B10" s="21" t="s">
        <v>9</v>
      </c>
      <c r="C10" s="22">
        <v>8</v>
      </c>
      <c r="D10" s="26">
        <v>78</v>
      </c>
      <c r="E10" s="26">
        <f t="shared" si="0"/>
        <v>86</v>
      </c>
    </row>
    <row r="11" spans="1:5" x14ac:dyDescent="0.3">
      <c r="A11" s="10"/>
      <c r="B11" s="21" t="s">
        <v>10</v>
      </c>
      <c r="C11" s="22">
        <v>5</v>
      </c>
      <c r="D11" s="26">
        <v>18</v>
      </c>
      <c r="E11" s="26">
        <f t="shared" si="0"/>
        <v>23</v>
      </c>
    </row>
    <row r="12" spans="1:5" x14ac:dyDescent="0.3">
      <c r="A12" s="10"/>
      <c r="B12" s="21" t="s">
        <v>11</v>
      </c>
      <c r="C12" s="22">
        <v>0</v>
      </c>
      <c r="D12" s="26">
        <v>6</v>
      </c>
      <c r="E12" s="26">
        <f t="shared" si="0"/>
        <v>6</v>
      </c>
    </row>
    <row r="13" spans="1:5" x14ac:dyDescent="0.3">
      <c r="A13" s="10"/>
      <c r="B13" s="21" t="s">
        <v>12</v>
      </c>
      <c r="C13" s="22">
        <v>0</v>
      </c>
      <c r="D13" s="26">
        <v>1</v>
      </c>
      <c r="E13" s="26">
        <f t="shared" si="0"/>
        <v>1</v>
      </c>
    </row>
    <row r="14" spans="1:5" x14ac:dyDescent="0.3">
      <c r="A14" s="10"/>
      <c r="B14" s="23" t="s">
        <v>3</v>
      </c>
      <c r="C14" s="24">
        <f>SUM(C5:C13)</f>
        <v>43</v>
      </c>
      <c r="D14" s="27">
        <f>SUM(D5:D13)</f>
        <v>1048</v>
      </c>
      <c r="E14" s="27">
        <f t="shared" si="0"/>
        <v>1091</v>
      </c>
    </row>
    <row r="15" spans="1:5" x14ac:dyDescent="0.3">
      <c r="A15" s="12" t="s">
        <v>21</v>
      </c>
      <c r="B15" s="13" t="s">
        <v>22</v>
      </c>
      <c r="C15" s="10"/>
      <c r="D15" s="10"/>
      <c r="E15" s="10"/>
    </row>
    <row r="16" spans="1:5" x14ac:dyDescent="0.3">
      <c r="A16" s="12" t="s">
        <v>23</v>
      </c>
      <c r="B16" s="55" t="s">
        <v>72</v>
      </c>
      <c r="C16" s="56"/>
      <c r="D16" s="56"/>
      <c r="E16" s="56"/>
    </row>
  </sheetData>
  <mergeCells count="5">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5"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E16"/>
  <sheetViews>
    <sheetView zoomScaleNormal="100" zoomScaleSheetLayoutView="100" workbookViewId="0"/>
  </sheetViews>
  <sheetFormatPr defaultRowHeight="16.2" x14ac:dyDescent="0.3"/>
  <cols>
    <col min="2" max="5" width="18.6640625" customWidth="1"/>
  </cols>
  <sheetData>
    <row r="1" spans="1:5" ht="16.2" customHeight="1" x14ac:dyDescent="0.3">
      <c r="A1" s="17" t="s">
        <v>15</v>
      </c>
      <c r="B1" s="57" t="s">
        <v>71</v>
      </c>
      <c r="C1" s="58"/>
      <c r="D1" s="58"/>
      <c r="E1" s="58"/>
    </row>
    <row r="2" spans="1:5" x14ac:dyDescent="0.3">
      <c r="A2" s="10"/>
      <c r="B2" s="60" t="s">
        <v>96</v>
      </c>
      <c r="C2" s="60"/>
      <c r="D2" s="60"/>
      <c r="E2" s="60"/>
    </row>
    <row r="3" spans="1:5" x14ac:dyDescent="0.3">
      <c r="A3" s="10"/>
      <c r="B3" s="61" t="s">
        <v>13</v>
      </c>
      <c r="C3" s="63" t="s">
        <v>0</v>
      </c>
      <c r="D3" s="64"/>
      <c r="E3" s="65"/>
    </row>
    <row r="4" spans="1:5" x14ac:dyDescent="0.3">
      <c r="A4" s="10"/>
      <c r="B4" s="62"/>
      <c r="C4" s="11" t="s">
        <v>1</v>
      </c>
      <c r="D4" s="11" t="s">
        <v>2</v>
      </c>
      <c r="E4" s="18" t="s">
        <v>3</v>
      </c>
    </row>
    <row r="5" spans="1:5" x14ac:dyDescent="0.3">
      <c r="A5" s="10"/>
      <c r="B5" s="19" t="s">
        <v>4</v>
      </c>
      <c r="C5" s="20">
        <v>1</v>
      </c>
      <c r="D5" s="25">
        <v>0</v>
      </c>
      <c r="E5" s="25">
        <v>1</v>
      </c>
    </row>
    <row r="6" spans="1:5" x14ac:dyDescent="0.3">
      <c r="A6" s="10"/>
      <c r="B6" s="21" t="s">
        <v>5</v>
      </c>
      <c r="C6" s="22">
        <v>0</v>
      </c>
      <c r="D6" s="26">
        <v>27</v>
      </c>
      <c r="E6" s="26">
        <v>27</v>
      </c>
    </row>
    <row r="7" spans="1:5" x14ac:dyDescent="0.3">
      <c r="A7" s="10"/>
      <c r="B7" s="21" t="s">
        <v>6</v>
      </c>
      <c r="C7" s="22">
        <v>2</v>
      </c>
      <c r="D7" s="26">
        <v>439</v>
      </c>
      <c r="E7" s="26">
        <v>441</v>
      </c>
    </row>
    <row r="8" spans="1:5" x14ac:dyDescent="0.3">
      <c r="A8" s="10"/>
      <c r="B8" s="21" t="s">
        <v>7</v>
      </c>
      <c r="C8" s="22">
        <v>19</v>
      </c>
      <c r="D8" s="26">
        <v>469</v>
      </c>
      <c r="E8" s="26">
        <v>488</v>
      </c>
    </row>
    <row r="9" spans="1:5" x14ac:dyDescent="0.3">
      <c r="A9" s="10"/>
      <c r="B9" s="21" t="s">
        <v>8</v>
      </c>
      <c r="C9" s="22">
        <v>10</v>
      </c>
      <c r="D9" s="26">
        <v>264</v>
      </c>
      <c r="E9" s="26">
        <v>274</v>
      </c>
    </row>
    <row r="10" spans="1:5" x14ac:dyDescent="0.3">
      <c r="A10" s="10"/>
      <c r="B10" s="21" t="s">
        <v>9</v>
      </c>
      <c r="C10" s="22">
        <v>12</v>
      </c>
      <c r="D10" s="26">
        <v>102</v>
      </c>
      <c r="E10" s="26">
        <v>114</v>
      </c>
    </row>
    <row r="11" spans="1:5" x14ac:dyDescent="0.3">
      <c r="A11" s="10"/>
      <c r="B11" s="21" t="s">
        <v>10</v>
      </c>
      <c r="C11" s="22">
        <v>7</v>
      </c>
      <c r="D11" s="26">
        <v>28</v>
      </c>
      <c r="E11" s="26">
        <v>35</v>
      </c>
    </row>
    <row r="12" spans="1:5" x14ac:dyDescent="0.3">
      <c r="A12" s="10"/>
      <c r="B12" s="21" t="s">
        <v>11</v>
      </c>
      <c r="C12" s="22">
        <v>1</v>
      </c>
      <c r="D12" s="26">
        <v>7</v>
      </c>
      <c r="E12" s="26">
        <v>8</v>
      </c>
    </row>
    <row r="13" spans="1:5" x14ac:dyDescent="0.3">
      <c r="A13" s="10"/>
      <c r="B13" s="21" t="s">
        <v>12</v>
      </c>
      <c r="C13" s="22">
        <v>0</v>
      </c>
      <c r="D13" s="26">
        <v>2</v>
      </c>
      <c r="E13" s="26">
        <v>2</v>
      </c>
    </row>
    <row r="14" spans="1:5" x14ac:dyDescent="0.3">
      <c r="A14" s="10"/>
      <c r="B14" s="23" t="s">
        <v>3</v>
      </c>
      <c r="C14" s="24">
        <v>52</v>
      </c>
      <c r="D14" s="27">
        <v>1338</v>
      </c>
      <c r="E14" s="27">
        <v>1390</v>
      </c>
    </row>
    <row r="15" spans="1:5" x14ac:dyDescent="0.3">
      <c r="A15" s="12" t="s">
        <v>21</v>
      </c>
      <c r="B15" s="13" t="s">
        <v>22</v>
      </c>
      <c r="C15" s="10"/>
      <c r="D15" s="10"/>
      <c r="E15" s="10"/>
    </row>
    <row r="16" spans="1:5" x14ac:dyDescent="0.3">
      <c r="A16" s="12" t="s">
        <v>23</v>
      </c>
      <c r="B16" s="55" t="s">
        <v>70</v>
      </c>
      <c r="C16" s="56"/>
      <c r="D16" s="56"/>
      <c r="E16" s="56"/>
    </row>
  </sheetData>
  <mergeCells count="5">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5"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E16"/>
  <sheetViews>
    <sheetView zoomScaleNormal="100" zoomScaleSheetLayoutView="100" workbookViewId="0"/>
  </sheetViews>
  <sheetFormatPr defaultRowHeight="16.2" x14ac:dyDescent="0.3"/>
  <cols>
    <col min="2" max="5" width="18.6640625" customWidth="1"/>
  </cols>
  <sheetData>
    <row r="1" spans="1:5" ht="16.2" customHeight="1" x14ac:dyDescent="0.3">
      <c r="A1" s="17" t="s">
        <v>64</v>
      </c>
      <c r="B1" s="57" t="s">
        <v>71</v>
      </c>
      <c r="C1" s="58"/>
      <c r="D1" s="58"/>
      <c r="E1" s="58"/>
    </row>
    <row r="2" spans="1:5" x14ac:dyDescent="0.3">
      <c r="A2" s="10"/>
      <c r="B2" s="60" t="s">
        <v>95</v>
      </c>
      <c r="C2" s="60"/>
      <c r="D2" s="60"/>
      <c r="E2" s="60"/>
    </row>
    <row r="3" spans="1:5" x14ac:dyDescent="0.3">
      <c r="A3" s="10"/>
      <c r="B3" s="61" t="s">
        <v>65</v>
      </c>
      <c r="C3" s="63" t="s">
        <v>0</v>
      </c>
      <c r="D3" s="64"/>
      <c r="E3" s="65"/>
    </row>
    <row r="4" spans="1:5" x14ac:dyDescent="0.3">
      <c r="A4" s="10"/>
      <c r="B4" s="62"/>
      <c r="C4" s="11" t="s">
        <v>1</v>
      </c>
      <c r="D4" s="11" t="s">
        <v>2</v>
      </c>
      <c r="E4" s="18" t="s">
        <v>3</v>
      </c>
    </row>
    <row r="5" spans="1:5" x14ac:dyDescent="0.3">
      <c r="A5" s="10"/>
      <c r="B5" s="19" t="s">
        <v>4</v>
      </c>
      <c r="C5" s="20">
        <v>0</v>
      </c>
      <c r="D5" s="25">
        <v>0</v>
      </c>
      <c r="E5" s="25">
        <v>0</v>
      </c>
    </row>
    <row r="6" spans="1:5" x14ac:dyDescent="0.3">
      <c r="A6" s="10"/>
      <c r="B6" s="21" t="s">
        <v>5</v>
      </c>
      <c r="C6" s="22">
        <v>0</v>
      </c>
      <c r="D6" s="26">
        <v>19</v>
      </c>
      <c r="E6" s="26">
        <v>19</v>
      </c>
    </row>
    <row r="7" spans="1:5" x14ac:dyDescent="0.3">
      <c r="A7" s="10"/>
      <c r="B7" s="21" t="s">
        <v>6</v>
      </c>
      <c r="C7" s="22">
        <v>3</v>
      </c>
      <c r="D7" s="26">
        <v>480</v>
      </c>
      <c r="E7" s="26">
        <v>483</v>
      </c>
    </row>
    <row r="8" spans="1:5" x14ac:dyDescent="0.3">
      <c r="A8" s="10"/>
      <c r="B8" s="21" t="s">
        <v>7</v>
      </c>
      <c r="C8" s="22">
        <v>30</v>
      </c>
      <c r="D8" s="26">
        <v>457</v>
      </c>
      <c r="E8" s="26">
        <v>487</v>
      </c>
    </row>
    <row r="9" spans="1:5" x14ac:dyDescent="0.3">
      <c r="A9" s="10"/>
      <c r="B9" s="21" t="s">
        <v>8</v>
      </c>
      <c r="C9" s="22">
        <v>19</v>
      </c>
      <c r="D9" s="26">
        <v>254</v>
      </c>
      <c r="E9" s="26">
        <v>273</v>
      </c>
    </row>
    <row r="10" spans="1:5" x14ac:dyDescent="0.3">
      <c r="A10" s="10"/>
      <c r="B10" s="21" t="s">
        <v>9</v>
      </c>
      <c r="C10" s="22">
        <v>10</v>
      </c>
      <c r="D10" s="26">
        <v>94</v>
      </c>
      <c r="E10" s="26">
        <v>104</v>
      </c>
    </row>
    <row r="11" spans="1:5" x14ac:dyDescent="0.3">
      <c r="A11" s="10"/>
      <c r="B11" s="21" t="s">
        <v>10</v>
      </c>
      <c r="C11" s="22">
        <v>9</v>
      </c>
      <c r="D11" s="26">
        <v>27</v>
      </c>
      <c r="E11" s="26">
        <v>36</v>
      </c>
    </row>
    <row r="12" spans="1:5" x14ac:dyDescent="0.3">
      <c r="A12" s="10"/>
      <c r="B12" s="21" t="s">
        <v>11</v>
      </c>
      <c r="C12" s="22">
        <v>1</v>
      </c>
      <c r="D12" s="26">
        <v>6</v>
      </c>
      <c r="E12" s="26">
        <v>7</v>
      </c>
    </row>
    <row r="13" spans="1:5" x14ac:dyDescent="0.3">
      <c r="A13" s="10"/>
      <c r="B13" s="21" t="s">
        <v>12</v>
      </c>
      <c r="C13" s="22">
        <v>0</v>
      </c>
      <c r="D13" s="26">
        <v>3</v>
      </c>
      <c r="E13" s="26">
        <v>3</v>
      </c>
    </row>
    <row r="14" spans="1:5" x14ac:dyDescent="0.3">
      <c r="A14" s="10"/>
      <c r="B14" s="23" t="s">
        <v>3</v>
      </c>
      <c r="C14" s="24">
        <v>72</v>
      </c>
      <c r="D14" s="27">
        <v>1340</v>
      </c>
      <c r="E14" s="27">
        <v>1412</v>
      </c>
    </row>
    <row r="15" spans="1:5" x14ac:dyDescent="0.3">
      <c r="A15" s="12" t="s">
        <v>66</v>
      </c>
      <c r="B15" s="13" t="s">
        <v>67</v>
      </c>
      <c r="C15" s="10"/>
      <c r="D15" s="10"/>
      <c r="E15" s="10"/>
    </row>
    <row r="16" spans="1:5" x14ac:dyDescent="0.3">
      <c r="A16" s="12" t="s">
        <v>68</v>
      </c>
      <c r="B16" s="55" t="s">
        <v>69</v>
      </c>
      <c r="C16" s="56"/>
      <c r="D16" s="56"/>
      <c r="E16" s="56"/>
    </row>
  </sheetData>
  <mergeCells count="5">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5"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E16"/>
  <sheetViews>
    <sheetView zoomScaleNormal="100" zoomScaleSheetLayoutView="100" workbookViewId="0"/>
  </sheetViews>
  <sheetFormatPr defaultRowHeight="16.2" x14ac:dyDescent="0.3"/>
  <cols>
    <col min="2" max="5" width="18.6640625" customWidth="1"/>
  </cols>
  <sheetData>
    <row r="1" spans="1:5" x14ac:dyDescent="0.3">
      <c r="A1" s="9" t="s">
        <v>15</v>
      </c>
      <c r="B1" s="57" t="s">
        <v>71</v>
      </c>
      <c r="C1" s="58"/>
      <c r="D1" s="58"/>
      <c r="E1" s="58"/>
    </row>
    <row r="2" spans="1:5" x14ac:dyDescent="0.3">
      <c r="A2" s="10"/>
      <c r="B2" s="60" t="s">
        <v>94</v>
      </c>
      <c r="C2" s="60"/>
      <c r="D2" s="60"/>
      <c r="E2" s="60"/>
    </row>
    <row r="3" spans="1:5" x14ac:dyDescent="0.3">
      <c r="A3" s="10"/>
      <c r="B3" s="61" t="s">
        <v>13</v>
      </c>
      <c r="C3" s="63" t="s">
        <v>0</v>
      </c>
      <c r="D3" s="64"/>
      <c r="E3" s="65"/>
    </row>
    <row r="4" spans="1:5" x14ac:dyDescent="0.3">
      <c r="A4" s="10"/>
      <c r="B4" s="62"/>
      <c r="C4" s="11" t="s">
        <v>1</v>
      </c>
      <c r="D4" s="11" t="s">
        <v>2</v>
      </c>
      <c r="E4" s="18" t="s">
        <v>3</v>
      </c>
    </row>
    <row r="5" spans="1:5" x14ac:dyDescent="0.3">
      <c r="A5" s="10"/>
      <c r="B5" s="19" t="s">
        <v>4</v>
      </c>
      <c r="C5" s="20">
        <v>0</v>
      </c>
      <c r="D5" s="25">
        <v>1</v>
      </c>
      <c r="E5" s="25">
        <v>1</v>
      </c>
    </row>
    <row r="6" spans="1:5" x14ac:dyDescent="0.3">
      <c r="A6" s="10"/>
      <c r="B6" s="21" t="s">
        <v>5</v>
      </c>
      <c r="C6" s="22">
        <v>0</v>
      </c>
      <c r="D6" s="26">
        <v>19</v>
      </c>
      <c r="E6" s="26">
        <v>19</v>
      </c>
    </row>
    <row r="7" spans="1:5" x14ac:dyDescent="0.3">
      <c r="A7" s="10"/>
      <c r="B7" s="21" t="s">
        <v>6</v>
      </c>
      <c r="C7" s="22">
        <v>4</v>
      </c>
      <c r="D7" s="26">
        <v>473</v>
      </c>
      <c r="E7" s="26">
        <v>477</v>
      </c>
    </row>
    <row r="8" spans="1:5" x14ac:dyDescent="0.3">
      <c r="A8" s="10"/>
      <c r="B8" s="21" t="s">
        <v>7</v>
      </c>
      <c r="C8" s="22">
        <v>29</v>
      </c>
      <c r="D8" s="26">
        <v>460</v>
      </c>
      <c r="E8" s="26">
        <v>489</v>
      </c>
    </row>
    <row r="9" spans="1:5" x14ac:dyDescent="0.3">
      <c r="A9" s="10"/>
      <c r="B9" s="21" t="s">
        <v>8</v>
      </c>
      <c r="C9" s="22">
        <v>15</v>
      </c>
      <c r="D9" s="26">
        <v>285</v>
      </c>
      <c r="E9" s="26">
        <v>300</v>
      </c>
    </row>
    <row r="10" spans="1:5" x14ac:dyDescent="0.3">
      <c r="A10" s="10"/>
      <c r="B10" s="21" t="s">
        <v>9</v>
      </c>
      <c r="C10" s="22">
        <v>7</v>
      </c>
      <c r="D10" s="26">
        <v>111</v>
      </c>
      <c r="E10" s="26">
        <v>118</v>
      </c>
    </row>
    <row r="11" spans="1:5" x14ac:dyDescent="0.3">
      <c r="A11" s="10"/>
      <c r="B11" s="21" t="s">
        <v>10</v>
      </c>
      <c r="C11" s="22">
        <v>5</v>
      </c>
      <c r="D11" s="26">
        <v>17</v>
      </c>
      <c r="E11" s="26">
        <v>22</v>
      </c>
    </row>
    <row r="12" spans="1:5" x14ac:dyDescent="0.3">
      <c r="A12" s="10"/>
      <c r="B12" s="21" t="s">
        <v>11</v>
      </c>
      <c r="C12" s="22">
        <v>1</v>
      </c>
      <c r="D12" s="26">
        <v>10</v>
      </c>
      <c r="E12" s="26">
        <v>11</v>
      </c>
    </row>
    <row r="13" spans="1:5" x14ac:dyDescent="0.3">
      <c r="A13" s="10"/>
      <c r="B13" s="21" t="s">
        <v>12</v>
      </c>
      <c r="C13" s="22">
        <v>0</v>
      </c>
      <c r="D13" s="26">
        <v>3</v>
      </c>
      <c r="E13" s="26">
        <v>3</v>
      </c>
    </row>
    <row r="14" spans="1:5" x14ac:dyDescent="0.3">
      <c r="A14" s="10"/>
      <c r="B14" s="23" t="s">
        <v>3</v>
      </c>
      <c r="C14" s="24">
        <v>61</v>
      </c>
      <c r="D14" s="27">
        <v>1379</v>
      </c>
      <c r="E14" s="27">
        <v>1440</v>
      </c>
    </row>
    <row r="15" spans="1:5" x14ac:dyDescent="0.3">
      <c r="A15" s="12" t="s">
        <v>21</v>
      </c>
      <c r="B15" s="13" t="s">
        <v>22</v>
      </c>
      <c r="C15" s="10"/>
      <c r="D15" s="10"/>
      <c r="E15" s="10"/>
    </row>
    <row r="16" spans="1:5" x14ac:dyDescent="0.3">
      <c r="A16" s="12" t="s">
        <v>23</v>
      </c>
      <c r="B16" s="55" t="s">
        <v>63</v>
      </c>
      <c r="C16" s="56"/>
      <c r="D16" s="56"/>
      <c r="E16" s="56"/>
    </row>
  </sheetData>
  <mergeCells count="5">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5"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47"/>
  <sheetViews>
    <sheetView zoomScaleNormal="100" zoomScaleSheetLayoutView="100" workbookViewId="0"/>
  </sheetViews>
  <sheetFormatPr defaultRowHeight="16.2" x14ac:dyDescent="0.3"/>
  <cols>
    <col min="2" max="5" width="18.6640625" customWidth="1"/>
  </cols>
  <sheetData>
    <row r="1" spans="1:5" x14ac:dyDescent="0.3">
      <c r="A1" s="9" t="s">
        <v>15</v>
      </c>
      <c r="B1" s="57" t="s">
        <v>71</v>
      </c>
      <c r="C1" s="58"/>
      <c r="D1" s="58"/>
      <c r="E1" s="58"/>
    </row>
    <row r="2" spans="1:5" x14ac:dyDescent="0.3">
      <c r="A2" s="10"/>
      <c r="B2" s="60" t="s">
        <v>93</v>
      </c>
      <c r="C2" s="60"/>
      <c r="D2" s="60"/>
      <c r="E2" s="60"/>
    </row>
    <row r="3" spans="1:5" x14ac:dyDescent="0.3">
      <c r="A3" s="10"/>
      <c r="B3" s="61" t="s">
        <v>13</v>
      </c>
      <c r="C3" s="63" t="s">
        <v>0</v>
      </c>
      <c r="D3" s="64"/>
      <c r="E3" s="65"/>
    </row>
    <row r="4" spans="1:5" x14ac:dyDescent="0.3">
      <c r="A4" s="10"/>
      <c r="B4" s="62"/>
      <c r="C4" s="11" t="s">
        <v>1</v>
      </c>
      <c r="D4" s="11" t="s">
        <v>2</v>
      </c>
      <c r="E4" s="18" t="s">
        <v>3</v>
      </c>
    </row>
    <row r="5" spans="1:5" x14ac:dyDescent="0.3">
      <c r="A5" s="10"/>
      <c r="B5" s="19" t="s">
        <v>4</v>
      </c>
      <c r="C5" s="20">
        <v>0</v>
      </c>
      <c r="D5" s="25">
        <v>0</v>
      </c>
      <c r="E5" s="25">
        <v>0</v>
      </c>
    </row>
    <row r="6" spans="1:5" x14ac:dyDescent="0.3">
      <c r="A6" s="10"/>
      <c r="B6" s="21" t="s">
        <v>5</v>
      </c>
      <c r="C6" s="22">
        <v>1</v>
      </c>
      <c r="D6" s="26">
        <v>14</v>
      </c>
      <c r="E6" s="26">
        <v>15</v>
      </c>
    </row>
    <row r="7" spans="1:5" x14ac:dyDescent="0.3">
      <c r="A7" s="10"/>
      <c r="B7" s="21" t="s">
        <v>6</v>
      </c>
      <c r="C7" s="22">
        <v>7</v>
      </c>
      <c r="D7" s="26">
        <v>420</v>
      </c>
      <c r="E7" s="26">
        <v>427</v>
      </c>
    </row>
    <row r="8" spans="1:5" x14ac:dyDescent="0.3">
      <c r="A8" s="10"/>
      <c r="B8" s="21" t="s">
        <v>7</v>
      </c>
      <c r="C8" s="22">
        <v>21</v>
      </c>
      <c r="D8" s="26">
        <v>506</v>
      </c>
      <c r="E8" s="26">
        <v>527</v>
      </c>
    </row>
    <row r="9" spans="1:5" x14ac:dyDescent="0.3">
      <c r="A9" s="10"/>
      <c r="B9" s="21" t="s">
        <v>8</v>
      </c>
      <c r="C9" s="22">
        <v>21</v>
      </c>
      <c r="D9" s="26">
        <v>249</v>
      </c>
      <c r="E9" s="26">
        <v>270</v>
      </c>
    </row>
    <row r="10" spans="1:5" x14ac:dyDescent="0.3">
      <c r="A10" s="10"/>
      <c r="B10" s="21" t="s">
        <v>9</v>
      </c>
      <c r="C10" s="22">
        <v>10</v>
      </c>
      <c r="D10" s="26">
        <v>106</v>
      </c>
      <c r="E10" s="26">
        <v>116</v>
      </c>
    </row>
    <row r="11" spans="1:5" x14ac:dyDescent="0.3">
      <c r="A11" s="10"/>
      <c r="B11" s="21" t="s">
        <v>10</v>
      </c>
      <c r="C11" s="22">
        <v>2</v>
      </c>
      <c r="D11" s="26">
        <v>18</v>
      </c>
      <c r="E11" s="26">
        <v>20</v>
      </c>
    </row>
    <row r="12" spans="1:5" x14ac:dyDescent="0.3">
      <c r="A12" s="10"/>
      <c r="B12" s="21" t="s">
        <v>11</v>
      </c>
      <c r="C12" s="22">
        <v>2</v>
      </c>
      <c r="D12" s="26">
        <v>9</v>
      </c>
      <c r="E12" s="26">
        <v>11</v>
      </c>
    </row>
    <row r="13" spans="1:5" x14ac:dyDescent="0.3">
      <c r="A13" s="10"/>
      <c r="B13" s="21" t="s">
        <v>12</v>
      </c>
      <c r="C13" s="22">
        <v>0</v>
      </c>
      <c r="D13" s="26">
        <v>1</v>
      </c>
      <c r="E13" s="26">
        <v>1</v>
      </c>
    </row>
    <row r="14" spans="1:5" x14ac:dyDescent="0.3">
      <c r="A14" s="10"/>
      <c r="B14" s="23" t="s">
        <v>3</v>
      </c>
      <c r="C14" s="24">
        <v>64</v>
      </c>
      <c r="D14" s="27">
        <v>1323</v>
      </c>
      <c r="E14" s="27">
        <v>1387</v>
      </c>
    </row>
    <row r="15" spans="1:5" x14ac:dyDescent="0.3">
      <c r="A15" s="12" t="s">
        <v>21</v>
      </c>
      <c r="B15" s="13" t="s">
        <v>22</v>
      </c>
      <c r="C15" s="10"/>
      <c r="D15" s="10"/>
      <c r="E15" s="10"/>
    </row>
    <row r="16" spans="1:5" x14ac:dyDescent="0.3">
      <c r="A16" s="12" t="s">
        <v>23</v>
      </c>
      <c r="B16" s="55" t="s">
        <v>34</v>
      </c>
      <c r="C16" s="56"/>
      <c r="D16" s="56"/>
      <c r="E16" s="56"/>
    </row>
    <row r="19" spans="2:5" x14ac:dyDescent="0.3">
      <c r="B19" s="66" t="s">
        <v>62</v>
      </c>
      <c r="C19" s="70"/>
      <c r="D19" s="70"/>
      <c r="E19" s="70"/>
    </row>
    <row r="20" spans="2:5" x14ac:dyDescent="0.3">
      <c r="B20" s="66" t="s">
        <v>101</v>
      </c>
      <c r="C20" s="67"/>
      <c r="D20" s="67"/>
      <c r="E20" s="67"/>
    </row>
    <row r="21" spans="2:5" x14ac:dyDescent="0.3">
      <c r="B21" s="68" t="s">
        <v>35</v>
      </c>
      <c r="C21" s="68" t="s">
        <v>36</v>
      </c>
      <c r="D21" s="64"/>
      <c r="E21" s="64"/>
    </row>
    <row r="22" spans="2:5" x14ac:dyDescent="0.3">
      <c r="B22" s="69"/>
      <c r="C22" s="14" t="s">
        <v>37</v>
      </c>
      <c r="D22" s="14" t="s">
        <v>38</v>
      </c>
      <c r="E22" s="14" t="s">
        <v>3</v>
      </c>
    </row>
    <row r="23" spans="2:5" x14ac:dyDescent="0.3">
      <c r="B23" s="14" t="s">
        <v>39</v>
      </c>
      <c r="C23" s="15">
        <v>9</v>
      </c>
      <c r="D23" s="15">
        <v>190</v>
      </c>
      <c r="E23" s="15">
        <v>199</v>
      </c>
    </row>
    <row r="24" spans="2:5" x14ac:dyDescent="0.3">
      <c r="B24" s="14" t="s">
        <v>40</v>
      </c>
      <c r="C24" s="15">
        <v>17</v>
      </c>
      <c r="D24" s="15">
        <v>298</v>
      </c>
      <c r="E24" s="15">
        <v>315</v>
      </c>
    </row>
    <row r="25" spans="2:5" x14ac:dyDescent="0.3">
      <c r="B25" s="14" t="s">
        <v>41</v>
      </c>
      <c r="C25" s="15">
        <v>6</v>
      </c>
      <c r="D25" s="15">
        <v>121</v>
      </c>
      <c r="E25" s="15">
        <v>127</v>
      </c>
    </row>
    <row r="26" spans="2:5" x14ac:dyDescent="0.3">
      <c r="B26" s="14" t="s">
        <v>42</v>
      </c>
      <c r="C26" s="15">
        <v>7</v>
      </c>
      <c r="D26" s="15">
        <v>162</v>
      </c>
      <c r="E26" s="15">
        <v>169</v>
      </c>
    </row>
    <row r="27" spans="2:5" x14ac:dyDescent="0.3">
      <c r="B27" s="14" t="s">
        <v>43</v>
      </c>
      <c r="C27" s="15">
        <v>3</v>
      </c>
      <c r="D27" s="15">
        <v>79</v>
      </c>
      <c r="E27" s="15">
        <v>82</v>
      </c>
    </row>
    <row r="28" spans="2:5" x14ac:dyDescent="0.3">
      <c r="B28" s="14" t="s">
        <v>44</v>
      </c>
      <c r="C28" s="15">
        <v>9</v>
      </c>
      <c r="D28" s="15">
        <v>188</v>
      </c>
      <c r="E28" s="15">
        <v>197</v>
      </c>
    </row>
    <row r="29" spans="2:5" x14ac:dyDescent="0.3">
      <c r="B29" s="14" t="s">
        <v>45</v>
      </c>
      <c r="C29" s="15">
        <v>2</v>
      </c>
      <c r="D29" s="15">
        <v>18</v>
      </c>
      <c r="E29" s="15">
        <v>20</v>
      </c>
    </row>
    <row r="30" spans="2:5" x14ac:dyDescent="0.3">
      <c r="B30" s="14" t="s">
        <v>46</v>
      </c>
      <c r="C30" s="15">
        <v>0</v>
      </c>
      <c r="D30" s="15">
        <v>31</v>
      </c>
      <c r="E30" s="15">
        <v>31</v>
      </c>
    </row>
    <row r="31" spans="2:5" x14ac:dyDescent="0.3">
      <c r="B31" s="14" t="s">
        <v>47</v>
      </c>
      <c r="C31" s="15">
        <v>1</v>
      </c>
      <c r="D31" s="15">
        <v>7</v>
      </c>
      <c r="E31" s="15">
        <v>8</v>
      </c>
    </row>
    <row r="32" spans="2:5" x14ac:dyDescent="0.3">
      <c r="B32" s="14" t="s">
        <v>48</v>
      </c>
      <c r="C32" s="15">
        <v>0</v>
      </c>
      <c r="D32" s="15">
        <v>12</v>
      </c>
      <c r="E32" s="15">
        <v>12</v>
      </c>
    </row>
    <row r="33" spans="1:5" x14ac:dyDescent="0.3">
      <c r="B33" s="14" t="s">
        <v>49</v>
      </c>
      <c r="C33" s="15">
        <v>2</v>
      </c>
      <c r="D33" s="15">
        <v>17</v>
      </c>
      <c r="E33" s="15">
        <v>19</v>
      </c>
    </row>
    <row r="34" spans="1:5" x14ac:dyDescent="0.3">
      <c r="B34" s="14" t="s">
        <v>50</v>
      </c>
      <c r="C34" s="15">
        <v>0</v>
      </c>
      <c r="D34" s="15">
        <v>10</v>
      </c>
      <c r="E34" s="15">
        <v>10</v>
      </c>
    </row>
    <row r="35" spans="1:5" x14ac:dyDescent="0.3">
      <c r="B35" s="14" t="s">
        <v>51</v>
      </c>
      <c r="C35" s="15">
        <v>5</v>
      </c>
      <c r="D35" s="15">
        <v>56</v>
      </c>
      <c r="E35" s="15">
        <v>61</v>
      </c>
    </row>
    <row r="36" spans="1:5" x14ac:dyDescent="0.3">
      <c r="B36" s="14" t="s">
        <v>52</v>
      </c>
      <c r="C36" s="15">
        <v>1</v>
      </c>
      <c r="D36" s="15">
        <v>24</v>
      </c>
      <c r="E36" s="15">
        <v>25</v>
      </c>
    </row>
    <row r="37" spans="1:5" x14ac:dyDescent="0.3">
      <c r="B37" s="14" t="s">
        <v>53</v>
      </c>
      <c r="C37" s="15">
        <v>2</v>
      </c>
      <c r="D37" s="15">
        <v>30</v>
      </c>
      <c r="E37" s="15">
        <v>32</v>
      </c>
    </row>
    <row r="38" spans="1:5" x14ac:dyDescent="0.3">
      <c r="B38" s="14" t="s">
        <v>54</v>
      </c>
      <c r="C38" s="15">
        <v>0</v>
      </c>
      <c r="D38" s="15">
        <v>18</v>
      </c>
      <c r="E38" s="15">
        <v>18</v>
      </c>
    </row>
    <row r="39" spans="1:5" x14ac:dyDescent="0.3">
      <c r="B39" s="14" t="s">
        <v>55</v>
      </c>
      <c r="C39" s="15">
        <v>0</v>
      </c>
      <c r="D39" s="15">
        <v>34</v>
      </c>
      <c r="E39" s="15">
        <v>34</v>
      </c>
    </row>
    <row r="40" spans="1:5" x14ac:dyDescent="0.3">
      <c r="B40" s="14" t="s">
        <v>56</v>
      </c>
      <c r="C40" s="15">
        <v>0</v>
      </c>
      <c r="D40" s="15">
        <v>23</v>
      </c>
      <c r="E40" s="15">
        <v>23</v>
      </c>
    </row>
    <row r="41" spans="1:5" x14ac:dyDescent="0.3">
      <c r="B41" s="14" t="s">
        <v>57</v>
      </c>
      <c r="C41" s="15">
        <v>0</v>
      </c>
      <c r="D41" s="15">
        <v>5</v>
      </c>
      <c r="E41" s="15">
        <v>5</v>
      </c>
    </row>
    <row r="42" spans="1:5" x14ac:dyDescent="0.3">
      <c r="B42" s="14" t="s">
        <v>58</v>
      </c>
      <c r="C42" s="15">
        <v>0</v>
      </c>
      <c r="D42" s="15">
        <v>0</v>
      </c>
      <c r="E42" s="15">
        <v>0</v>
      </c>
    </row>
    <row r="43" spans="1:5" x14ac:dyDescent="0.3">
      <c r="B43" s="14" t="s">
        <v>59</v>
      </c>
      <c r="C43" s="15">
        <v>0</v>
      </c>
      <c r="D43" s="15">
        <v>0</v>
      </c>
      <c r="E43" s="15">
        <v>0</v>
      </c>
    </row>
    <row r="44" spans="1:5" x14ac:dyDescent="0.3">
      <c r="B44" s="14" t="s">
        <v>60</v>
      </c>
      <c r="C44" s="15">
        <v>0</v>
      </c>
      <c r="D44" s="15">
        <v>0</v>
      </c>
      <c r="E44" s="15">
        <v>0</v>
      </c>
    </row>
    <row r="45" spans="1:5" x14ac:dyDescent="0.3">
      <c r="B45" s="16" t="s">
        <v>61</v>
      </c>
      <c r="C45" s="15">
        <f>SUM(C23:C44)</f>
        <v>64</v>
      </c>
      <c r="D45" s="15">
        <f>SUM(D23:D44)</f>
        <v>1323</v>
      </c>
      <c r="E45" s="15">
        <f>SUM(E23:E44)</f>
        <v>1387</v>
      </c>
    </row>
    <row r="46" spans="1:5" x14ac:dyDescent="0.3">
      <c r="A46" s="12" t="s">
        <v>21</v>
      </c>
      <c r="B46" s="13" t="s">
        <v>22</v>
      </c>
      <c r="C46" s="10"/>
      <c r="D46" s="10"/>
      <c r="E46" s="10"/>
    </row>
    <row r="47" spans="1:5" x14ac:dyDescent="0.3">
      <c r="A47" s="12" t="s">
        <v>23</v>
      </c>
      <c r="B47" s="55" t="s">
        <v>34</v>
      </c>
      <c r="C47" s="56"/>
      <c r="D47" s="56"/>
      <c r="E47" s="56"/>
    </row>
  </sheetData>
  <mergeCells count="10">
    <mergeCell ref="B20:E20"/>
    <mergeCell ref="B21:B22"/>
    <mergeCell ref="C21:E21"/>
    <mergeCell ref="B47:E47"/>
    <mergeCell ref="B1:E1"/>
    <mergeCell ref="B2:E2"/>
    <mergeCell ref="B3:B4"/>
    <mergeCell ref="C3:E3"/>
    <mergeCell ref="B16:E16"/>
    <mergeCell ref="B19:E19"/>
  </mergeCells>
  <phoneticPr fontId="3" type="noConversion"/>
  <pageMargins left="0.59055118110236227" right="0.59055118110236227" top="0.98425196850393704" bottom="0.98425196850393704" header="0.51181102362204722" footer="0.51181102362204722"/>
  <pageSetup paperSize="9" scale="95"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16"/>
  <sheetViews>
    <sheetView zoomScaleNormal="100" zoomScaleSheetLayoutView="100" workbookViewId="0"/>
  </sheetViews>
  <sheetFormatPr defaultRowHeight="16.2" x14ac:dyDescent="0.3"/>
  <cols>
    <col min="2" max="5" width="18.6640625" customWidth="1"/>
  </cols>
  <sheetData>
    <row r="1" spans="1:5" x14ac:dyDescent="0.3">
      <c r="A1" s="9" t="s">
        <v>15</v>
      </c>
      <c r="B1" s="57" t="s">
        <v>71</v>
      </c>
      <c r="C1" s="58"/>
      <c r="D1" s="58"/>
      <c r="E1" s="58"/>
    </row>
    <row r="2" spans="1:5" x14ac:dyDescent="0.3">
      <c r="A2" s="10"/>
      <c r="B2" s="60" t="s">
        <v>92</v>
      </c>
      <c r="C2" s="60"/>
      <c r="D2" s="60"/>
      <c r="E2" s="60"/>
    </row>
    <row r="3" spans="1:5" x14ac:dyDescent="0.3">
      <c r="A3" s="10"/>
      <c r="B3" s="61" t="s">
        <v>13</v>
      </c>
      <c r="C3" s="63" t="s">
        <v>0</v>
      </c>
      <c r="D3" s="64"/>
      <c r="E3" s="65"/>
    </row>
    <row r="4" spans="1:5" x14ac:dyDescent="0.3">
      <c r="A4" s="10"/>
      <c r="B4" s="62"/>
      <c r="C4" s="11" t="s">
        <v>1</v>
      </c>
      <c r="D4" s="11" t="s">
        <v>2</v>
      </c>
      <c r="E4" s="18" t="s">
        <v>3</v>
      </c>
    </row>
    <row r="5" spans="1:5" x14ac:dyDescent="0.3">
      <c r="A5" s="10"/>
      <c r="B5" s="19" t="s">
        <v>4</v>
      </c>
      <c r="C5" s="20">
        <v>0</v>
      </c>
      <c r="D5" s="25">
        <v>0</v>
      </c>
      <c r="E5" s="25">
        <v>0</v>
      </c>
    </row>
    <row r="6" spans="1:5" x14ac:dyDescent="0.3">
      <c r="A6" s="10"/>
      <c r="B6" s="21" t="s">
        <v>5</v>
      </c>
      <c r="C6" s="22">
        <v>1</v>
      </c>
      <c r="D6" s="26">
        <v>16</v>
      </c>
      <c r="E6" s="26">
        <v>17</v>
      </c>
    </row>
    <row r="7" spans="1:5" x14ac:dyDescent="0.3">
      <c r="A7" s="10"/>
      <c r="B7" s="21" t="s">
        <v>6</v>
      </c>
      <c r="C7" s="22">
        <v>8</v>
      </c>
      <c r="D7" s="26">
        <v>455</v>
      </c>
      <c r="E7" s="26">
        <v>463</v>
      </c>
    </row>
    <row r="8" spans="1:5" x14ac:dyDescent="0.3">
      <c r="A8" s="10"/>
      <c r="B8" s="21" t="s">
        <v>7</v>
      </c>
      <c r="C8" s="22">
        <v>33</v>
      </c>
      <c r="D8" s="26">
        <v>493</v>
      </c>
      <c r="E8" s="26">
        <v>526</v>
      </c>
    </row>
    <row r="9" spans="1:5" x14ac:dyDescent="0.3">
      <c r="A9" s="10"/>
      <c r="B9" s="21" t="s">
        <v>8</v>
      </c>
      <c r="C9" s="22">
        <v>17</v>
      </c>
      <c r="D9" s="26">
        <v>269</v>
      </c>
      <c r="E9" s="26">
        <v>286</v>
      </c>
    </row>
    <row r="10" spans="1:5" x14ac:dyDescent="0.3">
      <c r="A10" s="10"/>
      <c r="B10" s="21" t="s">
        <v>9</v>
      </c>
      <c r="C10" s="22">
        <v>7</v>
      </c>
      <c r="D10" s="26">
        <v>90</v>
      </c>
      <c r="E10" s="26">
        <v>97</v>
      </c>
    </row>
    <row r="11" spans="1:5" x14ac:dyDescent="0.3">
      <c r="A11" s="10"/>
      <c r="B11" s="21" t="s">
        <v>10</v>
      </c>
      <c r="C11" s="22">
        <v>5</v>
      </c>
      <c r="D11" s="26">
        <v>24</v>
      </c>
      <c r="E11" s="26">
        <v>29</v>
      </c>
    </row>
    <row r="12" spans="1:5" x14ac:dyDescent="0.3">
      <c r="A12" s="10"/>
      <c r="B12" s="21" t="s">
        <v>11</v>
      </c>
      <c r="C12" s="22">
        <v>3</v>
      </c>
      <c r="D12" s="26">
        <v>6</v>
      </c>
      <c r="E12" s="26">
        <v>9</v>
      </c>
    </row>
    <row r="13" spans="1:5" x14ac:dyDescent="0.3">
      <c r="A13" s="10"/>
      <c r="B13" s="21" t="s">
        <v>12</v>
      </c>
      <c r="C13" s="22">
        <v>1</v>
      </c>
      <c r="D13" s="26">
        <v>2</v>
      </c>
      <c r="E13" s="26">
        <v>3</v>
      </c>
    </row>
    <row r="14" spans="1:5" x14ac:dyDescent="0.3">
      <c r="A14" s="10"/>
      <c r="B14" s="23" t="s">
        <v>3</v>
      </c>
      <c r="C14" s="24">
        <v>75</v>
      </c>
      <c r="D14" s="27">
        <v>1355</v>
      </c>
      <c r="E14" s="27">
        <v>1430</v>
      </c>
    </row>
    <row r="15" spans="1:5" x14ac:dyDescent="0.3">
      <c r="A15" s="12" t="s">
        <v>21</v>
      </c>
      <c r="B15" s="13" t="s">
        <v>22</v>
      </c>
      <c r="C15" s="10"/>
      <c r="D15" s="10"/>
      <c r="E15" s="10"/>
    </row>
    <row r="16" spans="1:5" x14ac:dyDescent="0.3">
      <c r="A16" s="12" t="s">
        <v>23</v>
      </c>
      <c r="B16" s="55" t="s">
        <v>33</v>
      </c>
      <c r="C16" s="56"/>
      <c r="D16" s="56"/>
      <c r="E16" s="56"/>
    </row>
  </sheetData>
  <mergeCells count="5">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5"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16"/>
  <sheetViews>
    <sheetView zoomScaleNormal="100" zoomScaleSheetLayoutView="100" workbookViewId="0"/>
  </sheetViews>
  <sheetFormatPr defaultRowHeight="16.2" x14ac:dyDescent="0.3"/>
  <cols>
    <col min="2" max="5" width="18.6640625" customWidth="1"/>
  </cols>
  <sheetData>
    <row r="1" spans="1:5" x14ac:dyDescent="0.3">
      <c r="A1" s="9" t="s">
        <v>26</v>
      </c>
      <c r="B1" s="57" t="s">
        <v>71</v>
      </c>
      <c r="C1" s="58"/>
      <c r="D1" s="58"/>
      <c r="E1" s="58"/>
    </row>
    <row r="2" spans="1:5" x14ac:dyDescent="0.3">
      <c r="A2" s="10"/>
      <c r="B2" s="60" t="s">
        <v>91</v>
      </c>
      <c r="C2" s="60"/>
      <c r="D2" s="60"/>
      <c r="E2" s="60"/>
    </row>
    <row r="3" spans="1:5" x14ac:dyDescent="0.3">
      <c r="A3" s="10"/>
      <c r="B3" s="61" t="s">
        <v>27</v>
      </c>
      <c r="C3" s="63" t="s">
        <v>0</v>
      </c>
      <c r="D3" s="64"/>
      <c r="E3" s="65"/>
    </row>
    <row r="4" spans="1:5" x14ac:dyDescent="0.3">
      <c r="A4" s="10"/>
      <c r="B4" s="62"/>
      <c r="C4" s="11" t="s">
        <v>1</v>
      </c>
      <c r="D4" s="11" t="s">
        <v>2</v>
      </c>
      <c r="E4" s="18" t="s">
        <v>3</v>
      </c>
    </row>
    <row r="5" spans="1:5" x14ac:dyDescent="0.3">
      <c r="A5" s="10"/>
      <c r="B5" s="19" t="s">
        <v>4</v>
      </c>
      <c r="C5" s="20">
        <v>0</v>
      </c>
      <c r="D5" s="25">
        <v>0</v>
      </c>
      <c r="E5" s="25">
        <v>0</v>
      </c>
    </row>
    <row r="6" spans="1:5" x14ac:dyDescent="0.3">
      <c r="A6" s="10"/>
      <c r="B6" s="21" t="s">
        <v>5</v>
      </c>
      <c r="C6" s="22">
        <v>0</v>
      </c>
      <c r="D6" s="26">
        <v>10</v>
      </c>
      <c r="E6" s="26">
        <v>10</v>
      </c>
    </row>
    <row r="7" spans="1:5" x14ac:dyDescent="0.3">
      <c r="A7" s="10"/>
      <c r="B7" s="21" t="s">
        <v>6</v>
      </c>
      <c r="C7" s="22">
        <v>2</v>
      </c>
      <c r="D7" s="26">
        <v>383</v>
      </c>
      <c r="E7" s="26">
        <v>385</v>
      </c>
    </row>
    <row r="8" spans="1:5" x14ac:dyDescent="0.3">
      <c r="A8" s="10"/>
      <c r="B8" s="21" t="s">
        <v>7</v>
      </c>
      <c r="C8" s="22">
        <v>30</v>
      </c>
      <c r="D8" s="26">
        <v>448</v>
      </c>
      <c r="E8" s="26">
        <v>478</v>
      </c>
    </row>
    <row r="9" spans="1:5" x14ac:dyDescent="0.3">
      <c r="A9" s="10"/>
      <c r="B9" s="21" t="s">
        <v>8</v>
      </c>
      <c r="C9" s="22">
        <v>17</v>
      </c>
      <c r="D9" s="26">
        <v>230</v>
      </c>
      <c r="E9" s="26">
        <v>247</v>
      </c>
    </row>
    <row r="10" spans="1:5" x14ac:dyDescent="0.3">
      <c r="A10" s="10"/>
      <c r="B10" s="21" t="s">
        <v>9</v>
      </c>
      <c r="C10" s="22">
        <v>10</v>
      </c>
      <c r="D10" s="26">
        <v>104</v>
      </c>
      <c r="E10" s="26">
        <v>114</v>
      </c>
    </row>
    <row r="11" spans="1:5" x14ac:dyDescent="0.3">
      <c r="A11" s="10"/>
      <c r="B11" s="21" t="s">
        <v>10</v>
      </c>
      <c r="C11" s="22">
        <v>7</v>
      </c>
      <c r="D11" s="26">
        <v>24</v>
      </c>
      <c r="E11" s="26">
        <v>31</v>
      </c>
    </row>
    <row r="12" spans="1:5" x14ac:dyDescent="0.3">
      <c r="A12" s="10"/>
      <c r="B12" s="21" t="s">
        <v>11</v>
      </c>
      <c r="C12" s="22">
        <v>4</v>
      </c>
      <c r="D12" s="26">
        <v>8</v>
      </c>
      <c r="E12" s="26">
        <v>12</v>
      </c>
    </row>
    <row r="13" spans="1:5" x14ac:dyDescent="0.3">
      <c r="A13" s="10"/>
      <c r="B13" s="21" t="s">
        <v>12</v>
      </c>
      <c r="C13" s="22">
        <v>0</v>
      </c>
      <c r="D13" s="26">
        <v>3</v>
      </c>
      <c r="E13" s="26">
        <v>3</v>
      </c>
    </row>
    <row r="14" spans="1:5" x14ac:dyDescent="0.3">
      <c r="A14" s="10"/>
      <c r="B14" s="23" t="s">
        <v>3</v>
      </c>
      <c r="C14" s="24">
        <v>70</v>
      </c>
      <c r="D14" s="27">
        <v>1210</v>
      </c>
      <c r="E14" s="27">
        <v>1280</v>
      </c>
    </row>
    <row r="15" spans="1:5" x14ac:dyDescent="0.3">
      <c r="A15" s="12" t="s">
        <v>28</v>
      </c>
      <c r="B15" s="13" t="s">
        <v>29</v>
      </c>
      <c r="C15" s="10"/>
      <c r="D15" s="10"/>
      <c r="E15" s="10"/>
    </row>
    <row r="16" spans="1:5" x14ac:dyDescent="0.3">
      <c r="A16" s="12" t="s">
        <v>30</v>
      </c>
      <c r="B16" s="55" t="s">
        <v>31</v>
      </c>
      <c r="C16" s="56"/>
      <c r="D16" s="56"/>
      <c r="E16" s="56"/>
    </row>
  </sheetData>
  <mergeCells count="5">
    <mergeCell ref="B16:E16"/>
    <mergeCell ref="B1:E1"/>
    <mergeCell ref="B2:E2"/>
    <mergeCell ref="B3:B4"/>
    <mergeCell ref="C3:E3"/>
  </mergeCells>
  <phoneticPr fontId="3" type="noConversion"/>
  <pageMargins left="0.59055118110236227" right="0.59055118110236227" top="0.98425196850393704" bottom="0.98425196850393704" header="0.51181102362204722" footer="0.51181102362204722"/>
  <pageSetup paperSize="9" scale="95"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16"/>
  <sheetViews>
    <sheetView zoomScaleNormal="100" zoomScaleSheetLayoutView="100" workbookViewId="0"/>
  </sheetViews>
  <sheetFormatPr defaultRowHeight="16.2" x14ac:dyDescent="0.3"/>
  <cols>
    <col min="2" max="5" width="18.6640625" customWidth="1"/>
  </cols>
  <sheetData>
    <row r="1" spans="1:5" x14ac:dyDescent="0.3">
      <c r="A1" s="9" t="s">
        <v>15</v>
      </c>
      <c r="B1" s="57" t="s">
        <v>71</v>
      </c>
      <c r="C1" s="58"/>
      <c r="D1" s="58"/>
      <c r="E1" s="58"/>
    </row>
    <row r="2" spans="1:5" x14ac:dyDescent="0.3">
      <c r="A2" s="10"/>
      <c r="B2" s="60" t="s">
        <v>90</v>
      </c>
      <c r="C2" s="60"/>
      <c r="D2" s="60"/>
      <c r="E2" s="60"/>
    </row>
    <row r="3" spans="1:5" x14ac:dyDescent="0.3">
      <c r="A3" s="10"/>
      <c r="B3" s="61" t="s">
        <v>13</v>
      </c>
      <c r="C3" s="63" t="s">
        <v>0</v>
      </c>
      <c r="D3" s="64"/>
      <c r="E3" s="65"/>
    </row>
    <row r="4" spans="1:5" x14ac:dyDescent="0.3">
      <c r="A4" s="10"/>
      <c r="B4" s="62"/>
      <c r="C4" s="11" t="s">
        <v>1</v>
      </c>
      <c r="D4" s="11" t="s">
        <v>2</v>
      </c>
      <c r="E4" s="18" t="s">
        <v>3</v>
      </c>
    </row>
    <row r="5" spans="1:5" x14ac:dyDescent="0.3">
      <c r="A5" s="10"/>
      <c r="B5" s="19" t="s">
        <v>4</v>
      </c>
      <c r="C5" s="20">
        <v>0</v>
      </c>
      <c r="D5" s="25">
        <v>0</v>
      </c>
      <c r="E5" s="25">
        <v>0</v>
      </c>
    </row>
    <row r="6" spans="1:5" x14ac:dyDescent="0.3">
      <c r="A6" s="10"/>
      <c r="B6" s="21" t="s">
        <v>5</v>
      </c>
      <c r="C6" s="22">
        <v>1</v>
      </c>
      <c r="D6" s="26">
        <v>8</v>
      </c>
      <c r="E6" s="26">
        <v>9</v>
      </c>
    </row>
    <row r="7" spans="1:5" x14ac:dyDescent="0.3">
      <c r="A7" s="10"/>
      <c r="B7" s="21" t="s">
        <v>6</v>
      </c>
      <c r="C7" s="22">
        <v>8</v>
      </c>
      <c r="D7" s="26">
        <v>264</v>
      </c>
      <c r="E7" s="26">
        <v>272</v>
      </c>
    </row>
    <row r="8" spans="1:5" x14ac:dyDescent="0.3">
      <c r="A8" s="10"/>
      <c r="B8" s="21" t="s">
        <v>7</v>
      </c>
      <c r="C8" s="22">
        <v>27</v>
      </c>
      <c r="D8" s="26">
        <v>367</v>
      </c>
      <c r="E8" s="26">
        <v>394</v>
      </c>
    </row>
    <row r="9" spans="1:5" x14ac:dyDescent="0.3">
      <c r="A9" s="10"/>
      <c r="B9" s="21" t="s">
        <v>8</v>
      </c>
      <c r="C9" s="22">
        <v>16</v>
      </c>
      <c r="D9" s="26">
        <v>237</v>
      </c>
      <c r="E9" s="26">
        <v>253</v>
      </c>
    </row>
    <row r="10" spans="1:5" x14ac:dyDescent="0.3">
      <c r="A10" s="10"/>
      <c r="B10" s="21" t="s">
        <v>9</v>
      </c>
      <c r="C10" s="22">
        <v>9</v>
      </c>
      <c r="D10" s="26">
        <v>94</v>
      </c>
      <c r="E10" s="26">
        <v>103</v>
      </c>
    </row>
    <row r="11" spans="1:5" x14ac:dyDescent="0.3">
      <c r="A11" s="10"/>
      <c r="B11" s="21" t="s">
        <v>10</v>
      </c>
      <c r="C11" s="22">
        <v>4</v>
      </c>
      <c r="D11" s="26">
        <v>22</v>
      </c>
      <c r="E11" s="26">
        <v>26</v>
      </c>
    </row>
    <row r="12" spans="1:5" x14ac:dyDescent="0.3">
      <c r="A12" s="10"/>
      <c r="B12" s="21" t="s">
        <v>11</v>
      </c>
      <c r="C12" s="22">
        <v>1</v>
      </c>
      <c r="D12" s="26">
        <v>15</v>
      </c>
      <c r="E12" s="26">
        <v>16</v>
      </c>
    </row>
    <row r="13" spans="1:5" x14ac:dyDescent="0.3">
      <c r="A13" s="10"/>
      <c r="B13" s="21" t="s">
        <v>12</v>
      </c>
      <c r="C13" s="22">
        <v>1</v>
      </c>
      <c r="D13" s="26">
        <v>1</v>
      </c>
      <c r="E13" s="26">
        <v>2</v>
      </c>
    </row>
    <row r="14" spans="1:5" x14ac:dyDescent="0.3">
      <c r="A14" s="10"/>
      <c r="B14" s="23" t="s">
        <v>3</v>
      </c>
      <c r="C14" s="24">
        <v>67</v>
      </c>
      <c r="D14" s="27">
        <v>1008</v>
      </c>
      <c r="E14" s="27">
        <v>1075</v>
      </c>
    </row>
    <row r="15" spans="1:5" x14ac:dyDescent="0.3">
      <c r="A15" s="12" t="s">
        <v>21</v>
      </c>
      <c r="B15" s="13" t="s">
        <v>22</v>
      </c>
      <c r="C15" s="10"/>
      <c r="D15" s="10"/>
      <c r="E15" s="10"/>
    </row>
    <row r="16" spans="1:5" x14ac:dyDescent="0.3">
      <c r="A16" s="12" t="s">
        <v>23</v>
      </c>
      <c r="B16" s="55" t="s">
        <v>32</v>
      </c>
      <c r="C16" s="56"/>
      <c r="D16" s="56"/>
      <c r="E16" s="56"/>
    </row>
  </sheetData>
  <mergeCells count="5">
    <mergeCell ref="B16:E16"/>
    <mergeCell ref="B1:E1"/>
    <mergeCell ref="B2:E2"/>
    <mergeCell ref="B3:B4"/>
    <mergeCell ref="C3:E3"/>
  </mergeCells>
  <phoneticPr fontId="3" type="noConversion"/>
  <pageMargins left="0.59055118110236227" right="0.59055118110236227" top="0.98425196850393704" bottom="0.98425196850393704" header="0.51181102362204722" footer="0.51181102362204722"/>
  <pageSetup paperSize="9" scale="95"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16"/>
  <sheetViews>
    <sheetView zoomScaleNormal="100" zoomScaleSheetLayoutView="100" workbookViewId="0"/>
  </sheetViews>
  <sheetFormatPr defaultRowHeight="16.2" x14ac:dyDescent="0.3"/>
  <cols>
    <col min="2" max="5" width="18.6640625" customWidth="1"/>
  </cols>
  <sheetData>
    <row r="1" spans="1:5" x14ac:dyDescent="0.3">
      <c r="A1" s="9" t="s">
        <v>15</v>
      </c>
      <c r="B1" s="57" t="s">
        <v>71</v>
      </c>
      <c r="C1" s="58"/>
      <c r="D1" s="58"/>
      <c r="E1" s="58"/>
    </row>
    <row r="2" spans="1:5" x14ac:dyDescent="0.3">
      <c r="A2" s="10"/>
      <c r="B2" s="60" t="s">
        <v>89</v>
      </c>
      <c r="C2" s="60"/>
      <c r="D2" s="60"/>
      <c r="E2" s="60"/>
    </row>
    <row r="3" spans="1:5" x14ac:dyDescent="0.3">
      <c r="A3" s="10"/>
      <c r="B3" s="61" t="s">
        <v>20</v>
      </c>
      <c r="C3" s="63" t="s">
        <v>0</v>
      </c>
      <c r="D3" s="64"/>
      <c r="E3" s="65"/>
    </row>
    <row r="4" spans="1:5" x14ac:dyDescent="0.3">
      <c r="A4" s="10"/>
      <c r="B4" s="62"/>
      <c r="C4" s="11" t="s">
        <v>1</v>
      </c>
      <c r="D4" s="11" t="s">
        <v>2</v>
      </c>
      <c r="E4" s="18" t="s">
        <v>3</v>
      </c>
    </row>
    <row r="5" spans="1:5" x14ac:dyDescent="0.3">
      <c r="A5" s="10"/>
      <c r="B5" s="19" t="s">
        <v>4</v>
      </c>
      <c r="C5" s="20">
        <v>0</v>
      </c>
      <c r="D5" s="25">
        <v>0</v>
      </c>
      <c r="E5" s="25">
        <v>0</v>
      </c>
    </row>
    <row r="6" spans="1:5" x14ac:dyDescent="0.3">
      <c r="A6" s="10"/>
      <c r="B6" s="21" t="s">
        <v>5</v>
      </c>
      <c r="C6" s="22">
        <v>0</v>
      </c>
      <c r="D6" s="26">
        <v>15</v>
      </c>
      <c r="E6" s="26">
        <v>15</v>
      </c>
    </row>
    <row r="7" spans="1:5" x14ac:dyDescent="0.3">
      <c r="A7" s="10"/>
      <c r="B7" s="21" t="s">
        <v>6</v>
      </c>
      <c r="C7" s="22">
        <v>5</v>
      </c>
      <c r="D7" s="26">
        <v>279</v>
      </c>
      <c r="E7" s="26">
        <v>284</v>
      </c>
    </row>
    <row r="8" spans="1:5" x14ac:dyDescent="0.3">
      <c r="A8" s="10"/>
      <c r="B8" s="21" t="s">
        <v>7</v>
      </c>
      <c r="C8" s="22">
        <v>35</v>
      </c>
      <c r="D8" s="26">
        <v>383</v>
      </c>
      <c r="E8" s="26">
        <v>418</v>
      </c>
    </row>
    <row r="9" spans="1:5" x14ac:dyDescent="0.3">
      <c r="A9" s="10"/>
      <c r="B9" s="21" t="s">
        <v>8</v>
      </c>
      <c r="C9" s="22">
        <v>14</v>
      </c>
      <c r="D9" s="26">
        <v>227</v>
      </c>
      <c r="E9" s="26">
        <v>241</v>
      </c>
    </row>
    <row r="10" spans="1:5" x14ac:dyDescent="0.3">
      <c r="A10" s="10"/>
      <c r="B10" s="21" t="s">
        <v>9</v>
      </c>
      <c r="C10" s="22">
        <v>13</v>
      </c>
      <c r="D10" s="26">
        <v>69</v>
      </c>
      <c r="E10" s="26">
        <v>82</v>
      </c>
    </row>
    <row r="11" spans="1:5" x14ac:dyDescent="0.3">
      <c r="A11" s="10"/>
      <c r="B11" s="21" t="s">
        <v>10</v>
      </c>
      <c r="C11" s="22">
        <v>3</v>
      </c>
      <c r="D11" s="26">
        <v>33</v>
      </c>
      <c r="E11" s="26">
        <v>36</v>
      </c>
    </row>
    <row r="12" spans="1:5" x14ac:dyDescent="0.3">
      <c r="A12" s="10"/>
      <c r="B12" s="21" t="s">
        <v>11</v>
      </c>
      <c r="C12" s="22">
        <v>1</v>
      </c>
      <c r="D12" s="26">
        <v>7</v>
      </c>
      <c r="E12" s="26">
        <v>8</v>
      </c>
    </row>
    <row r="13" spans="1:5" x14ac:dyDescent="0.3">
      <c r="A13" s="10"/>
      <c r="B13" s="21" t="s">
        <v>12</v>
      </c>
      <c r="C13" s="22">
        <v>0</v>
      </c>
      <c r="D13" s="26">
        <v>3</v>
      </c>
      <c r="E13" s="26">
        <v>3</v>
      </c>
    </row>
    <row r="14" spans="1:5" x14ac:dyDescent="0.3">
      <c r="A14" s="10"/>
      <c r="B14" s="23" t="s">
        <v>3</v>
      </c>
      <c r="C14" s="24">
        <v>71</v>
      </c>
      <c r="D14" s="27">
        <v>1016</v>
      </c>
      <c r="E14" s="27">
        <v>1087</v>
      </c>
    </row>
    <row r="15" spans="1:5" x14ac:dyDescent="0.3">
      <c r="A15" s="12" t="s">
        <v>21</v>
      </c>
      <c r="B15" s="13" t="s">
        <v>22</v>
      </c>
      <c r="C15" s="10"/>
      <c r="D15" s="10"/>
      <c r="E15" s="10"/>
    </row>
    <row r="16" spans="1:5" x14ac:dyDescent="0.3">
      <c r="A16" s="12" t="s">
        <v>23</v>
      </c>
      <c r="B16" s="55" t="s">
        <v>25</v>
      </c>
      <c r="C16" s="56"/>
      <c r="D16" s="56"/>
      <c r="E16" s="56"/>
    </row>
  </sheetData>
  <mergeCells count="5">
    <mergeCell ref="B16:E16"/>
    <mergeCell ref="B1:E1"/>
    <mergeCell ref="B2:E2"/>
    <mergeCell ref="B3:B4"/>
    <mergeCell ref="C3:E3"/>
  </mergeCells>
  <phoneticPr fontId="3" type="noConversion"/>
  <pageMargins left="0.59055118110236227" right="0.59055118110236227" top="0.98425196850393704" bottom="0.98425196850393704" header="0.51181102362204722" footer="0.51181102362204722"/>
  <pageSetup paperSize="9" scale="95"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16"/>
  <sheetViews>
    <sheetView zoomScaleNormal="100" workbookViewId="0"/>
  </sheetViews>
  <sheetFormatPr defaultRowHeight="16.2" x14ac:dyDescent="0.3"/>
  <cols>
    <col min="2" max="5" width="18.6640625" customWidth="1"/>
  </cols>
  <sheetData>
    <row r="1" spans="1:5" x14ac:dyDescent="0.3">
      <c r="A1" s="9" t="s">
        <v>15</v>
      </c>
      <c r="B1" s="57" t="s">
        <v>71</v>
      </c>
      <c r="C1" s="58"/>
      <c r="D1" s="58"/>
      <c r="E1" s="58"/>
    </row>
    <row r="2" spans="1:5" x14ac:dyDescent="0.3">
      <c r="A2" s="10"/>
      <c r="B2" s="60" t="s">
        <v>88</v>
      </c>
      <c r="C2" s="60"/>
      <c r="D2" s="60"/>
      <c r="E2" s="60"/>
    </row>
    <row r="3" spans="1:5" x14ac:dyDescent="0.3">
      <c r="A3" s="10"/>
      <c r="B3" s="61" t="s">
        <v>20</v>
      </c>
      <c r="C3" s="63" t="s">
        <v>0</v>
      </c>
      <c r="D3" s="64"/>
      <c r="E3" s="65"/>
    </row>
    <row r="4" spans="1:5" x14ac:dyDescent="0.3">
      <c r="A4" s="10"/>
      <c r="B4" s="62"/>
      <c r="C4" s="11" t="s">
        <v>1</v>
      </c>
      <c r="D4" s="11" t="s">
        <v>2</v>
      </c>
      <c r="E4" s="18" t="s">
        <v>3</v>
      </c>
    </row>
    <row r="5" spans="1:5" x14ac:dyDescent="0.3">
      <c r="A5" s="10"/>
      <c r="B5" s="19" t="s">
        <v>4</v>
      </c>
      <c r="C5" s="20">
        <v>0</v>
      </c>
      <c r="D5" s="25">
        <v>1</v>
      </c>
      <c r="E5" s="25">
        <v>1</v>
      </c>
    </row>
    <row r="6" spans="1:5" x14ac:dyDescent="0.3">
      <c r="A6" s="10"/>
      <c r="B6" s="21" t="s">
        <v>5</v>
      </c>
      <c r="C6" s="22">
        <v>0</v>
      </c>
      <c r="D6" s="26">
        <v>8</v>
      </c>
      <c r="E6" s="26">
        <v>8</v>
      </c>
    </row>
    <row r="7" spans="1:5" x14ac:dyDescent="0.3">
      <c r="A7" s="10"/>
      <c r="B7" s="21" t="s">
        <v>6</v>
      </c>
      <c r="C7" s="22">
        <v>10</v>
      </c>
      <c r="D7" s="26">
        <v>245</v>
      </c>
      <c r="E7" s="26">
        <v>255</v>
      </c>
    </row>
    <row r="8" spans="1:5" x14ac:dyDescent="0.3">
      <c r="A8" s="10"/>
      <c r="B8" s="21" t="s">
        <v>7</v>
      </c>
      <c r="C8" s="22">
        <v>23</v>
      </c>
      <c r="D8" s="26">
        <v>320</v>
      </c>
      <c r="E8" s="26">
        <v>343</v>
      </c>
    </row>
    <row r="9" spans="1:5" x14ac:dyDescent="0.3">
      <c r="A9" s="10"/>
      <c r="B9" s="21" t="s">
        <v>8</v>
      </c>
      <c r="C9" s="22">
        <v>11</v>
      </c>
      <c r="D9" s="26">
        <v>201</v>
      </c>
      <c r="E9" s="26">
        <v>212</v>
      </c>
    </row>
    <row r="10" spans="1:5" x14ac:dyDescent="0.3">
      <c r="A10" s="10"/>
      <c r="B10" s="21" t="s">
        <v>9</v>
      </c>
      <c r="C10" s="22">
        <v>9</v>
      </c>
      <c r="D10" s="26">
        <v>73</v>
      </c>
      <c r="E10" s="26">
        <v>82</v>
      </c>
    </row>
    <row r="11" spans="1:5" x14ac:dyDescent="0.3">
      <c r="A11" s="10"/>
      <c r="B11" s="21" t="s">
        <v>10</v>
      </c>
      <c r="C11" s="22">
        <v>2</v>
      </c>
      <c r="D11" s="26">
        <v>18</v>
      </c>
      <c r="E11" s="26">
        <v>20</v>
      </c>
    </row>
    <row r="12" spans="1:5" x14ac:dyDescent="0.3">
      <c r="A12" s="10"/>
      <c r="B12" s="21" t="s">
        <v>11</v>
      </c>
      <c r="C12" s="22">
        <v>0</v>
      </c>
      <c r="D12" s="26">
        <v>9</v>
      </c>
      <c r="E12" s="26">
        <v>9</v>
      </c>
    </row>
    <row r="13" spans="1:5" x14ac:dyDescent="0.3">
      <c r="A13" s="10"/>
      <c r="B13" s="21" t="s">
        <v>12</v>
      </c>
      <c r="C13" s="22">
        <v>0</v>
      </c>
      <c r="D13" s="26">
        <v>1</v>
      </c>
      <c r="E13" s="26">
        <v>1</v>
      </c>
    </row>
    <row r="14" spans="1:5" x14ac:dyDescent="0.3">
      <c r="A14" s="10"/>
      <c r="B14" s="23" t="s">
        <v>3</v>
      </c>
      <c r="C14" s="24">
        <v>55</v>
      </c>
      <c r="D14" s="27">
        <v>876</v>
      </c>
      <c r="E14" s="27">
        <v>931</v>
      </c>
    </row>
    <row r="15" spans="1:5" x14ac:dyDescent="0.3">
      <c r="A15" s="12" t="s">
        <v>21</v>
      </c>
      <c r="B15" s="13" t="s">
        <v>22</v>
      </c>
      <c r="C15" s="10"/>
      <c r="D15" s="10"/>
      <c r="E15" s="10"/>
    </row>
    <row r="16" spans="1:5" x14ac:dyDescent="0.3">
      <c r="A16" s="12" t="s">
        <v>23</v>
      </c>
      <c r="B16" s="55" t="s">
        <v>24</v>
      </c>
      <c r="C16" s="56"/>
      <c r="D16" s="56"/>
      <c r="E16" s="56"/>
    </row>
  </sheetData>
  <mergeCells count="5">
    <mergeCell ref="B16:E16"/>
    <mergeCell ref="B1:E1"/>
    <mergeCell ref="B2:E2"/>
    <mergeCell ref="B3:B4"/>
    <mergeCell ref="C3:E3"/>
  </mergeCells>
  <phoneticPr fontId="3" type="noConversion"/>
  <pageMargins left="0.59055118110236227" right="0.59055118110236227" top="0.98425196850393704" bottom="0.98425196850393704" header="0.51181102362204722" footer="0.51181102362204722"/>
  <pageSetup paperSize="9" scale="91"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15"/>
  <sheetViews>
    <sheetView workbookViewId="0"/>
  </sheetViews>
  <sheetFormatPr defaultRowHeight="16.2" x14ac:dyDescent="0.3"/>
  <cols>
    <col min="2" max="5" width="18.6640625" customWidth="1"/>
  </cols>
  <sheetData>
    <row r="1" spans="1:5" x14ac:dyDescent="0.3">
      <c r="A1" s="9" t="s">
        <v>15</v>
      </c>
      <c r="B1" s="57" t="s">
        <v>71</v>
      </c>
      <c r="C1" s="58"/>
      <c r="D1" s="58"/>
      <c r="E1" s="58"/>
    </row>
    <row r="2" spans="1:5" x14ac:dyDescent="0.3">
      <c r="A2" s="10"/>
      <c r="B2" s="71" t="s">
        <v>16</v>
      </c>
      <c r="C2" s="72"/>
      <c r="D2" s="72"/>
      <c r="E2" s="72"/>
    </row>
    <row r="3" spans="1:5" x14ac:dyDescent="0.3">
      <c r="A3" s="10"/>
      <c r="B3" s="61" t="s">
        <v>17</v>
      </c>
      <c r="C3" s="63" t="s">
        <v>0</v>
      </c>
      <c r="D3" s="64"/>
      <c r="E3" s="65"/>
    </row>
    <row r="4" spans="1:5" x14ac:dyDescent="0.3">
      <c r="A4" s="10"/>
      <c r="B4" s="62"/>
      <c r="C4" s="11" t="s">
        <v>1</v>
      </c>
      <c r="D4" s="11" t="s">
        <v>2</v>
      </c>
      <c r="E4" s="18" t="s">
        <v>3</v>
      </c>
    </row>
    <row r="5" spans="1:5" x14ac:dyDescent="0.3">
      <c r="A5" s="10"/>
      <c r="B5" s="19" t="s">
        <v>4</v>
      </c>
      <c r="C5" s="20">
        <v>0</v>
      </c>
      <c r="D5" s="25">
        <v>0</v>
      </c>
      <c r="E5" s="25">
        <v>0</v>
      </c>
    </row>
    <row r="6" spans="1:5" x14ac:dyDescent="0.3">
      <c r="A6" s="10"/>
      <c r="B6" s="21" t="s">
        <v>5</v>
      </c>
      <c r="C6" s="22">
        <v>1</v>
      </c>
      <c r="D6" s="26">
        <v>14</v>
      </c>
      <c r="E6" s="26">
        <v>15</v>
      </c>
    </row>
    <row r="7" spans="1:5" x14ac:dyDescent="0.3">
      <c r="A7" s="10"/>
      <c r="B7" s="21" t="s">
        <v>6</v>
      </c>
      <c r="C7" s="22">
        <v>9</v>
      </c>
      <c r="D7" s="26">
        <v>219</v>
      </c>
      <c r="E7" s="26">
        <v>228</v>
      </c>
    </row>
    <row r="8" spans="1:5" x14ac:dyDescent="0.3">
      <c r="A8" s="10"/>
      <c r="B8" s="21" t="s">
        <v>7</v>
      </c>
      <c r="C8" s="22">
        <v>21</v>
      </c>
      <c r="D8" s="26">
        <v>299</v>
      </c>
      <c r="E8" s="26">
        <v>320</v>
      </c>
    </row>
    <row r="9" spans="1:5" x14ac:dyDescent="0.3">
      <c r="A9" s="10"/>
      <c r="B9" s="21" t="s">
        <v>8</v>
      </c>
      <c r="C9" s="22">
        <v>14</v>
      </c>
      <c r="D9" s="26">
        <v>173</v>
      </c>
      <c r="E9" s="26">
        <v>187</v>
      </c>
    </row>
    <row r="10" spans="1:5" x14ac:dyDescent="0.3">
      <c r="A10" s="10"/>
      <c r="B10" s="21" t="s">
        <v>9</v>
      </c>
      <c r="C10" s="22">
        <v>7</v>
      </c>
      <c r="D10" s="26">
        <v>62</v>
      </c>
      <c r="E10" s="26">
        <v>69</v>
      </c>
    </row>
    <row r="11" spans="1:5" x14ac:dyDescent="0.3">
      <c r="A11" s="10"/>
      <c r="B11" s="21" t="s">
        <v>10</v>
      </c>
      <c r="C11" s="22">
        <v>2</v>
      </c>
      <c r="D11" s="26">
        <v>18</v>
      </c>
      <c r="E11" s="26">
        <v>20</v>
      </c>
    </row>
    <row r="12" spans="1:5" x14ac:dyDescent="0.3">
      <c r="A12" s="10"/>
      <c r="B12" s="21" t="s">
        <v>11</v>
      </c>
      <c r="C12" s="22">
        <v>0</v>
      </c>
      <c r="D12" s="26">
        <v>10</v>
      </c>
      <c r="E12" s="26">
        <v>10</v>
      </c>
    </row>
    <row r="13" spans="1:5" x14ac:dyDescent="0.3">
      <c r="A13" s="10"/>
      <c r="B13" s="21" t="s">
        <v>12</v>
      </c>
      <c r="C13" s="22">
        <v>0</v>
      </c>
      <c r="D13" s="26">
        <v>1</v>
      </c>
      <c r="E13" s="26">
        <v>1</v>
      </c>
    </row>
    <row r="14" spans="1:5" x14ac:dyDescent="0.3">
      <c r="A14" s="10"/>
      <c r="B14" s="23" t="s">
        <v>3</v>
      </c>
      <c r="C14" s="24">
        <v>54</v>
      </c>
      <c r="D14" s="27">
        <v>796</v>
      </c>
      <c r="E14" s="27">
        <v>850</v>
      </c>
    </row>
    <row r="15" spans="1:5" x14ac:dyDescent="0.3">
      <c r="A15" s="12" t="s">
        <v>18</v>
      </c>
      <c r="B15" s="13" t="s">
        <v>19</v>
      </c>
      <c r="C15" s="10"/>
      <c r="D15" s="10"/>
      <c r="E15" s="10"/>
    </row>
  </sheetData>
  <mergeCells count="4">
    <mergeCell ref="B1:E1"/>
    <mergeCell ref="B2:E2"/>
    <mergeCell ref="B3:B4"/>
    <mergeCell ref="C3:E3"/>
  </mergeCells>
  <phoneticPr fontId="3" type="noConversion"/>
  <pageMargins left="0.75" right="0.75" top="1" bottom="1" header="0.5" footer="0.5"/>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4"/>
  <sheetViews>
    <sheetView workbookViewId="0">
      <selection sqref="A1:D1"/>
    </sheetView>
  </sheetViews>
  <sheetFormatPr defaultRowHeight="16.2" x14ac:dyDescent="0.3"/>
  <cols>
    <col min="1" max="4" width="17.88671875" customWidth="1"/>
  </cols>
  <sheetData>
    <row r="1" spans="1:5" ht="16.5" customHeight="1" x14ac:dyDescent="0.3">
      <c r="A1" s="57" t="s">
        <v>71</v>
      </c>
      <c r="B1" s="58"/>
      <c r="C1" s="58"/>
      <c r="D1" s="58"/>
    </row>
    <row r="2" spans="1:5" x14ac:dyDescent="0.3">
      <c r="A2" s="58" t="s">
        <v>103</v>
      </c>
      <c r="B2" s="58"/>
      <c r="C2" s="58"/>
      <c r="D2" s="58"/>
      <c r="E2" s="5"/>
    </row>
    <row r="3" spans="1:5" x14ac:dyDescent="0.3">
      <c r="A3" s="73" t="s">
        <v>14</v>
      </c>
      <c r="B3" s="73" t="s">
        <v>0</v>
      </c>
      <c r="C3" s="74"/>
      <c r="D3" s="74"/>
      <c r="E3" s="8"/>
    </row>
    <row r="4" spans="1:5" x14ac:dyDescent="0.3">
      <c r="A4" s="74"/>
      <c r="B4" s="6" t="s">
        <v>1</v>
      </c>
      <c r="C4" s="6" t="s">
        <v>2</v>
      </c>
      <c r="D4" s="6" t="s">
        <v>3</v>
      </c>
      <c r="E4" s="8"/>
    </row>
    <row r="5" spans="1:5" x14ac:dyDescent="0.3">
      <c r="A5" s="7" t="s">
        <v>4</v>
      </c>
      <c r="B5" s="7">
        <v>0</v>
      </c>
      <c r="C5" s="7">
        <v>2</v>
      </c>
      <c r="D5" s="7">
        <v>2</v>
      </c>
      <c r="E5" s="8"/>
    </row>
    <row r="6" spans="1:5" x14ac:dyDescent="0.3">
      <c r="A6" s="7" t="s">
        <v>5</v>
      </c>
      <c r="B6" s="7">
        <v>1</v>
      </c>
      <c r="C6" s="7">
        <v>7</v>
      </c>
      <c r="D6" s="7">
        <v>8</v>
      </c>
      <c r="E6" s="8"/>
    </row>
    <row r="7" spans="1:5" x14ac:dyDescent="0.3">
      <c r="A7" s="7" t="s">
        <v>6</v>
      </c>
      <c r="B7" s="7">
        <v>15</v>
      </c>
      <c r="C7" s="7">
        <v>269</v>
      </c>
      <c r="D7" s="7">
        <v>284</v>
      </c>
      <c r="E7" s="8"/>
    </row>
    <row r="8" spans="1:5" x14ac:dyDescent="0.3">
      <c r="A8" s="7" t="s">
        <v>7</v>
      </c>
      <c r="B8" s="7">
        <v>24</v>
      </c>
      <c r="C8" s="7">
        <v>362</v>
      </c>
      <c r="D8" s="7">
        <v>386</v>
      </c>
      <c r="E8" s="8"/>
    </row>
    <row r="9" spans="1:5" x14ac:dyDescent="0.3">
      <c r="A9" s="7" t="s">
        <v>8</v>
      </c>
      <c r="B9" s="7">
        <v>24</v>
      </c>
      <c r="C9" s="7">
        <v>228</v>
      </c>
      <c r="D9" s="7">
        <v>252</v>
      </c>
      <c r="E9" s="8"/>
    </row>
    <row r="10" spans="1:5" x14ac:dyDescent="0.3">
      <c r="A10" s="7" t="s">
        <v>9</v>
      </c>
      <c r="B10" s="7">
        <v>11</v>
      </c>
      <c r="C10" s="7">
        <v>78</v>
      </c>
      <c r="D10" s="7">
        <v>89</v>
      </c>
      <c r="E10" s="8"/>
    </row>
    <row r="11" spans="1:5" x14ac:dyDescent="0.3">
      <c r="A11" s="7" t="s">
        <v>10</v>
      </c>
      <c r="B11" s="7">
        <v>6</v>
      </c>
      <c r="C11" s="7">
        <v>24</v>
      </c>
      <c r="D11" s="7">
        <v>30</v>
      </c>
      <c r="E11" s="8"/>
    </row>
    <row r="12" spans="1:5" x14ac:dyDescent="0.3">
      <c r="A12" s="7" t="s">
        <v>11</v>
      </c>
      <c r="B12" s="7">
        <v>1</v>
      </c>
      <c r="C12" s="7">
        <v>8</v>
      </c>
      <c r="D12" s="7">
        <v>9</v>
      </c>
      <c r="E12" s="8"/>
    </row>
    <row r="13" spans="1:5" x14ac:dyDescent="0.3">
      <c r="A13" s="7" t="s">
        <v>12</v>
      </c>
      <c r="B13" s="7">
        <v>0</v>
      </c>
      <c r="C13" s="7">
        <v>1</v>
      </c>
      <c r="D13" s="7">
        <v>1</v>
      </c>
      <c r="E13" s="8"/>
    </row>
    <row r="14" spans="1:5" x14ac:dyDescent="0.3">
      <c r="A14" s="6" t="s">
        <v>3</v>
      </c>
      <c r="B14" s="7">
        <v>82</v>
      </c>
      <c r="C14" s="7">
        <v>979</v>
      </c>
      <c r="D14" s="7">
        <v>1061</v>
      </c>
      <c r="E14" s="8"/>
    </row>
  </sheetData>
  <mergeCells count="4">
    <mergeCell ref="A2:D2"/>
    <mergeCell ref="A3:A4"/>
    <mergeCell ref="B3:D3"/>
    <mergeCell ref="A1:D1"/>
  </mergeCells>
  <phoneticPr fontId="3" type="noConversion"/>
  <pageMargins left="0.75" right="0.75" top="1" bottom="1" header="0.5" footer="0.5"/>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4"/>
  <sheetViews>
    <sheetView workbookViewId="0">
      <selection sqref="A1:D1"/>
    </sheetView>
  </sheetViews>
  <sheetFormatPr defaultRowHeight="16.2" x14ac:dyDescent="0.3"/>
  <cols>
    <col min="1" max="4" width="17.88671875" customWidth="1"/>
  </cols>
  <sheetData>
    <row r="1" spans="1:5" ht="16.5" customHeight="1" x14ac:dyDescent="0.3">
      <c r="A1" s="57" t="s">
        <v>71</v>
      </c>
      <c r="B1" s="58"/>
      <c r="C1" s="58"/>
      <c r="D1" s="58"/>
    </row>
    <row r="2" spans="1:5" x14ac:dyDescent="0.3">
      <c r="A2" s="58" t="s">
        <v>102</v>
      </c>
      <c r="B2" s="58"/>
      <c r="C2" s="58"/>
      <c r="D2" s="58"/>
      <c r="E2" s="1"/>
    </row>
    <row r="3" spans="1:5" x14ac:dyDescent="0.3">
      <c r="A3" s="75" t="s">
        <v>13</v>
      </c>
      <c r="B3" s="77" t="s">
        <v>0</v>
      </c>
      <c r="C3" s="78"/>
      <c r="D3" s="79"/>
    </row>
    <row r="4" spans="1:5" x14ac:dyDescent="0.3">
      <c r="A4" s="76"/>
      <c r="B4" s="3" t="s">
        <v>1</v>
      </c>
      <c r="C4" s="4" t="s">
        <v>2</v>
      </c>
      <c r="D4" s="2" t="s">
        <v>3</v>
      </c>
    </row>
    <row r="5" spans="1:5" x14ac:dyDescent="0.3">
      <c r="A5" s="7" t="s">
        <v>4</v>
      </c>
      <c r="B5" s="7">
        <v>1</v>
      </c>
      <c r="C5" s="7">
        <v>2</v>
      </c>
      <c r="D5" s="7">
        <v>3</v>
      </c>
    </row>
    <row r="6" spans="1:5" x14ac:dyDescent="0.3">
      <c r="A6" s="7" t="s">
        <v>5</v>
      </c>
      <c r="B6" s="7">
        <v>0</v>
      </c>
      <c r="C6" s="7">
        <v>1</v>
      </c>
      <c r="D6" s="7">
        <v>1</v>
      </c>
    </row>
    <row r="7" spans="1:5" x14ac:dyDescent="0.3">
      <c r="A7" s="7" t="s">
        <v>6</v>
      </c>
      <c r="B7" s="7">
        <v>5</v>
      </c>
      <c r="C7" s="7">
        <v>113</v>
      </c>
      <c r="D7" s="7">
        <v>118</v>
      </c>
    </row>
    <row r="8" spans="1:5" x14ac:dyDescent="0.3">
      <c r="A8" s="7" t="s">
        <v>7</v>
      </c>
      <c r="B8" s="7">
        <v>6</v>
      </c>
      <c r="C8" s="7">
        <v>214</v>
      </c>
      <c r="D8" s="7">
        <v>220</v>
      </c>
    </row>
    <row r="9" spans="1:5" x14ac:dyDescent="0.3">
      <c r="A9" s="7" t="s">
        <v>8</v>
      </c>
      <c r="B9" s="7">
        <v>8</v>
      </c>
      <c r="C9" s="7">
        <v>137</v>
      </c>
      <c r="D9" s="7">
        <v>145</v>
      </c>
    </row>
    <row r="10" spans="1:5" x14ac:dyDescent="0.3">
      <c r="A10" s="7" t="s">
        <v>9</v>
      </c>
      <c r="B10" s="7">
        <v>5</v>
      </c>
      <c r="C10" s="7">
        <v>54</v>
      </c>
      <c r="D10" s="7">
        <v>59</v>
      </c>
    </row>
    <row r="11" spans="1:5" x14ac:dyDescent="0.3">
      <c r="A11" s="7" t="s">
        <v>10</v>
      </c>
      <c r="B11" s="7">
        <v>3</v>
      </c>
      <c r="C11" s="7">
        <v>12</v>
      </c>
      <c r="D11" s="7">
        <v>15</v>
      </c>
    </row>
    <row r="12" spans="1:5" x14ac:dyDescent="0.3">
      <c r="A12" s="7" t="s">
        <v>11</v>
      </c>
      <c r="B12" s="28">
        <v>0</v>
      </c>
      <c r="C12" s="7">
        <v>16</v>
      </c>
      <c r="D12" s="7">
        <v>16</v>
      </c>
    </row>
    <row r="13" spans="1:5" x14ac:dyDescent="0.3">
      <c r="A13" s="7" t="s">
        <v>12</v>
      </c>
      <c r="B13" s="28">
        <v>0</v>
      </c>
      <c r="C13" s="7">
        <v>3</v>
      </c>
      <c r="D13" s="7">
        <v>3</v>
      </c>
    </row>
    <row r="14" spans="1:5" x14ac:dyDescent="0.3">
      <c r="A14" s="29" t="s">
        <v>61</v>
      </c>
      <c r="B14" s="30">
        <v>28</v>
      </c>
      <c r="C14" s="31">
        <v>552</v>
      </c>
      <c r="D14" s="32">
        <v>580</v>
      </c>
    </row>
  </sheetData>
  <mergeCells count="4">
    <mergeCell ref="A2:D2"/>
    <mergeCell ref="A3:A4"/>
    <mergeCell ref="B3:D3"/>
    <mergeCell ref="A1:D1"/>
  </mergeCells>
  <phoneticPr fontId="3"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20</vt:i4>
      </vt:variant>
    </vt:vector>
  </HeadingPairs>
  <TitlesOfParts>
    <vt:vector size="20" baseType="lpstr">
      <vt:lpstr>114</vt: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96</vt:lpstr>
      <vt:lpstr>95</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205-3國人人類免疫缺乏病毒抗體陽性者感染、發病與死亡數統計(疾病管制局、原民會)</dc:title>
  <dc:subject>衛生署中英文網站</dc:subject>
  <dc:creator>行政院衛生署</dc:creator>
  <cp:keywords>性別統計</cp:keywords>
  <cp:lastModifiedBy>統計處王律允</cp:lastModifiedBy>
  <cp:lastPrinted>2012-06-12T01:06:39Z</cp:lastPrinted>
  <dcterms:created xsi:type="dcterms:W3CDTF">2007-08-16T06:14:10Z</dcterms:created>
  <dcterms:modified xsi:type="dcterms:W3CDTF">2026-06-15T02:22:13Z</dcterms:modified>
  <cp:category>I20</cp:category>
</cp:coreProperties>
</file>