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D槽檔案\性別統計指標\亭禎交接_1150102\性別統計業務_亭禎1150102\1.本部_性別統計專區\2.上傳資料\115\1150622\疾管署_1150615\3.5-01至07(xlsx)\"/>
    </mc:Choice>
  </mc:AlternateContent>
  <xr:revisionPtr revIDLastSave="0" documentId="13_ncr:1_{17C3B420-24DF-455B-B86E-3ECF426E92EC}" xr6:coauthVersionLast="47" xr6:coauthVersionMax="47" xr10:uidLastSave="{00000000-0000-0000-0000-000000000000}"/>
  <bookViews>
    <workbookView xWindow="-108" yWindow="-108" windowWidth="23256" windowHeight="12456" xr2:uid="{00000000-000D-0000-FFFF-FFFF00000000}"/>
  </bookViews>
  <sheets>
    <sheet name="114" sheetId="21" r:id="rId1"/>
    <sheet name="113" sheetId="20" r:id="rId2"/>
    <sheet name="112" sheetId="19" r:id="rId3"/>
    <sheet name="111" sheetId="18" r:id="rId4"/>
    <sheet name="110" sheetId="17" r:id="rId5"/>
    <sheet name="109" sheetId="16" r:id="rId6"/>
    <sheet name="108" sheetId="15" r:id="rId7"/>
    <sheet name="107" sheetId="14" r:id="rId8"/>
    <sheet name="106" sheetId="13" r:id="rId9"/>
    <sheet name="105" sheetId="12" r:id="rId10"/>
    <sheet name="104" sheetId="11" r:id="rId11"/>
    <sheet name="103" sheetId="10" r:id="rId12"/>
    <sheet name="102" sheetId="8" r:id="rId13"/>
    <sheet name="101" sheetId="7" r:id="rId14"/>
    <sheet name="100" sheetId="6" r:id="rId15"/>
    <sheet name="99" sheetId="5" r:id="rId16"/>
    <sheet name="98" sheetId="4" r:id="rId17"/>
    <sheet name="97" sheetId="3" r:id="rId18"/>
    <sheet name="96" sheetId="2" r:id="rId19"/>
    <sheet name="95" sheetId="1"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15" l="1"/>
  <c r="E7" i="15"/>
  <c r="E8" i="15"/>
  <c r="E9" i="15"/>
  <c r="E10" i="15"/>
  <c r="E11" i="15"/>
  <c r="E12" i="15"/>
  <c r="E13" i="15"/>
  <c r="E5" i="15"/>
  <c r="E14" i="15" s="1"/>
  <c r="D14" i="15"/>
  <c r="C14" i="15"/>
  <c r="E6" i="14"/>
  <c r="E7" i="14"/>
  <c r="E8" i="14"/>
  <c r="E9" i="14"/>
  <c r="E10" i="14"/>
  <c r="E11" i="14"/>
  <c r="E12" i="14"/>
  <c r="E13" i="14"/>
  <c r="E5" i="14"/>
  <c r="D14" i="14"/>
  <c r="C14" i="14"/>
  <c r="E14" i="14"/>
</calcChain>
</file>

<file path=xl/sharedStrings.xml><?xml version="1.0" encoding="utf-8"?>
<sst xmlns="http://schemas.openxmlformats.org/spreadsheetml/2006/main" count="484" uniqueCount="132">
  <si>
    <t>總計</t>
  </si>
  <si>
    <t>0-9</t>
  </si>
  <si>
    <t>10-19</t>
  </si>
  <si>
    <t>20-29</t>
  </si>
  <si>
    <t>30-39</t>
  </si>
  <si>
    <t>40-49</t>
  </si>
  <si>
    <t>50-59</t>
  </si>
  <si>
    <t>60-69</t>
  </si>
  <si>
    <t>70-79</t>
  </si>
  <si>
    <r>
      <t>80</t>
    </r>
    <r>
      <rPr>
        <sz val="11"/>
        <rFont val="標楷體"/>
        <family val="4"/>
        <charset val="136"/>
      </rPr>
      <t>以上</t>
    </r>
  </si>
  <si>
    <t>不詳</t>
  </si>
  <si>
    <t>原住民</t>
  </si>
  <si>
    <r>
      <t>診斷年民國</t>
    </r>
    <r>
      <rPr>
        <sz val="12"/>
        <rFont val="Times New Roman"/>
        <family val="1"/>
      </rPr>
      <t>95</t>
    </r>
    <r>
      <rPr>
        <sz val="12"/>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</si>
  <si>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</si>
  <si>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</si>
  <si>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</si>
  <si>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</si>
  <si>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r>
      <t>國人</t>
    </r>
    <r>
      <rPr>
        <sz val="10"/>
        <rFont val="Arial"/>
        <family val="2"/>
      </rPr>
      <t>HIV</t>
    </r>
    <r>
      <rPr>
        <sz val="10"/>
        <rFont val="標楷體"/>
        <family val="4"/>
        <charset val="136"/>
      </rPr>
      <t>感染居留身份</t>
    </r>
    <phoneticPr fontId="3" type="noConversion"/>
  </si>
  <si>
    <r>
      <t>診斷年民國</t>
    </r>
    <r>
      <rPr>
        <sz val="10"/>
        <rFont val="Arial"/>
        <family val="2"/>
      </rPr>
      <t>95</t>
    </r>
    <r>
      <rPr>
        <sz val="10"/>
        <rFont val="標楷體"/>
        <family val="4"/>
        <charset val="136"/>
      </rPr>
      <t>年</t>
    </r>
    <phoneticPr fontId="3" type="noConversion"/>
  </si>
  <si>
    <t>居留身份</t>
    <phoneticPr fontId="3" type="noConversion"/>
  </si>
  <si>
    <t>非原住民</t>
    <phoneticPr fontId="3" type="noConversion"/>
  </si>
  <si>
    <r>
      <t>診斷年民國</t>
    </r>
    <r>
      <rPr>
        <sz val="11"/>
        <rFont val="Times New Roman"/>
        <family val="1"/>
      </rPr>
      <t>96</t>
    </r>
    <r>
      <rPr>
        <sz val="11"/>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</si>
  <si>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</si>
  <si>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</si>
  <si>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</si>
  <si>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</si>
  <si>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t>80+</t>
  </si>
  <si>
    <r>
      <t>國人</t>
    </r>
    <r>
      <rPr>
        <sz val="11"/>
        <rFont val="Times New Roman"/>
        <family val="1"/>
      </rPr>
      <t>HIV</t>
    </r>
    <r>
      <rPr>
        <sz val="11"/>
        <rFont val="標楷體"/>
        <family val="4"/>
        <charset val="136"/>
      </rPr>
      <t>感染</t>
    </r>
    <r>
      <rPr>
        <sz val="11"/>
        <rFont val="Times New Roman"/>
        <family val="1"/>
      </rPr>
      <t>---</t>
    </r>
    <r>
      <rPr>
        <sz val="11"/>
        <rFont val="標楷體"/>
        <family val="4"/>
        <charset val="136"/>
      </rPr>
      <t>身份別分析</t>
    </r>
    <phoneticPr fontId="3" type="noConversion"/>
  </si>
  <si>
    <t>居留身份</t>
    <phoneticPr fontId="3" type="noConversion"/>
  </si>
  <si>
    <t>原住民</t>
    <phoneticPr fontId="3" type="noConversion"/>
  </si>
  <si>
    <t>非原住民</t>
    <phoneticPr fontId="3" type="noConversion"/>
  </si>
  <si>
    <t>其他</t>
    <phoneticPr fontId="3" type="noConversion"/>
  </si>
  <si>
    <t xml:space="preserve">    205-1  </t>
    <phoneticPr fontId="3" type="noConversion"/>
  </si>
  <si>
    <r>
      <t>診斷年民國</t>
    </r>
    <r>
      <rPr>
        <sz val="12"/>
        <rFont val="Times New Roman"/>
        <family val="1"/>
      </rPr>
      <t>97</t>
    </r>
    <r>
      <rPr>
        <sz val="12"/>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</si>
  <si>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</si>
  <si>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</si>
  <si>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</si>
  <si>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</si>
  <si>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</si>
  <si>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</si>
  <si>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t xml:space="preserve">    205-1  </t>
    <phoneticPr fontId="3" type="noConversion"/>
  </si>
  <si>
    <t>資料來源為傳染病個案通報系統及慢性傳染病追蹤管理（愛滋子系統）分析結果。</t>
    <phoneticPr fontId="3" type="noConversion"/>
  </si>
  <si>
    <r>
      <t>診斷年民國</t>
    </r>
    <r>
      <rPr>
        <sz val="12"/>
        <rFont val="Times New Roman"/>
        <family val="1"/>
      </rPr>
      <t>98</t>
    </r>
    <r>
      <rPr>
        <sz val="12"/>
        <rFont val="標楷體"/>
        <family val="4"/>
        <charset val="136"/>
      </rPr>
      <t>年</t>
    </r>
    <phoneticPr fontId="3" type="noConversion"/>
  </si>
  <si>
    <r>
      <t>註</t>
    </r>
    <r>
      <rPr>
        <b/>
        <sz val="12"/>
        <rFont val="Times New Roman"/>
        <family val="1"/>
      </rPr>
      <t>1</t>
    </r>
    <r>
      <rPr>
        <b/>
        <sz val="12"/>
        <rFont val="標楷體"/>
        <family val="4"/>
        <charset val="136"/>
      </rPr>
      <t>：</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</si>
  <si>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</si>
  <si>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</si>
  <si>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診斷年民國</t>
    </r>
    <r>
      <rPr>
        <sz val="12"/>
        <rFont val="Times New Roman"/>
        <family val="1"/>
      </rPr>
      <t>99</t>
    </r>
    <r>
      <rPr>
        <sz val="12"/>
        <rFont val="標楷體"/>
        <family val="4"/>
        <charset val="136"/>
      </rPr>
      <t>年</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</si>
  <si>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</si>
  <si>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</si>
  <si>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</si>
  <si>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</si>
  <si>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</si>
  <si>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 xml:space="preserve">  </t>
    </r>
    <r>
      <rPr>
        <sz val="12"/>
        <rFont val="標楷體"/>
        <family val="4"/>
        <charset val="136"/>
      </rPr>
      <t>國人</t>
    </r>
    <r>
      <rPr>
        <sz val="12"/>
        <rFont val="Times New Roman"/>
        <family val="1"/>
      </rPr>
      <t>HIV</t>
    </r>
    <r>
      <rPr>
        <sz val="12"/>
        <rFont val="標楷體"/>
        <family val="4"/>
        <charset val="136"/>
      </rPr>
      <t>感染統計</t>
    </r>
    <r>
      <rPr>
        <sz val="12"/>
        <rFont val="Times New Roman"/>
        <family val="1"/>
      </rPr>
      <t>---</t>
    </r>
    <r>
      <rPr>
        <sz val="12"/>
        <rFont val="標楷體"/>
        <family val="4"/>
        <charset val="136"/>
      </rPr>
      <t>依居住縣市及性別分析</t>
    </r>
  </si>
  <si>
    <t>居住縣市</t>
  </si>
  <si>
    <t>性別</t>
  </si>
  <si>
    <t>女</t>
  </si>
  <si>
    <t>男</t>
  </si>
  <si>
    <t>台北市</t>
  </si>
  <si>
    <t>新北市</t>
  </si>
  <si>
    <t>桃園市</t>
  </si>
  <si>
    <t>台中市</t>
  </si>
  <si>
    <t>台南市</t>
  </si>
  <si>
    <t>高雄市</t>
  </si>
  <si>
    <t>基隆市</t>
  </si>
  <si>
    <t>新竹市</t>
  </si>
  <si>
    <t>嘉義市</t>
  </si>
  <si>
    <t>宜蘭縣</t>
  </si>
  <si>
    <t>新竹縣</t>
  </si>
  <si>
    <t>苗栗縣</t>
  </si>
  <si>
    <t>彰化縣</t>
  </si>
  <si>
    <t>南投縣</t>
  </si>
  <si>
    <t>雲林縣</t>
  </si>
  <si>
    <t>嘉義縣</t>
  </si>
  <si>
    <t>屏東縣</t>
  </si>
  <si>
    <t>花蓮縣</t>
  </si>
  <si>
    <t>台東縣</t>
  </si>
  <si>
    <t>澎湖縣</t>
  </si>
  <si>
    <t>金門縣</t>
  </si>
  <si>
    <t>連江縣</t>
  </si>
  <si>
    <r>
      <rPr>
        <sz val="12"/>
        <rFont val="標楷體"/>
        <family val="4"/>
        <charset val="136"/>
      </rPr>
      <t>總計</t>
    </r>
  </si>
  <si>
    <t>資料來源為傳染病個案通報系統及慢性傳染病追蹤管理（愛滋子系統）分析結果。</t>
  </si>
  <si>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</si>
  <si>
    <t xml:space="preserve">    205-1  </t>
    <phoneticPr fontId="3" type="noConversion"/>
  </si>
  <si>
    <t>診斷年齡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</si>
  <si>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</si>
  <si>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</si>
  <si>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</si>
  <si>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</si>
  <si>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</si>
  <si>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</si>
  <si>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</si>
  <si>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205-1  </t>
    <phoneticPr fontId="3" type="noConversion"/>
  </si>
  <si>
    <t>診斷年齡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</si>
  <si>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</si>
  <si>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</si>
  <si>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</si>
  <si>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</si>
  <si>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</si>
  <si>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</si>
  <si>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</si>
  <si>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</si>
  <si>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國人人類免疫缺乏病毒感染者、發病與死亡數統計(HIV感染統計)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</si>
  <si>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</si>
  <si>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3.7-01</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</si>
  <si>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</si>
  <si>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</si>
  <si>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</si>
  <si>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資料來源為傳染病個案通報系統及愛滋追蹤管理系統分析結果。</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</si>
  <si>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</si>
  <si>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 xml:space="preserve"> 國人人類免疫缺乏病毒感染者、發病與死亡數統計(</t>
    </r>
    <r>
      <rPr>
        <sz val="12"/>
        <rFont val="Times New Roman"/>
        <family val="1"/>
      </rPr>
      <t>HIV</t>
    </r>
    <r>
      <rPr>
        <sz val="12"/>
        <rFont val="標楷體"/>
        <family val="4"/>
        <charset val="136"/>
      </rPr>
      <t>感染統計)</t>
    </r>
    <phoneticPr fontId="3" type="noConversion"/>
  </si>
  <si>
    <r>
      <t>診斷年民國</t>
    </r>
    <r>
      <rPr>
        <sz val="12"/>
        <color indexed="8"/>
        <rFont val="Times New Roman"/>
        <family val="1"/>
      </rPr>
      <t>111</t>
    </r>
    <r>
      <rPr>
        <sz val="12"/>
        <color indexed="8"/>
        <rFont val="標楷體"/>
        <family val="4"/>
        <charset val="136"/>
      </rPr>
      <t>年</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</si>
  <si>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</si>
  <si>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3.5-01</t>
    <phoneticPr fontId="3" type="noConversion"/>
  </si>
  <si>
    <r>
      <t>診斷年民國</t>
    </r>
    <r>
      <rPr>
        <sz val="12"/>
        <rFont val="Times New Roman"/>
        <family val="1"/>
      </rPr>
      <t>112</t>
    </r>
    <r>
      <rPr>
        <sz val="12"/>
        <rFont val="標楷體"/>
        <family val="4"/>
        <charset val="136"/>
      </rPr>
      <t>年</t>
    </r>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</si>
  <si>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</si>
  <si>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註</t>
    </r>
    <r>
      <rPr>
        <b/>
        <sz val="12"/>
        <color theme="1"/>
        <rFont val="Times New Roman"/>
        <family val="1"/>
      </rPr>
      <t>1</t>
    </r>
    <r>
      <rPr>
        <b/>
        <sz val="12"/>
        <color theme="1"/>
        <rFont val="標楷體"/>
        <family val="4"/>
        <charset val="136"/>
      </rPr>
      <t>：</t>
    </r>
    <phoneticPr fontId="3" type="noConversion"/>
  </si>
  <si>
    <t>資料來源為衛生福利部疾病管制署傳染病個案通報系統及愛滋追蹤管理系統分析結果。</t>
    <phoneticPr fontId="3" type="noConversion"/>
  </si>
  <si>
    <r>
      <t>診斷年民國</t>
    </r>
    <r>
      <rPr>
        <sz val="12"/>
        <color theme="1"/>
        <rFont val="Times New Roman"/>
        <family val="1"/>
      </rPr>
      <t>113</t>
    </r>
    <r>
      <rPr>
        <sz val="12"/>
        <color theme="1"/>
        <rFont val="標楷體"/>
        <family val="4"/>
        <charset val="136"/>
      </rPr>
      <t>年</t>
    </r>
    <phoneticPr fontId="3" type="noConversion"/>
  </si>
  <si>
    <r>
      <rPr>
        <sz val="12"/>
        <rFont val="標楷體"/>
        <family val="4"/>
        <charset val="136"/>
      </rPr>
      <t>診斷年民國</t>
    </r>
    <r>
      <rPr>
        <sz val="12"/>
        <rFont val="Times New Roman"/>
        <family val="1"/>
      </rPr>
      <t>100</t>
    </r>
    <r>
      <rPr>
        <sz val="12"/>
        <rFont val="標楷體"/>
        <family val="4"/>
        <charset val="136"/>
      </rPr>
      <t>年</t>
    </r>
    <phoneticPr fontId="3" type="noConversion"/>
  </si>
  <si>
    <r>
      <rPr>
        <sz val="12"/>
        <rFont val="標楷體"/>
        <family val="4"/>
        <charset val="136"/>
      </rPr>
      <t>診斷年民國</t>
    </r>
    <r>
      <rPr>
        <sz val="12"/>
        <rFont val="Times New Roman"/>
        <family val="1"/>
      </rPr>
      <t>101</t>
    </r>
    <r>
      <rPr>
        <sz val="12"/>
        <rFont val="標楷體"/>
        <family val="4"/>
        <charset val="136"/>
      </rPr>
      <t>年</t>
    </r>
    <phoneticPr fontId="3" type="noConversion"/>
  </si>
  <si>
    <r>
      <rPr>
        <sz val="12"/>
        <rFont val="標楷體"/>
        <family val="4"/>
        <charset val="136"/>
      </rPr>
      <t>診斷年民國</t>
    </r>
    <r>
      <rPr>
        <sz val="12"/>
        <rFont val="Times New Roman"/>
        <family val="1"/>
      </rPr>
      <t>102</t>
    </r>
    <r>
      <rPr>
        <sz val="12"/>
        <rFont val="標楷體"/>
        <family val="4"/>
        <charset val="136"/>
      </rPr>
      <t>年</t>
    </r>
    <phoneticPr fontId="3" type="noConversion"/>
  </si>
  <si>
    <r>
      <rPr>
        <sz val="12"/>
        <rFont val="標楷體"/>
        <family val="4"/>
        <charset val="136"/>
      </rPr>
      <t>診斷年民國</t>
    </r>
    <r>
      <rPr>
        <sz val="12"/>
        <rFont val="Times New Roman"/>
        <family val="1"/>
      </rPr>
      <t>103</t>
    </r>
    <r>
      <rPr>
        <sz val="12"/>
        <rFont val="標楷體"/>
        <family val="4"/>
        <charset val="136"/>
      </rPr>
      <t>年</t>
    </r>
    <phoneticPr fontId="3" type="noConversion"/>
  </si>
  <si>
    <r>
      <rPr>
        <sz val="12"/>
        <rFont val="標楷體"/>
        <family val="4"/>
        <charset val="136"/>
      </rPr>
      <t>診斷年民國</t>
    </r>
    <r>
      <rPr>
        <sz val="12"/>
        <rFont val="Times New Roman"/>
        <family val="1"/>
      </rPr>
      <t>104</t>
    </r>
    <r>
      <rPr>
        <sz val="12"/>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</si>
  <si>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</si>
  <si>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</si>
  <si>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107</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</si>
  <si>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</si>
  <si>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</si>
  <si>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110</t>
    </r>
    <r>
      <rPr>
        <sz val="12"/>
        <color indexed="8"/>
        <rFont val="標楷體"/>
        <family val="4"/>
        <charset val="136"/>
      </rPr>
      <t>年</t>
    </r>
    <phoneticPr fontId="3" type="noConversion"/>
  </si>
  <si>
    <r>
      <rPr>
        <sz val="12"/>
        <rFont val="標楷體"/>
        <family val="4"/>
        <charset val="136"/>
      </rPr>
      <t>診斷年民國</t>
    </r>
    <r>
      <rPr>
        <sz val="12"/>
        <rFont val="Times New Roman"/>
        <family val="1"/>
      </rPr>
      <t>103</t>
    </r>
    <r>
      <rPr>
        <sz val="12"/>
        <rFont val="標楷體"/>
        <family val="4"/>
        <charset val="136"/>
      </rPr>
      <t>年</t>
    </r>
  </si>
  <si>
    <r>
      <t>資料彙算時間為</t>
    </r>
    <r>
      <rPr>
        <sz val="12"/>
        <rFont val="Times New Roman"/>
        <family val="1"/>
      </rPr>
      <t>115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</si>
  <si>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診斷年民國</t>
    </r>
    <r>
      <rPr>
        <sz val="12"/>
        <rFont val="Times New Roman"/>
        <family val="1"/>
      </rPr>
      <t>114</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</si>
</sst>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8" x14ac:knownFonts="1">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2"/>
      <name val="Arial"/>
      <family val="2"/>
    </font>
    <font>
      <sz val="12"/>
      <name val="標楷體"/>
      <family val="4"/>
      <charset val="136"/>
    </font>
    <font>
      <sz val="12"/>
      <name val="Times New Roman"/>
      <family val="1"/>
    </font>
    <font>
      <sz val="10"/>
      <name val="標楷體"/>
      <family val="4"/>
      <charset val="136"/>
    </font>
    <font>
      <sz val="11"/>
      <name val="標楷體"/>
      <family val="4"/>
      <charset val="136"/>
    </font>
    <font>
      <sz val="11"/>
      <name val="Arial"/>
      <family val="2"/>
    </font>
    <font>
      <sz val="10"/>
      <name val="Arial"/>
      <family val="2"/>
    </font>
    <font>
      <sz val="11"/>
      <name val="Times New Roman"/>
      <family val="1"/>
    </font>
    <font>
      <b/>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b/>
      <sz val="12"/>
      <color theme="1"/>
      <name val="標楷體"/>
      <family val="4"/>
      <charset val="136"/>
    </font>
    <font>
      <b/>
      <sz val="12"/>
      <color theme="1"/>
      <name val="Times New Roman"/>
      <family val="1"/>
    </font>
    <font>
      <sz val="12"/>
      <color theme="1"/>
      <name val="標楷體"/>
      <family val="4"/>
      <charset val="136"/>
    </font>
    <font>
      <sz val="12"/>
      <color theme="1"/>
      <name val="Times New Roman"/>
      <family val="1"/>
    </font>
    <font>
      <sz val="12"/>
      <color theme="1"/>
      <name val="新細明體"/>
      <family val="1"/>
      <charset val="136"/>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20">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5">
    <xf numFmtId="0" fontId="0" fillId="0" borderId="0"/>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 fillId="0" borderId="0"/>
    <xf numFmtId="0" fontId="1" fillId="0" borderId="0"/>
    <xf numFmtId="0" fontId="1" fillId="0" borderId="0"/>
    <xf numFmtId="0" fontId="16" fillId="16" borderId="0" applyNumberFormat="0" applyBorder="0" applyAlignment="0" applyProtection="0">
      <alignment vertical="center"/>
    </xf>
    <xf numFmtId="0" fontId="17" fillId="0" borderId="1" applyNumberFormat="0" applyFill="0" applyAlignment="0" applyProtection="0">
      <alignment vertical="center"/>
    </xf>
    <xf numFmtId="0" fontId="18" fillId="4" borderId="0" applyNumberFormat="0" applyBorder="0" applyAlignment="0" applyProtection="0">
      <alignment vertical="center"/>
    </xf>
    <xf numFmtId="0" fontId="19" fillId="17" borderId="2" applyNumberFormat="0" applyAlignment="0" applyProtection="0">
      <alignment vertical="center"/>
    </xf>
    <xf numFmtId="0" fontId="20" fillId="0" borderId="3" applyNumberFormat="0" applyFill="0" applyAlignment="0" applyProtection="0">
      <alignment vertical="center"/>
    </xf>
    <xf numFmtId="0" fontId="2" fillId="18" borderId="4" applyNumberFormat="0" applyFont="0" applyAlignment="0" applyProtection="0">
      <alignment vertical="center"/>
    </xf>
    <xf numFmtId="0" fontId="21" fillId="0" borderId="0" applyNumberFormat="0" applyFill="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2"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5" fillId="0" borderId="0" applyNumberFormat="0" applyFill="0" applyBorder="0" applyAlignment="0" applyProtection="0">
      <alignment vertical="center"/>
    </xf>
    <xf numFmtId="0" fontId="26" fillId="7" borderId="2" applyNumberFormat="0" applyAlignment="0" applyProtection="0">
      <alignment vertical="center"/>
    </xf>
    <xf numFmtId="0" fontId="27" fillId="17" borderId="8" applyNumberFormat="0" applyAlignment="0" applyProtection="0">
      <alignment vertical="center"/>
    </xf>
    <xf numFmtId="0" fontId="28" fillId="23" borderId="9" applyNumberFormat="0" applyAlignment="0" applyProtection="0">
      <alignment vertical="center"/>
    </xf>
    <xf numFmtId="0" fontId="29" fillId="3" borderId="0" applyNumberFormat="0" applyBorder="0" applyAlignment="0" applyProtection="0">
      <alignment vertical="center"/>
    </xf>
    <xf numFmtId="0" fontId="30" fillId="0" borderId="0" applyNumberFormat="0" applyFill="0" applyBorder="0" applyAlignment="0" applyProtection="0">
      <alignment vertical="center"/>
    </xf>
  </cellStyleXfs>
  <cellXfs count="84">
    <xf numFmtId="0" fontId="0" fillId="0" borderId="0" xfId="0"/>
    <xf numFmtId="0" fontId="8" fillId="0" borderId="10" xfId="20" applyFont="1" applyBorder="1" applyAlignment="1">
      <alignment horizontal="center"/>
    </xf>
    <xf numFmtId="0" fontId="9" fillId="0" borderId="10" xfId="20" applyFont="1" applyBorder="1" applyAlignment="1">
      <alignment horizontal="center"/>
    </xf>
    <xf numFmtId="0" fontId="7" fillId="0" borderId="10" xfId="21" applyFont="1" applyBorder="1" applyAlignment="1">
      <alignment horizontal="center"/>
    </xf>
    <xf numFmtId="0" fontId="10" fillId="0" borderId="10" xfId="21" applyFont="1" applyBorder="1" applyAlignment="1">
      <alignment horizontal="center"/>
    </xf>
    <xf numFmtId="0" fontId="11" fillId="0" borderId="10" xfId="0" applyFont="1" applyBorder="1" applyAlignment="1">
      <alignment horizontal="center" vertical="center"/>
    </xf>
    <xf numFmtId="0" fontId="11" fillId="0" borderId="10" xfId="20" applyFont="1" applyBorder="1" applyAlignment="1">
      <alignment horizontal="center"/>
    </xf>
    <xf numFmtId="0" fontId="11" fillId="0" borderId="0" xfId="20" applyFont="1" applyAlignment="1">
      <alignment horizontal="center"/>
    </xf>
    <xf numFmtId="0" fontId="11" fillId="0" borderId="0" xfId="0" applyFont="1"/>
    <xf numFmtId="0" fontId="8" fillId="0" borderId="10" xfId="0" applyFont="1" applyBorder="1" applyAlignment="1">
      <alignment horizontal="center" vertical="center"/>
    </xf>
    <xf numFmtId="0" fontId="12" fillId="0" borderId="0" xfId="0" applyFont="1" applyAlignment="1">
      <alignment horizontal="center" vertical="center"/>
    </xf>
    <xf numFmtId="0" fontId="6" fillId="0" borderId="0" xfId="0" applyFont="1"/>
    <xf numFmtId="0" fontId="5" fillId="0" borderId="10" xfId="20" applyFont="1" applyBorder="1" applyAlignment="1">
      <alignment horizontal="center"/>
    </xf>
    <xf numFmtId="176" fontId="6" fillId="0" borderId="10" xfId="20" applyNumberFormat="1" applyFont="1" applyBorder="1" applyAlignment="1">
      <alignment horizontal="center"/>
    </xf>
    <xf numFmtId="0" fontId="13" fillId="0" borderId="0" xfId="0" applyFont="1" applyAlignment="1">
      <alignment horizontal="right" vertical="center"/>
    </xf>
    <xf numFmtId="0" fontId="5" fillId="0" borderId="0" xfId="0" applyFont="1"/>
    <xf numFmtId="0" fontId="6" fillId="0" borderId="10" xfId="20" applyFont="1" applyBorder="1" applyAlignment="1">
      <alignment horizontal="center"/>
    </xf>
    <xf numFmtId="0" fontId="12" fillId="24" borderId="0" xfId="0" applyFont="1" applyFill="1" applyAlignment="1">
      <alignment horizontal="center" vertical="center"/>
    </xf>
    <xf numFmtId="0" fontId="8" fillId="0" borderId="0" xfId="0" applyFont="1"/>
    <xf numFmtId="0" fontId="6" fillId="0" borderId="12" xfId="0" applyFont="1" applyBorder="1" applyAlignment="1">
      <alignment horizontal="center" vertical="center"/>
    </xf>
    <xf numFmtId="0" fontId="5" fillId="0" borderId="13" xfId="20" applyFont="1" applyBorder="1" applyAlignment="1">
      <alignment horizontal="center"/>
    </xf>
    <xf numFmtId="0" fontId="5" fillId="0" borderId="15" xfId="20" applyFont="1" applyBorder="1" applyAlignment="1">
      <alignment horizontal="center"/>
    </xf>
    <xf numFmtId="41" fontId="6" fillId="0" borderId="16" xfId="20" applyNumberFormat="1" applyFont="1" applyBorder="1" applyAlignment="1">
      <alignment horizontal="center"/>
    </xf>
    <xf numFmtId="41" fontId="6" fillId="0" borderId="17" xfId="20" applyNumberFormat="1" applyFont="1" applyBorder="1" applyAlignment="1">
      <alignment horizontal="center"/>
    </xf>
    <xf numFmtId="41" fontId="6" fillId="0" borderId="18" xfId="20" applyNumberFormat="1" applyFont="1" applyBorder="1" applyAlignment="1">
      <alignment horizontal="center"/>
    </xf>
    <xf numFmtId="41" fontId="6" fillId="0" borderId="19" xfId="20" applyNumberFormat="1" applyFont="1" applyBorder="1" applyAlignment="1">
      <alignment horizontal="center"/>
    </xf>
    <xf numFmtId="0" fontId="33" fillId="0" borderId="0" xfId="0" applyFont="1" applyAlignment="1">
      <alignment horizontal="right" vertical="center"/>
    </xf>
    <xf numFmtId="0" fontId="35" fillId="0" borderId="0" xfId="0" applyFont="1"/>
    <xf numFmtId="0" fontId="36" fillId="0" borderId="0" xfId="0" applyFont="1"/>
    <xf numFmtId="0" fontId="37" fillId="0" borderId="0" xfId="0" applyFont="1"/>
    <xf numFmtId="0" fontId="35" fillId="0" borderId="10" xfId="20" applyFont="1" applyBorder="1" applyAlignment="1">
      <alignment horizontal="center"/>
    </xf>
    <xf numFmtId="0" fontId="35" fillId="0" borderId="15" xfId="20" applyFont="1" applyBorder="1" applyAlignment="1">
      <alignment horizontal="center"/>
    </xf>
    <xf numFmtId="0" fontId="36" fillId="0" borderId="12" xfId="0" applyFont="1" applyBorder="1" applyAlignment="1">
      <alignment horizontal="center" vertical="center"/>
    </xf>
    <xf numFmtId="41" fontId="36" fillId="0" borderId="16" xfId="20" applyNumberFormat="1" applyFont="1" applyBorder="1" applyAlignment="1">
      <alignment horizontal="center"/>
    </xf>
    <xf numFmtId="41" fontId="36" fillId="0" borderId="17" xfId="20" applyNumberFormat="1" applyFont="1" applyBorder="1" applyAlignment="1">
      <alignment horizontal="center"/>
    </xf>
    <xf numFmtId="0" fontId="35" fillId="0" borderId="13" xfId="20" applyFont="1" applyBorder="1" applyAlignment="1">
      <alignment horizontal="center"/>
    </xf>
    <xf numFmtId="41" fontId="36" fillId="0" borderId="18" xfId="20" applyNumberFormat="1" applyFont="1" applyBorder="1" applyAlignment="1">
      <alignment horizontal="center"/>
    </xf>
    <xf numFmtId="41" fontId="36" fillId="0" borderId="19" xfId="20" applyNumberFormat="1" applyFont="1" applyBorder="1" applyAlignment="1">
      <alignment horizontal="center"/>
    </xf>
    <xf numFmtId="0" fontId="5" fillId="0" borderId="0" xfId="19" applyFont="1" applyAlignment="1">
      <alignment horizontal="center"/>
    </xf>
    <xf numFmtId="0" fontId="5" fillId="0" borderId="0" xfId="0" applyFont="1" applyAlignment="1">
      <alignment horizontal="center"/>
    </xf>
    <xf numFmtId="0" fontId="35"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5" fillId="0" borderId="14" xfId="20" applyFont="1" applyBorder="1" applyAlignment="1">
      <alignment horizontal="center" vertical="center"/>
    </xf>
    <xf numFmtId="0" fontId="36" fillId="0" borderId="14" xfId="20" applyFont="1" applyBorder="1" applyAlignment="1">
      <alignment horizontal="center" vertical="center"/>
    </xf>
    <xf numFmtId="0" fontId="35" fillId="0" borderId="10" xfId="20" applyFont="1" applyBorder="1" applyAlignment="1">
      <alignment horizontal="center" vertical="center"/>
    </xf>
    <xf numFmtId="0" fontId="36" fillId="0" borderId="10" xfId="0" applyFont="1" applyBorder="1" applyAlignment="1">
      <alignment horizontal="center" vertical="center"/>
    </xf>
    <xf numFmtId="0" fontId="36" fillId="0" borderId="15" xfId="0" applyFont="1" applyBorder="1" applyAlignment="1">
      <alignment horizontal="center" vertical="center"/>
    </xf>
    <xf numFmtId="0" fontId="5" fillId="0" borderId="0" xfId="0" applyFont="1" applyAlignment="1">
      <alignment horizontal="left" vertical="center"/>
    </xf>
    <xf numFmtId="0" fontId="6" fillId="0" borderId="0" xfId="0" applyFont="1" applyAlignment="1">
      <alignment horizontal="left"/>
    </xf>
    <xf numFmtId="0" fontId="5"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14" xfId="20" applyFont="1" applyBorder="1" applyAlignment="1">
      <alignment horizontal="center" vertical="center"/>
    </xf>
    <xf numFmtId="0" fontId="6" fillId="0" borderId="14" xfId="20" applyFont="1" applyBorder="1" applyAlignment="1">
      <alignment horizontal="center" vertical="center"/>
    </xf>
    <xf numFmtId="0" fontId="5" fillId="0" borderId="10" xfId="20" applyFont="1" applyBorder="1" applyAlignment="1">
      <alignment horizontal="center" vertical="center"/>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31" fillId="0" borderId="11" xfId="0" applyFont="1" applyBorder="1" applyAlignment="1">
      <alignment horizontal="center" vertical="center" wrapText="1"/>
    </xf>
    <xf numFmtId="0" fontId="32" fillId="0" borderId="11" xfId="0" applyFont="1" applyBorder="1" applyAlignment="1">
      <alignment horizontal="center" vertical="center" wrapText="1"/>
    </xf>
    <xf numFmtId="0" fontId="6" fillId="0" borderId="0" xfId="19" applyFont="1" applyAlignment="1">
      <alignment horizontal="center"/>
    </xf>
    <xf numFmtId="0" fontId="6" fillId="0" borderId="0" xfId="0" applyFont="1" applyAlignment="1">
      <alignment horizontal="center"/>
    </xf>
    <xf numFmtId="0" fontId="0" fillId="0" borderId="0" xfId="0" applyAlignment="1">
      <alignment horizontal="center"/>
    </xf>
    <xf numFmtId="0" fontId="6" fillId="0" borderId="10" xfId="20" applyFont="1" applyBorder="1" applyAlignment="1">
      <alignment horizontal="center" vertical="center"/>
    </xf>
    <xf numFmtId="0" fontId="5" fillId="0" borderId="0" xfId="0" applyFont="1"/>
    <xf numFmtId="0" fontId="0" fillId="0" borderId="0" xfId="0"/>
    <xf numFmtId="0" fontId="8" fillId="0" borderId="11" xfId="19" applyFont="1" applyBorder="1" applyAlignment="1">
      <alignment horizontal="center"/>
    </xf>
    <xf numFmtId="0" fontId="11" fillId="0" borderId="11" xfId="0" applyFont="1" applyBorder="1" applyAlignment="1">
      <alignment horizontal="center"/>
    </xf>
    <xf numFmtId="0" fontId="8" fillId="0" borderId="10" xfId="0" applyFont="1" applyBorder="1" applyAlignment="1">
      <alignment horizontal="center" vertical="center"/>
    </xf>
    <xf numFmtId="0" fontId="11" fillId="0" borderId="10" xfId="0" applyFont="1" applyBorder="1" applyAlignment="1">
      <alignment horizontal="center" vertical="center"/>
    </xf>
    <xf numFmtId="0" fontId="8"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8" fillId="0" borderId="0" xfId="19" applyFont="1" applyAlignment="1">
      <alignment horizontal="center"/>
    </xf>
    <xf numFmtId="0" fontId="11" fillId="0" borderId="0" xfId="0" applyFont="1" applyAlignment="1">
      <alignment horizontal="center"/>
    </xf>
    <xf numFmtId="0" fontId="11" fillId="0" borderId="0" xfId="19" applyFont="1" applyAlignment="1">
      <alignment horizontal="center"/>
    </xf>
    <xf numFmtId="0" fontId="8" fillId="0" borderId="10" xfId="20" applyFont="1" applyBorder="1" applyAlignment="1">
      <alignment horizontal="center" vertical="center"/>
    </xf>
    <xf numFmtId="0" fontId="11" fillId="0" borderId="10" xfId="20" applyFont="1" applyBorder="1" applyAlignment="1">
      <alignment horizontal="center" vertical="center"/>
    </xf>
    <xf numFmtId="0" fontId="7" fillId="0" borderId="11" xfId="19" applyFont="1" applyBorder="1" applyAlignment="1">
      <alignment horizontal="center"/>
    </xf>
    <xf numFmtId="0" fontId="4" fillId="0" borderId="11" xfId="0" applyFont="1" applyBorder="1" applyAlignment="1">
      <alignment horizontal="center"/>
    </xf>
    <xf numFmtId="0" fontId="7" fillId="0" borderId="10" xfId="21" applyFont="1" applyBorder="1" applyAlignment="1">
      <alignment horizontal="center" vertical="center"/>
    </xf>
    <xf numFmtId="0" fontId="10" fillId="0" borderId="10" xfId="21" applyFont="1" applyBorder="1" applyAlignment="1">
      <alignment horizontal="center" vertical="center"/>
    </xf>
    <xf numFmtId="0" fontId="4" fillId="0" borderId="10" xfId="0" applyFont="1" applyBorder="1" applyAlignment="1">
      <alignment horizontal="center" vertical="center"/>
    </xf>
    <xf numFmtId="0" fontId="7" fillId="0" borderId="0" xfId="19" applyFont="1" applyAlignment="1">
      <alignment horizontal="center"/>
    </xf>
    <xf numFmtId="0" fontId="4" fillId="0" borderId="0" xfId="0" applyFont="1" applyAlignment="1">
      <alignment horizontal="center"/>
    </xf>
    <xf numFmtId="0" fontId="9" fillId="0" borderId="10" xfId="20" applyFont="1" applyBorder="1" applyAlignment="1">
      <alignment horizontal="center" vertical="center"/>
    </xf>
    <xf numFmtId="0" fontId="9" fillId="0" borderId="10" xfId="0" applyFont="1" applyBorder="1" applyAlignment="1">
      <alignment horizontal="center" vertic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一般_Sheet3" xfId="21" xr:uid="{00000000-0005-0000-0000-000015000000}"/>
    <cellStyle name="中等" xfId="22" builtinId="28" customBuiltin="1"/>
    <cellStyle name="合計" xfId="23" builtinId="25" customBuiltin="1"/>
    <cellStyle name="好" xfId="24" builtinId="26" customBuiltin="1"/>
    <cellStyle name="計算方式" xfId="25" builtinId="22" customBuiltin="1"/>
    <cellStyle name="連結的儲存格" xfId="26" builtinId="24" customBuiltin="1"/>
    <cellStyle name="備註" xfId="27" builtinId="10" customBuiltin="1"/>
    <cellStyle name="說明文字" xfId="28" builtinId="53" customBuiltin="1"/>
    <cellStyle name="輔色1" xfId="29" builtinId="29" customBuiltin="1"/>
    <cellStyle name="輔色2" xfId="30" builtinId="33" customBuiltin="1"/>
    <cellStyle name="輔色3" xfId="31" builtinId="37" customBuiltin="1"/>
    <cellStyle name="輔色4" xfId="32" builtinId="41" customBuiltin="1"/>
    <cellStyle name="輔色5" xfId="33" builtinId="45" customBuiltin="1"/>
    <cellStyle name="輔色6" xfId="34" builtinId="49" customBuiltin="1"/>
    <cellStyle name="標題" xfId="35" builtinId="15" customBuiltin="1"/>
    <cellStyle name="標題 1" xfId="36" builtinId="16" customBuiltin="1"/>
    <cellStyle name="標題 2" xfId="37" builtinId="17" customBuiltin="1"/>
    <cellStyle name="標題 3" xfId="38" builtinId="18" customBuiltin="1"/>
    <cellStyle name="標題 4" xfId="39" builtinId="19" customBuiltin="1"/>
    <cellStyle name="輸入" xfId="40" builtinId="20" customBuiltin="1"/>
    <cellStyle name="輸出" xfId="41" builtinId="21" customBuiltin="1"/>
    <cellStyle name="檢查儲存格" xfId="42" builtinId="23" customBuiltin="1"/>
    <cellStyle name="壞" xfId="43" builtinId="27" customBuiltin="1"/>
    <cellStyle name="警告文字" xfId="4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D9CEC-6220-4DB1-ACBA-0D3C114FB0CE}">
  <dimension ref="A1:E16"/>
  <sheetViews>
    <sheetView tabSelected="1" zoomScaleNormal="100" zoomScaleSheetLayoutView="100" workbookViewId="0"/>
  </sheetViews>
  <sheetFormatPr defaultRowHeight="16.2" x14ac:dyDescent="0.3"/>
  <cols>
    <col min="2" max="5" width="18.6640625" customWidth="1"/>
  </cols>
  <sheetData>
    <row r="1" spans="1:5" x14ac:dyDescent="0.3">
      <c r="A1" s="17" t="s">
        <v>112</v>
      </c>
      <c r="B1" s="38" t="s">
        <v>109</v>
      </c>
      <c r="C1" s="39"/>
      <c r="D1" s="39"/>
      <c r="E1" s="39"/>
    </row>
    <row r="2" spans="1:5" x14ac:dyDescent="0.3">
      <c r="A2" s="11"/>
      <c r="B2" s="49" t="s">
        <v>131</v>
      </c>
      <c r="C2" s="50"/>
      <c r="D2" s="50"/>
      <c r="E2" s="50"/>
    </row>
    <row r="3" spans="1:5" x14ac:dyDescent="0.3">
      <c r="A3" s="11"/>
      <c r="B3" s="42" t="s">
        <v>13</v>
      </c>
      <c r="C3" s="44" t="s">
        <v>14</v>
      </c>
      <c r="D3" s="45"/>
      <c r="E3" s="46"/>
    </row>
    <row r="4" spans="1:5" x14ac:dyDescent="0.3">
      <c r="A4" s="11"/>
      <c r="B4" s="43"/>
      <c r="C4" s="30" t="s">
        <v>15</v>
      </c>
      <c r="D4" s="30" t="s">
        <v>16</v>
      </c>
      <c r="E4" s="31" t="s">
        <v>0</v>
      </c>
    </row>
    <row r="5" spans="1:5" x14ac:dyDescent="0.3">
      <c r="A5" s="11"/>
      <c r="B5" s="32" t="s">
        <v>1</v>
      </c>
      <c r="C5" s="22">
        <v>0</v>
      </c>
      <c r="D5" s="22">
        <v>0</v>
      </c>
      <c r="E5" s="23">
        <v>0</v>
      </c>
    </row>
    <row r="6" spans="1:5" x14ac:dyDescent="0.3">
      <c r="A6" s="11"/>
      <c r="B6" s="32" t="s">
        <v>2</v>
      </c>
      <c r="C6" s="22">
        <v>0</v>
      </c>
      <c r="D6" s="22">
        <v>23</v>
      </c>
      <c r="E6" s="23">
        <v>23</v>
      </c>
    </row>
    <row r="7" spans="1:5" x14ac:dyDescent="0.3">
      <c r="A7" s="11"/>
      <c r="B7" s="32" t="s">
        <v>3</v>
      </c>
      <c r="C7" s="22">
        <v>3</v>
      </c>
      <c r="D7" s="22">
        <v>289</v>
      </c>
      <c r="E7" s="23">
        <v>292</v>
      </c>
    </row>
    <row r="8" spans="1:5" x14ac:dyDescent="0.3">
      <c r="A8" s="11"/>
      <c r="B8" s="32" t="s">
        <v>4</v>
      </c>
      <c r="C8" s="22">
        <v>4</v>
      </c>
      <c r="D8" s="22">
        <v>326</v>
      </c>
      <c r="E8" s="23">
        <v>330</v>
      </c>
    </row>
    <row r="9" spans="1:5" x14ac:dyDescent="0.3">
      <c r="A9" s="11"/>
      <c r="B9" s="32" t="s">
        <v>5</v>
      </c>
      <c r="C9" s="22">
        <v>6</v>
      </c>
      <c r="D9" s="22">
        <v>137</v>
      </c>
      <c r="E9" s="23">
        <v>143</v>
      </c>
    </row>
    <row r="10" spans="1:5" x14ac:dyDescent="0.3">
      <c r="A10" s="11"/>
      <c r="B10" s="32" t="s">
        <v>6</v>
      </c>
      <c r="C10" s="22">
        <v>11</v>
      </c>
      <c r="D10" s="22">
        <v>50</v>
      </c>
      <c r="E10" s="23">
        <v>61</v>
      </c>
    </row>
    <row r="11" spans="1:5" x14ac:dyDescent="0.3">
      <c r="A11" s="11"/>
      <c r="B11" s="32" t="s">
        <v>7</v>
      </c>
      <c r="C11" s="22">
        <v>4</v>
      </c>
      <c r="D11" s="22">
        <v>20</v>
      </c>
      <c r="E11" s="23">
        <v>24</v>
      </c>
    </row>
    <row r="12" spans="1:5" x14ac:dyDescent="0.3">
      <c r="A12" s="11"/>
      <c r="B12" s="32" t="s">
        <v>8</v>
      </c>
      <c r="C12" s="22">
        <v>1</v>
      </c>
      <c r="D12" s="22">
        <v>3</v>
      </c>
      <c r="E12" s="23">
        <v>4</v>
      </c>
    </row>
    <row r="13" spans="1:5" x14ac:dyDescent="0.3">
      <c r="A13" s="11"/>
      <c r="B13" s="32" t="s">
        <v>26</v>
      </c>
      <c r="C13" s="22">
        <v>1</v>
      </c>
      <c r="D13" s="22">
        <v>1</v>
      </c>
      <c r="E13" s="23">
        <v>2</v>
      </c>
    </row>
    <row r="14" spans="1:5" x14ac:dyDescent="0.3">
      <c r="A14" s="11"/>
      <c r="B14" s="35" t="s">
        <v>0</v>
      </c>
      <c r="C14" s="24">
        <v>30</v>
      </c>
      <c r="D14" s="24">
        <v>849</v>
      </c>
      <c r="E14" s="25">
        <v>879</v>
      </c>
    </row>
    <row r="15" spans="1:5" s="29" customFormat="1" x14ac:dyDescent="0.3">
      <c r="A15" s="26" t="s">
        <v>115</v>
      </c>
      <c r="B15" s="27" t="s">
        <v>116</v>
      </c>
      <c r="C15" s="28"/>
      <c r="D15" s="28"/>
      <c r="E15" s="28"/>
    </row>
    <row r="16" spans="1:5" x14ac:dyDescent="0.3">
      <c r="A16" s="14" t="s">
        <v>44</v>
      </c>
      <c r="B16" s="47" t="s">
        <v>130</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4190B-F2E5-45F8-AC7F-86170E3B027A}">
  <dimension ref="A1:E16"/>
  <sheetViews>
    <sheetView zoomScaleNormal="100" zoomScaleSheetLayoutView="100" workbookViewId="0"/>
  </sheetViews>
  <sheetFormatPr defaultRowHeight="16.2" x14ac:dyDescent="0.3"/>
  <cols>
    <col min="2" max="5" width="18.6640625" customWidth="1"/>
  </cols>
  <sheetData>
    <row r="1" spans="1:5" x14ac:dyDescent="0.3">
      <c r="A1" s="17" t="s">
        <v>112</v>
      </c>
      <c r="B1" s="38" t="s">
        <v>109</v>
      </c>
      <c r="C1" s="39"/>
      <c r="D1" s="39"/>
      <c r="E1" s="39"/>
    </row>
    <row r="2" spans="1:5" x14ac:dyDescent="0.3">
      <c r="A2" s="11"/>
      <c r="B2" s="40" t="s">
        <v>117</v>
      </c>
      <c r="C2" s="41"/>
      <c r="D2" s="41"/>
      <c r="E2" s="41"/>
    </row>
    <row r="3" spans="1:5" x14ac:dyDescent="0.3">
      <c r="A3" s="11"/>
      <c r="B3" s="42" t="s">
        <v>13</v>
      </c>
      <c r="C3" s="44" t="s">
        <v>14</v>
      </c>
      <c r="D3" s="45"/>
      <c r="E3" s="46"/>
    </row>
    <row r="4" spans="1:5" x14ac:dyDescent="0.3">
      <c r="A4" s="11"/>
      <c r="B4" s="43"/>
      <c r="C4" s="30" t="s">
        <v>15</v>
      </c>
      <c r="D4" s="30" t="s">
        <v>16</v>
      </c>
      <c r="E4" s="31" t="s">
        <v>0</v>
      </c>
    </row>
    <row r="5" spans="1:5" x14ac:dyDescent="0.3">
      <c r="A5" s="11"/>
      <c r="B5" s="32" t="s">
        <v>1</v>
      </c>
      <c r="C5" s="33">
        <v>0</v>
      </c>
      <c r="D5" s="33">
        <v>0</v>
      </c>
      <c r="E5" s="34">
        <v>0</v>
      </c>
    </row>
    <row r="6" spans="1:5" x14ac:dyDescent="0.3">
      <c r="A6" s="11"/>
      <c r="B6" s="32" t="s">
        <v>2</v>
      </c>
      <c r="C6" s="33">
        <v>1</v>
      </c>
      <c r="D6" s="33">
        <v>32</v>
      </c>
      <c r="E6" s="34">
        <v>33</v>
      </c>
    </row>
    <row r="7" spans="1:5" x14ac:dyDescent="0.3">
      <c r="A7" s="11"/>
      <c r="B7" s="32" t="s">
        <v>3</v>
      </c>
      <c r="C7" s="33">
        <v>12</v>
      </c>
      <c r="D7" s="33">
        <v>354</v>
      </c>
      <c r="E7" s="34">
        <v>366</v>
      </c>
    </row>
    <row r="8" spans="1:5" x14ac:dyDescent="0.3">
      <c r="A8" s="11"/>
      <c r="B8" s="32" t="s">
        <v>4</v>
      </c>
      <c r="C8" s="33">
        <v>2</v>
      </c>
      <c r="D8" s="33">
        <v>363</v>
      </c>
      <c r="E8" s="34">
        <v>365</v>
      </c>
    </row>
    <row r="9" spans="1:5" x14ac:dyDescent="0.3">
      <c r="A9" s="11"/>
      <c r="B9" s="32" t="s">
        <v>5</v>
      </c>
      <c r="C9" s="33">
        <v>7</v>
      </c>
      <c r="D9" s="33">
        <v>127</v>
      </c>
      <c r="E9" s="34">
        <v>134</v>
      </c>
    </row>
    <row r="10" spans="1:5" x14ac:dyDescent="0.3">
      <c r="A10" s="11"/>
      <c r="B10" s="32" t="s">
        <v>6</v>
      </c>
      <c r="C10" s="33">
        <v>14</v>
      </c>
      <c r="D10" s="33">
        <v>54</v>
      </c>
      <c r="E10" s="34">
        <v>68</v>
      </c>
    </row>
    <row r="11" spans="1:5" x14ac:dyDescent="0.3">
      <c r="A11" s="11"/>
      <c r="B11" s="32" t="s">
        <v>7</v>
      </c>
      <c r="C11" s="33">
        <v>8</v>
      </c>
      <c r="D11" s="33">
        <v>17</v>
      </c>
      <c r="E11" s="34">
        <v>25</v>
      </c>
    </row>
    <row r="12" spans="1:5" x14ac:dyDescent="0.3">
      <c r="A12" s="11"/>
      <c r="B12" s="32" t="s">
        <v>8</v>
      </c>
      <c r="C12" s="33">
        <v>3</v>
      </c>
      <c r="D12" s="33">
        <v>5</v>
      </c>
      <c r="E12" s="34">
        <v>8</v>
      </c>
    </row>
    <row r="13" spans="1:5" x14ac:dyDescent="0.3">
      <c r="A13" s="11"/>
      <c r="B13" s="32" t="s">
        <v>26</v>
      </c>
      <c r="C13" s="33">
        <v>1</v>
      </c>
      <c r="D13" s="33">
        <v>1</v>
      </c>
      <c r="E13" s="34">
        <v>2</v>
      </c>
    </row>
    <row r="14" spans="1:5" x14ac:dyDescent="0.3">
      <c r="A14" s="11"/>
      <c r="B14" s="35" t="s">
        <v>0</v>
      </c>
      <c r="C14" s="36">
        <v>48</v>
      </c>
      <c r="D14" s="36">
        <v>953</v>
      </c>
      <c r="E14" s="37">
        <v>1001</v>
      </c>
    </row>
    <row r="15" spans="1:5" s="29" customFormat="1" x14ac:dyDescent="0.3">
      <c r="A15" s="26" t="s">
        <v>115</v>
      </c>
      <c r="B15" s="27" t="s">
        <v>116</v>
      </c>
      <c r="C15" s="28"/>
      <c r="D15" s="28"/>
      <c r="E15" s="28"/>
    </row>
    <row r="16" spans="1:5" x14ac:dyDescent="0.3">
      <c r="A16" s="14" t="s">
        <v>44</v>
      </c>
      <c r="B16" s="47" t="s">
        <v>114</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7"/>
  <sheetViews>
    <sheetView zoomScaleNormal="100" zoomScaleSheetLayoutView="100" workbookViewId="0"/>
  </sheetViews>
  <sheetFormatPr defaultRowHeight="16.2" x14ac:dyDescent="0.3"/>
  <cols>
    <col min="2" max="5" width="18.6640625" customWidth="1"/>
  </cols>
  <sheetData>
    <row r="1" spans="1:5" x14ac:dyDescent="0.3">
      <c r="A1" s="17" t="s">
        <v>112</v>
      </c>
      <c r="B1" s="38" t="s">
        <v>109</v>
      </c>
      <c r="C1" s="39"/>
      <c r="D1" s="39"/>
      <c r="E1" s="39"/>
    </row>
    <row r="2" spans="1:5" x14ac:dyDescent="0.3">
      <c r="A2" s="11"/>
      <c r="B2" s="49" t="s">
        <v>113</v>
      </c>
      <c r="C2" s="50"/>
      <c r="D2" s="50"/>
      <c r="E2" s="50"/>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1</v>
      </c>
      <c r="D5" s="22">
        <v>0</v>
      </c>
      <c r="E5" s="23">
        <v>1</v>
      </c>
    </row>
    <row r="6" spans="1:5" x14ac:dyDescent="0.3">
      <c r="A6" s="11"/>
      <c r="B6" s="19" t="s">
        <v>2</v>
      </c>
      <c r="C6" s="22">
        <v>1</v>
      </c>
      <c r="D6" s="22">
        <v>24</v>
      </c>
      <c r="E6" s="23">
        <v>25</v>
      </c>
    </row>
    <row r="7" spans="1:5" x14ac:dyDescent="0.3">
      <c r="A7" s="11"/>
      <c r="B7" s="19" t="s">
        <v>3</v>
      </c>
      <c r="C7" s="22">
        <v>4</v>
      </c>
      <c r="D7" s="22">
        <v>319</v>
      </c>
      <c r="E7" s="23">
        <v>323</v>
      </c>
    </row>
    <row r="8" spans="1:5" x14ac:dyDescent="0.3">
      <c r="A8" s="11"/>
      <c r="B8" s="19" t="s">
        <v>4</v>
      </c>
      <c r="C8" s="22">
        <v>7</v>
      </c>
      <c r="D8" s="22">
        <v>325</v>
      </c>
      <c r="E8" s="23">
        <v>332</v>
      </c>
    </row>
    <row r="9" spans="1:5" x14ac:dyDescent="0.3">
      <c r="A9" s="11"/>
      <c r="B9" s="19" t="s">
        <v>5</v>
      </c>
      <c r="C9" s="22">
        <v>7</v>
      </c>
      <c r="D9" s="22">
        <v>152</v>
      </c>
      <c r="E9" s="23">
        <v>159</v>
      </c>
    </row>
    <row r="10" spans="1:5" x14ac:dyDescent="0.3">
      <c r="A10" s="11"/>
      <c r="B10" s="19" t="s">
        <v>6</v>
      </c>
      <c r="C10" s="22">
        <v>11</v>
      </c>
      <c r="D10" s="22">
        <v>57</v>
      </c>
      <c r="E10" s="23">
        <v>68</v>
      </c>
    </row>
    <row r="11" spans="1:5" x14ac:dyDescent="0.3">
      <c r="A11" s="11"/>
      <c r="B11" s="19" t="s">
        <v>7</v>
      </c>
      <c r="C11" s="22">
        <v>4</v>
      </c>
      <c r="D11" s="22">
        <v>19</v>
      </c>
      <c r="E11" s="23">
        <v>23</v>
      </c>
    </row>
    <row r="12" spans="1:5" x14ac:dyDescent="0.3">
      <c r="A12" s="11"/>
      <c r="B12" s="19" t="s">
        <v>8</v>
      </c>
      <c r="C12" s="22">
        <v>0</v>
      </c>
      <c r="D12" s="22">
        <v>7</v>
      </c>
      <c r="E12" s="23">
        <v>7</v>
      </c>
    </row>
    <row r="13" spans="1:5" x14ac:dyDescent="0.3">
      <c r="A13" s="11"/>
      <c r="B13" s="19" t="s">
        <v>26</v>
      </c>
      <c r="C13" s="22">
        <v>0</v>
      </c>
      <c r="D13" s="22">
        <v>2</v>
      </c>
      <c r="E13" s="23">
        <v>2</v>
      </c>
    </row>
    <row r="14" spans="1:5" x14ac:dyDescent="0.3">
      <c r="A14" s="11"/>
      <c r="B14" s="20" t="s">
        <v>0</v>
      </c>
      <c r="C14" s="24">
        <v>35</v>
      </c>
      <c r="D14" s="24">
        <v>905</v>
      </c>
      <c r="E14" s="25">
        <v>940</v>
      </c>
    </row>
    <row r="15" spans="1:5" s="29" customFormat="1" x14ac:dyDescent="0.3">
      <c r="A15" s="26" t="s">
        <v>115</v>
      </c>
      <c r="B15" s="27" t="s">
        <v>116</v>
      </c>
      <c r="C15" s="28"/>
      <c r="D15" s="28"/>
      <c r="E15" s="28"/>
    </row>
    <row r="16" spans="1:5" x14ac:dyDescent="0.3">
      <c r="A16" s="14" t="s">
        <v>44</v>
      </c>
      <c r="B16" s="47" t="s">
        <v>111</v>
      </c>
      <c r="C16" s="48"/>
      <c r="D16" s="48"/>
      <c r="E16" s="48"/>
    </row>
    <row r="17" spans="1:1" x14ac:dyDescent="0.3">
      <c r="A17" s="14"/>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103</v>
      </c>
      <c r="B1" s="38" t="s">
        <v>109</v>
      </c>
      <c r="C1" s="39"/>
      <c r="D1" s="39"/>
      <c r="E1" s="39"/>
    </row>
    <row r="2" spans="1:5" x14ac:dyDescent="0.3">
      <c r="A2" s="11"/>
      <c r="B2" s="56" t="s">
        <v>110</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v>0</v>
      </c>
    </row>
    <row r="6" spans="1:5" x14ac:dyDescent="0.3">
      <c r="A6" s="11"/>
      <c r="B6" s="19" t="s">
        <v>2</v>
      </c>
      <c r="C6" s="22">
        <v>2</v>
      </c>
      <c r="D6" s="22">
        <v>34</v>
      </c>
      <c r="E6" s="23">
        <v>36</v>
      </c>
    </row>
    <row r="7" spans="1:5" x14ac:dyDescent="0.3">
      <c r="A7" s="11"/>
      <c r="B7" s="19" t="s">
        <v>3</v>
      </c>
      <c r="C7" s="22">
        <v>2</v>
      </c>
      <c r="D7" s="22">
        <v>372</v>
      </c>
      <c r="E7" s="23">
        <v>374</v>
      </c>
    </row>
    <row r="8" spans="1:5" x14ac:dyDescent="0.3">
      <c r="A8" s="11"/>
      <c r="B8" s="19" t="s">
        <v>4</v>
      </c>
      <c r="C8" s="22">
        <v>9</v>
      </c>
      <c r="D8" s="22">
        <v>375</v>
      </c>
      <c r="E8" s="23">
        <v>384</v>
      </c>
    </row>
    <row r="9" spans="1:5" x14ac:dyDescent="0.3">
      <c r="A9" s="11"/>
      <c r="B9" s="19" t="s">
        <v>5</v>
      </c>
      <c r="C9" s="22">
        <v>20</v>
      </c>
      <c r="D9" s="22">
        <v>152</v>
      </c>
      <c r="E9" s="23">
        <v>172</v>
      </c>
    </row>
    <row r="10" spans="1:5" x14ac:dyDescent="0.3">
      <c r="A10" s="11"/>
      <c r="B10" s="19" t="s">
        <v>6</v>
      </c>
      <c r="C10" s="22">
        <v>6</v>
      </c>
      <c r="D10" s="22">
        <v>67</v>
      </c>
      <c r="E10" s="23">
        <v>73</v>
      </c>
    </row>
    <row r="11" spans="1:5" x14ac:dyDescent="0.3">
      <c r="A11" s="11"/>
      <c r="B11" s="19" t="s">
        <v>7</v>
      </c>
      <c r="C11" s="22">
        <v>2</v>
      </c>
      <c r="D11" s="22">
        <v>18</v>
      </c>
      <c r="E11" s="23">
        <v>20</v>
      </c>
    </row>
    <row r="12" spans="1:5" x14ac:dyDescent="0.3">
      <c r="A12" s="11"/>
      <c r="B12" s="19" t="s">
        <v>8</v>
      </c>
      <c r="C12" s="22">
        <v>1</v>
      </c>
      <c r="D12" s="22">
        <v>7</v>
      </c>
      <c r="E12" s="23">
        <v>8</v>
      </c>
    </row>
    <row r="13" spans="1:5" x14ac:dyDescent="0.3">
      <c r="A13" s="11"/>
      <c r="B13" s="19" t="s">
        <v>26</v>
      </c>
      <c r="C13" s="22">
        <v>0</v>
      </c>
      <c r="D13" s="22">
        <v>2</v>
      </c>
      <c r="E13" s="23">
        <v>2</v>
      </c>
    </row>
    <row r="14" spans="1:5" x14ac:dyDescent="0.3">
      <c r="A14" s="11"/>
      <c r="B14" s="20" t="s">
        <v>0</v>
      </c>
      <c r="C14" s="24">
        <v>42</v>
      </c>
      <c r="D14" s="24">
        <v>1027</v>
      </c>
      <c r="E14" s="25">
        <v>1069</v>
      </c>
    </row>
    <row r="15" spans="1:5" x14ac:dyDescent="0.3">
      <c r="A15" s="14" t="s">
        <v>43</v>
      </c>
      <c r="B15" s="15" t="s">
        <v>107</v>
      </c>
      <c r="C15" s="11"/>
      <c r="D15" s="11"/>
      <c r="E15" s="11"/>
    </row>
    <row r="16" spans="1:5" x14ac:dyDescent="0.3">
      <c r="A16" s="14" t="s">
        <v>44</v>
      </c>
      <c r="B16" s="47" t="s">
        <v>108</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103</v>
      </c>
      <c r="B1" s="38" t="s">
        <v>101</v>
      </c>
      <c r="C1" s="39"/>
      <c r="D1" s="39"/>
      <c r="E1" s="39"/>
    </row>
    <row r="2" spans="1:5" x14ac:dyDescent="0.3">
      <c r="A2" s="11"/>
      <c r="B2" s="57" t="s">
        <v>128</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v>0</v>
      </c>
    </row>
    <row r="6" spans="1:5" x14ac:dyDescent="0.3">
      <c r="A6" s="11"/>
      <c r="B6" s="19" t="s">
        <v>2</v>
      </c>
      <c r="C6" s="22">
        <v>1</v>
      </c>
      <c r="D6" s="22">
        <v>43</v>
      </c>
      <c r="E6" s="23">
        <v>44</v>
      </c>
    </row>
    <row r="7" spans="1:5" x14ac:dyDescent="0.3">
      <c r="A7" s="11"/>
      <c r="B7" s="19" t="s">
        <v>3</v>
      </c>
      <c r="C7" s="22">
        <v>9</v>
      </c>
      <c r="D7" s="22">
        <v>438</v>
      </c>
      <c r="E7" s="23">
        <v>447</v>
      </c>
    </row>
    <row r="8" spans="1:5" x14ac:dyDescent="0.3">
      <c r="A8" s="11"/>
      <c r="B8" s="19" t="s">
        <v>4</v>
      </c>
      <c r="C8" s="22">
        <v>11</v>
      </c>
      <c r="D8" s="22">
        <v>463</v>
      </c>
      <c r="E8" s="23">
        <v>474</v>
      </c>
    </row>
    <row r="9" spans="1:5" x14ac:dyDescent="0.3">
      <c r="A9" s="11"/>
      <c r="B9" s="19" t="s">
        <v>5</v>
      </c>
      <c r="C9" s="22">
        <v>9</v>
      </c>
      <c r="D9" s="22">
        <v>165</v>
      </c>
      <c r="E9" s="23">
        <v>174</v>
      </c>
    </row>
    <row r="10" spans="1:5" x14ac:dyDescent="0.3">
      <c r="A10" s="11"/>
      <c r="B10" s="19" t="s">
        <v>6</v>
      </c>
      <c r="C10" s="22">
        <v>4</v>
      </c>
      <c r="D10" s="22">
        <v>77</v>
      </c>
      <c r="E10" s="23">
        <v>81</v>
      </c>
    </row>
    <row r="11" spans="1:5" x14ac:dyDescent="0.3">
      <c r="A11" s="11"/>
      <c r="B11" s="19" t="s">
        <v>7</v>
      </c>
      <c r="C11" s="22">
        <v>4</v>
      </c>
      <c r="D11" s="22">
        <v>16</v>
      </c>
      <c r="E11" s="23">
        <v>20</v>
      </c>
    </row>
    <row r="12" spans="1:5" x14ac:dyDescent="0.3">
      <c r="A12" s="11"/>
      <c r="B12" s="19" t="s">
        <v>8</v>
      </c>
      <c r="C12" s="22">
        <v>0</v>
      </c>
      <c r="D12" s="22">
        <v>3</v>
      </c>
      <c r="E12" s="23">
        <v>3</v>
      </c>
    </row>
    <row r="13" spans="1:5" x14ac:dyDescent="0.3">
      <c r="A13" s="11"/>
      <c r="B13" s="19" t="s">
        <v>26</v>
      </c>
      <c r="C13" s="22">
        <v>0</v>
      </c>
      <c r="D13" s="22">
        <v>3</v>
      </c>
      <c r="E13" s="23">
        <v>3</v>
      </c>
    </row>
    <row r="14" spans="1:5" x14ac:dyDescent="0.3">
      <c r="A14" s="11"/>
      <c r="B14" s="20" t="s">
        <v>0</v>
      </c>
      <c r="C14" s="24">
        <v>38</v>
      </c>
      <c r="D14" s="24">
        <v>1208</v>
      </c>
      <c r="E14" s="25">
        <v>1246</v>
      </c>
    </row>
    <row r="15" spans="1:5" x14ac:dyDescent="0.3">
      <c r="A15" s="14" t="s">
        <v>43</v>
      </c>
      <c r="B15" s="15" t="s">
        <v>41</v>
      </c>
      <c r="C15" s="11"/>
      <c r="D15" s="11"/>
      <c r="E15" s="11"/>
    </row>
    <row r="16" spans="1:5" x14ac:dyDescent="0.3">
      <c r="A16" s="14" t="s">
        <v>44</v>
      </c>
      <c r="B16" s="47" t="s">
        <v>106</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103</v>
      </c>
      <c r="B1" s="38" t="s">
        <v>101</v>
      </c>
      <c r="C1" s="39"/>
      <c r="D1" s="39"/>
      <c r="E1" s="39"/>
    </row>
    <row r="2" spans="1:5" x14ac:dyDescent="0.3">
      <c r="A2" s="11"/>
      <c r="B2" s="57" t="s">
        <v>127</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v>0</v>
      </c>
    </row>
    <row r="6" spans="1:5" x14ac:dyDescent="0.3">
      <c r="A6" s="11"/>
      <c r="B6" s="19" t="s">
        <v>2</v>
      </c>
      <c r="C6" s="22">
        <v>5</v>
      </c>
      <c r="D6" s="22">
        <v>57</v>
      </c>
      <c r="E6" s="23">
        <v>62</v>
      </c>
    </row>
    <row r="7" spans="1:5" x14ac:dyDescent="0.3">
      <c r="A7" s="11"/>
      <c r="B7" s="19" t="s">
        <v>3</v>
      </c>
      <c r="C7" s="22">
        <v>5</v>
      </c>
      <c r="D7" s="22">
        <v>573</v>
      </c>
      <c r="E7" s="23">
        <v>578</v>
      </c>
    </row>
    <row r="8" spans="1:5" x14ac:dyDescent="0.3">
      <c r="A8" s="11"/>
      <c r="B8" s="19" t="s">
        <v>4</v>
      </c>
      <c r="C8" s="22">
        <v>3</v>
      </c>
      <c r="D8" s="22">
        <v>457</v>
      </c>
      <c r="E8" s="23">
        <v>460</v>
      </c>
    </row>
    <row r="9" spans="1:5" x14ac:dyDescent="0.3">
      <c r="A9" s="11"/>
      <c r="B9" s="19" t="s">
        <v>5</v>
      </c>
      <c r="C9" s="22">
        <v>10</v>
      </c>
      <c r="D9" s="22">
        <v>174</v>
      </c>
      <c r="E9" s="23">
        <v>184</v>
      </c>
    </row>
    <row r="10" spans="1:5" x14ac:dyDescent="0.3">
      <c r="A10" s="11"/>
      <c r="B10" s="19" t="s">
        <v>6</v>
      </c>
      <c r="C10" s="22">
        <v>4</v>
      </c>
      <c r="D10" s="22">
        <v>62</v>
      </c>
      <c r="E10" s="23">
        <v>66</v>
      </c>
    </row>
    <row r="11" spans="1:5" x14ac:dyDescent="0.3">
      <c r="A11" s="11"/>
      <c r="B11" s="19" t="s">
        <v>7</v>
      </c>
      <c r="C11" s="22">
        <v>4</v>
      </c>
      <c r="D11" s="22">
        <v>30</v>
      </c>
      <c r="E11" s="23">
        <v>34</v>
      </c>
    </row>
    <row r="12" spans="1:5" x14ac:dyDescent="0.3">
      <c r="A12" s="11"/>
      <c r="B12" s="19" t="s">
        <v>8</v>
      </c>
      <c r="C12" s="22">
        <v>3</v>
      </c>
      <c r="D12" s="22">
        <v>3</v>
      </c>
      <c r="E12" s="23">
        <v>6</v>
      </c>
    </row>
    <row r="13" spans="1:5" x14ac:dyDescent="0.3">
      <c r="A13" s="11"/>
      <c r="B13" s="19" t="s">
        <v>26</v>
      </c>
      <c r="C13" s="22">
        <v>0</v>
      </c>
      <c r="D13" s="22">
        <v>0</v>
      </c>
      <c r="E13" s="23">
        <v>0</v>
      </c>
    </row>
    <row r="14" spans="1:5" x14ac:dyDescent="0.3">
      <c r="A14" s="11"/>
      <c r="B14" s="20" t="s">
        <v>0</v>
      </c>
      <c r="C14" s="24">
        <v>34</v>
      </c>
      <c r="D14" s="24">
        <v>1356</v>
      </c>
      <c r="E14" s="25">
        <v>1390</v>
      </c>
    </row>
    <row r="15" spans="1:5" x14ac:dyDescent="0.3">
      <c r="A15" s="14" t="s">
        <v>43</v>
      </c>
      <c r="B15" s="15" t="s">
        <v>41</v>
      </c>
      <c r="C15" s="11"/>
      <c r="D15" s="11"/>
      <c r="E15" s="11"/>
    </row>
    <row r="16" spans="1:5" x14ac:dyDescent="0.3">
      <c r="A16" s="14" t="s">
        <v>44</v>
      </c>
      <c r="B16" s="47" t="s">
        <v>105</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103</v>
      </c>
      <c r="B1" s="38" t="s">
        <v>101</v>
      </c>
      <c r="C1" s="39"/>
      <c r="D1" s="39"/>
      <c r="E1" s="39"/>
    </row>
    <row r="2" spans="1:5" x14ac:dyDescent="0.3">
      <c r="A2" s="11"/>
      <c r="B2" s="57" t="s">
        <v>126</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f>C5+D5</f>
        <v>0</v>
      </c>
    </row>
    <row r="6" spans="1:5" x14ac:dyDescent="0.3">
      <c r="A6" s="11"/>
      <c r="B6" s="19" t="s">
        <v>2</v>
      </c>
      <c r="C6" s="22">
        <v>3</v>
      </c>
      <c r="D6" s="22">
        <v>76</v>
      </c>
      <c r="E6" s="23">
        <f t="shared" ref="E6:E13" si="0">C6+D6</f>
        <v>79</v>
      </c>
    </row>
    <row r="7" spans="1:5" x14ac:dyDescent="0.3">
      <c r="A7" s="11"/>
      <c r="B7" s="19" t="s">
        <v>3</v>
      </c>
      <c r="C7" s="22">
        <v>7</v>
      </c>
      <c r="D7" s="22">
        <v>762</v>
      </c>
      <c r="E7" s="23">
        <f t="shared" si="0"/>
        <v>769</v>
      </c>
    </row>
    <row r="8" spans="1:5" x14ac:dyDescent="0.3">
      <c r="A8" s="11"/>
      <c r="B8" s="19" t="s">
        <v>4</v>
      </c>
      <c r="C8" s="22">
        <v>14</v>
      </c>
      <c r="D8" s="22">
        <v>550</v>
      </c>
      <c r="E8" s="23">
        <f t="shared" si="0"/>
        <v>564</v>
      </c>
    </row>
    <row r="9" spans="1:5" x14ac:dyDescent="0.3">
      <c r="A9" s="11"/>
      <c r="B9" s="19" t="s">
        <v>5</v>
      </c>
      <c r="C9" s="22">
        <v>9</v>
      </c>
      <c r="D9" s="22">
        <v>209</v>
      </c>
      <c r="E9" s="23">
        <f t="shared" si="0"/>
        <v>218</v>
      </c>
    </row>
    <row r="10" spans="1:5" x14ac:dyDescent="0.3">
      <c r="A10" s="11"/>
      <c r="B10" s="19" t="s">
        <v>6</v>
      </c>
      <c r="C10" s="22">
        <v>7</v>
      </c>
      <c r="D10" s="22">
        <v>87</v>
      </c>
      <c r="E10" s="23">
        <f t="shared" si="0"/>
        <v>94</v>
      </c>
    </row>
    <row r="11" spans="1:5" x14ac:dyDescent="0.3">
      <c r="A11" s="11"/>
      <c r="B11" s="19" t="s">
        <v>7</v>
      </c>
      <c r="C11" s="22">
        <v>5</v>
      </c>
      <c r="D11" s="22">
        <v>21</v>
      </c>
      <c r="E11" s="23">
        <f t="shared" si="0"/>
        <v>26</v>
      </c>
    </row>
    <row r="12" spans="1:5" x14ac:dyDescent="0.3">
      <c r="A12" s="11"/>
      <c r="B12" s="19" t="s">
        <v>8</v>
      </c>
      <c r="C12" s="22">
        <v>0</v>
      </c>
      <c r="D12" s="22">
        <v>5</v>
      </c>
      <c r="E12" s="23">
        <f t="shared" si="0"/>
        <v>5</v>
      </c>
    </row>
    <row r="13" spans="1:5" x14ac:dyDescent="0.3">
      <c r="A13" s="11"/>
      <c r="B13" s="19" t="s">
        <v>26</v>
      </c>
      <c r="C13" s="22">
        <v>0</v>
      </c>
      <c r="D13" s="22">
        <v>0</v>
      </c>
      <c r="E13" s="23">
        <f t="shared" si="0"/>
        <v>0</v>
      </c>
    </row>
    <row r="14" spans="1:5" x14ac:dyDescent="0.3">
      <c r="A14" s="11"/>
      <c r="B14" s="20" t="s">
        <v>0</v>
      </c>
      <c r="C14" s="24">
        <f>SUM(C5:C13)</f>
        <v>45</v>
      </c>
      <c r="D14" s="24">
        <f>SUM(D5:D13)</f>
        <v>1710</v>
      </c>
      <c r="E14" s="25">
        <f>SUM(E5:E13)</f>
        <v>1755</v>
      </c>
    </row>
    <row r="15" spans="1:5" x14ac:dyDescent="0.3">
      <c r="A15" s="14" t="s">
        <v>43</v>
      </c>
      <c r="B15" s="15" t="s">
        <v>41</v>
      </c>
      <c r="C15" s="11"/>
      <c r="D15" s="11"/>
      <c r="E15" s="11"/>
    </row>
    <row r="16" spans="1:5" x14ac:dyDescent="0.3">
      <c r="A16" s="14" t="s">
        <v>44</v>
      </c>
      <c r="B16" s="47" t="s">
        <v>104</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103</v>
      </c>
      <c r="B1" s="38" t="s">
        <v>101</v>
      </c>
      <c r="C1" s="39"/>
      <c r="D1" s="39"/>
      <c r="E1" s="39"/>
    </row>
    <row r="2" spans="1:5" x14ac:dyDescent="0.3">
      <c r="A2" s="11"/>
      <c r="B2" s="57" t="s">
        <v>125</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f>SUM(C5:D5)</f>
        <v>0</v>
      </c>
    </row>
    <row r="6" spans="1:5" x14ac:dyDescent="0.3">
      <c r="A6" s="11"/>
      <c r="B6" s="19" t="s">
        <v>2</v>
      </c>
      <c r="C6" s="22">
        <v>0</v>
      </c>
      <c r="D6" s="22">
        <v>75</v>
      </c>
      <c r="E6" s="23">
        <f t="shared" ref="E6:E14" si="0">SUM(C6:D6)</f>
        <v>75</v>
      </c>
    </row>
    <row r="7" spans="1:5" x14ac:dyDescent="0.3">
      <c r="A7" s="11"/>
      <c r="B7" s="19" t="s">
        <v>3</v>
      </c>
      <c r="C7" s="22">
        <v>9</v>
      </c>
      <c r="D7" s="22">
        <v>945</v>
      </c>
      <c r="E7" s="23">
        <f t="shared" si="0"/>
        <v>954</v>
      </c>
    </row>
    <row r="8" spans="1:5" x14ac:dyDescent="0.3">
      <c r="A8" s="11"/>
      <c r="B8" s="19" t="s">
        <v>4</v>
      </c>
      <c r="C8" s="22">
        <v>14</v>
      </c>
      <c r="D8" s="22">
        <v>573</v>
      </c>
      <c r="E8" s="23">
        <f t="shared" si="0"/>
        <v>587</v>
      </c>
    </row>
    <row r="9" spans="1:5" x14ac:dyDescent="0.3">
      <c r="A9" s="11"/>
      <c r="B9" s="19" t="s">
        <v>5</v>
      </c>
      <c r="C9" s="22">
        <v>6</v>
      </c>
      <c r="D9" s="22">
        <v>239</v>
      </c>
      <c r="E9" s="23">
        <f t="shared" si="0"/>
        <v>245</v>
      </c>
    </row>
    <row r="10" spans="1:5" x14ac:dyDescent="0.3">
      <c r="A10" s="11"/>
      <c r="B10" s="19" t="s">
        <v>6</v>
      </c>
      <c r="C10" s="22">
        <v>10</v>
      </c>
      <c r="D10" s="22">
        <v>93</v>
      </c>
      <c r="E10" s="23">
        <f t="shared" si="0"/>
        <v>103</v>
      </c>
    </row>
    <row r="11" spans="1:5" x14ac:dyDescent="0.3">
      <c r="A11" s="11"/>
      <c r="B11" s="19" t="s">
        <v>7</v>
      </c>
      <c r="C11" s="22">
        <v>4</v>
      </c>
      <c r="D11" s="22">
        <v>22</v>
      </c>
      <c r="E11" s="23">
        <f t="shared" si="0"/>
        <v>26</v>
      </c>
    </row>
    <row r="12" spans="1:5" x14ac:dyDescent="0.3">
      <c r="A12" s="11"/>
      <c r="B12" s="19" t="s">
        <v>8</v>
      </c>
      <c r="C12" s="22">
        <v>0</v>
      </c>
      <c r="D12" s="22">
        <v>2</v>
      </c>
      <c r="E12" s="23">
        <f t="shared" si="0"/>
        <v>2</v>
      </c>
    </row>
    <row r="13" spans="1:5" x14ac:dyDescent="0.3">
      <c r="A13" s="11"/>
      <c r="B13" s="19" t="s">
        <v>26</v>
      </c>
      <c r="C13" s="22">
        <v>0</v>
      </c>
      <c r="D13" s="22">
        <v>0</v>
      </c>
      <c r="E13" s="23">
        <f t="shared" si="0"/>
        <v>0</v>
      </c>
    </row>
    <row r="14" spans="1:5" x14ac:dyDescent="0.3">
      <c r="A14" s="11"/>
      <c r="B14" s="20" t="s">
        <v>0</v>
      </c>
      <c r="C14" s="24">
        <f>SUM(C5:C13)</f>
        <v>43</v>
      </c>
      <c r="D14" s="24">
        <f>SUM(D5:D13)</f>
        <v>1949</v>
      </c>
      <c r="E14" s="25">
        <f t="shared" si="0"/>
        <v>1992</v>
      </c>
    </row>
    <row r="15" spans="1:5" x14ac:dyDescent="0.3">
      <c r="A15" s="14" t="s">
        <v>43</v>
      </c>
      <c r="B15" s="15" t="s">
        <v>41</v>
      </c>
      <c r="C15" s="11"/>
      <c r="D15" s="11"/>
      <c r="E15" s="11"/>
    </row>
    <row r="16" spans="1:5" x14ac:dyDescent="0.3">
      <c r="A16" s="14" t="s">
        <v>44</v>
      </c>
      <c r="B16" s="47" t="s">
        <v>102</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32</v>
      </c>
      <c r="B1" s="38" t="s">
        <v>101</v>
      </c>
      <c r="C1" s="39"/>
      <c r="D1" s="39"/>
      <c r="E1" s="39"/>
    </row>
    <row r="2" spans="1:5" x14ac:dyDescent="0.3">
      <c r="A2" s="11"/>
      <c r="B2" s="57" t="s">
        <v>124</v>
      </c>
      <c r="C2" s="57"/>
      <c r="D2" s="57"/>
      <c r="E2" s="57"/>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1</v>
      </c>
      <c r="D5" s="22">
        <v>1</v>
      </c>
      <c r="E5" s="23">
        <v>2</v>
      </c>
    </row>
    <row r="6" spans="1:5" x14ac:dyDescent="0.3">
      <c r="A6" s="11"/>
      <c r="B6" s="19" t="s">
        <v>2</v>
      </c>
      <c r="C6" s="22">
        <v>2</v>
      </c>
      <c r="D6" s="22">
        <v>100</v>
      </c>
      <c r="E6" s="23">
        <v>102</v>
      </c>
    </row>
    <row r="7" spans="1:5" x14ac:dyDescent="0.3">
      <c r="A7" s="11"/>
      <c r="B7" s="19" t="s">
        <v>3</v>
      </c>
      <c r="C7" s="22">
        <v>7</v>
      </c>
      <c r="D7" s="22">
        <v>1230</v>
      </c>
      <c r="E7" s="23">
        <v>1237</v>
      </c>
    </row>
    <row r="8" spans="1:5" x14ac:dyDescent="0.3">
      <c r="A8" s="11"/>
      <c r="B8" s="19" t="s">
        <v>4</v>
      </c>
      <c r="C8" s="22">
        <v>20</v>
      </c>
      <c r="D8" s="22">
        <v>730</v>
      </c>
      <c r="E8" s="23">
        <v>750</v>
      </c>
    </row>
    <row r="9" spans="1:5" x14ac:dyDescent="0.3">
      <c r="A9" s="11"/>
      <c r="B9" s="19" t="s">
        <v>5</v>
      </c>
      <c r="C9" s="22">
        <v>13</v>
      </c>
      <c r="D9" s="22">
        <v>263</v>
      </c>
      <c r="E9" s="23">
        <v>276</v>
      </c>
    </row>
    <row r="10" spans="1:5" x14ac:dyDescent="0.3">
      <c r="A10" s="11"/>
      <c r="B10" s="19" t="s">
        <v>6</v>
      </c>
      <c r="C10" s="22">
        <v>12</v>
      </c>
      <c r="D10" s="22">
        <v>86</v>
      </c>
      <c r="E10" s="23">
        <v>98</v>
      </c>
    </row>
    <row r="11" spans="1:5" x14ac:dyDescent="0.3">
      <c r="A11" s="11"/>
      <c r="B11" s="19" t="s">
        <v>7</v>
      </c>
      <c r="C11" s="22">
        <v>11</v>
      </c>
      <c r="D11" s="22">
        <v>28</v>
      </c>
      <c r="E11" s="23">
        <v>39</v>
      </c>
    </row>
    <row r="12" spans="1:5" x14ac:dyDescent="0.3">
      <c r="A12" s="11"/>
      <c r="B12" s="19" t="s">
        <v>8</v>
      </c>
      <c r="C12" s="22">
        <v>1</v>
      </c>
      <c r="D12" s="22">
        <v>6</v>
      </c>
      <c r="E12" s="23">
        <v>7</v>
      </c>
    </row>
    <row r="13" spans="1:5" x14ac:dyDescent="0.3">
      <c r="A13" s="11"/>
      <c r="B13" s="19" t="s">
        <v>26</v>
      </c>
      <c r="C13" s="22">
        <v>1</v>
      </c>
      <c r="D13" s="22">
        <v>2</v>
      </c>
      <c r="E13" s="23">
        <v>3</v>
      </c>
    </row>
    <row r="14" spans="1:5" x14ac:dyDescent="0.3">
      <c r="A14" s="11"/>
      <c r="B14" s="20" t="s">
        <v>0</v>
      </c>
      <c r="C14" s="24">
        <v>68</v>
      </c>
      <c r="D14" s="24">
        <v>2446</v>
      </c>
      <c r="E14" s="25">
        <v>2514</v>
      </c>
    </row>
    <row r="15" spans="1:5" x14ac:dyDescent="0.3">
      <c r="A15" s="14" t="s">
        <v>43</v>
      </c>
      <c r="B15" s="15" t="s">
        <v>41</v>
      </c>
      <c r="C15" s="11"/>
      <c r="D15" s="11"/>
      <c r="E15" s="11"/>
    </row>
    <row r="16" spans="1:5" x14ac:dyDescent="0.3">
      <c r="A16" s="14" t="s">
        <v>44</v>
      </c>
      <c r="B16" s="47" t="s">
        <v>100</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7" t="s">
        <v>91</v>
      </c>
      <c r="B1" s="38" t="s">
        <v>101</v>
      </c>
      <c r="C1" s="39"/>
      <c r="D1" s="39"/>
      <c r="E1" s="39"/>
    </row>
    <row r="2" spans="1:5" x14ac:dyDescent="0.3">
      <c r="A2" s="11"/>
      <c r="B2" s="57" t="s">
        <v>123</v>
      </c>
      <c r="C2" s="57"/>
      <c r="D2" s="57"/>
      <c r="E2" s="57"/>
    </row>
    <row r="3" spans="1:5" x14ac:dyDescent="0.3">
      <c r="A3" s="11"/>
      <c r="B3" s="51" t="s">
        <v>92</v>
      </c>
      <c r="C3" s="53" t="s">
        <v>93</v>
      </c>
      <c r="D3" s="54"/>
      <c r="E3" s="55"/>
    </row>
    <row r="4" spans="1:5" x14ac:dyDescent="0.3">
      <c r="A4" s="11"/>
      <c r="B4" s="52"/>
      <c r="C4" s="12" t="s">
        <v>94</v>
      </c>
      <c r="D4" s="12" t="s">
        <v>95</v>
      </c>
      <c r="E4" s="21" t="s">
        <v>0</v>
      </c>
    </row>
    <row r="5" spans="1:5" x14ac:dyDescent="0.3">
      <c r="A5" s="11"/>
      <c r="B5" s="19" t="s">
        <v>1</v>
      </c>
      <c r="C5" s="22">
        <v>0</v>
      </c>
      <c r="D5" s="22">
        <v>0</v>
      </c>
      <c r="E5" s="23">
        <v>0</v>
      </c>
    </row>
    <row r="6" spans="1:5" x14ac:dyDescent="0.3">
      <c r="A6" s="11"/>
      <c r="B6" s="19" t="s">
        <v>2</v>
      </c>
      <c r="C6" s="22">
        <v>0</v>
      </c>
      <c r="D6" s="22">
        <v>114</v>
      </c>
      <c r="E6" s="23">
        <v>114</v>
      </c>
    </row>
    <row r="7" spans="1:5" x14ac:dyDescent="0.3">
      <c r="A7" s="11"/>
      <c r="B7" s="19" t="s">
        <v>3</v>
      </c>
      <c r="C7" s="22">
        <v>9</v>
      </c>
      <c r="D7" s="22">
        <v>1210</v>
      </c>
      <c r="E7" s="23">
        <v>1219</v>
      </c>
    </row>
    <row r="8" spans="1:5" x14ac:dyDescent="0.3">
      <c r="A8" s="11"/>
      <c r="B8" s="19" t="s">
        <v>4</v>
      </c>
      <c r="C8" s="22">
        <v>19</v>
      </c>
      <c r="D8" s="22">
        <v>653</v>
      </c>
      <c r="E8" s="23">
        <v>672</v>
      </c>
    </row>
    <row r="9" spans="1:5" x14ac:dyDescent="0.3">
      <c r="A9" s="11"/>
      <c r="B9" s="19" t="s">
        <v>5</v>
      </c>
      <c r="C9" s="22">
        <v>12</v>
      </c>
      <c r="D9" s="22">
        <v>246</v>
      </c>
      <c r="E9" s="23">
        <v>258</v>
      </c>
    </row>
    <row r="10" spans="1:5" x14ac:dyDescent="0.3">
      <c r="A10" s="11"/>
      <c r="B10" s="19" t="s">
        <v>6</v>
      </c>
      <c r="C10" s="22">
        <v>13</v>
      </c>
      <c r="D10" s="22">
        <v>86</v>
      </c>
      <c r="E10" s="23">
        <v>99</v>
      </c>
    </row>
    <row r="11" spans="1:5" x14ac:dyDescent="0.3">
      <c r="A11" s="11"/>
      <c r="B11" s="19" t="s">
        <v>7</v>
      </c>
      <c r="C11" s="22">
        <v>8</v>
      </c>
      <c r="D11" s="22">
        <v>19</v>
      </c>
      <c r="E11" s="23">
        <v>27</v>
      </c>
    </row>
    <row r="12" spans="1:5" x14ac:dyDescent="0.3">
      <c r="A12" s="11"/>
      <c r="B12" s="19" t="s">
        <v>8</v>
      </c>
      <c r="C12" s="22">
        <v>1</v>
      </c>
      <c r="D12" s="22">
        <v>3</v>
      </c>
      <c r="E12" s="23">
        <v>4</v>
      </c>
    </row>
    <row r="13" spans="1:5" x14ac:dyDescent="0.3">
      <c r="A13" s="11"/>
      <c r="B13" s="19" t="s">
        <v>26</v>
      </c>
      <c r="C13" s="22">
        <v>0</v>
      </c>
      <c r="D13" s="22">
        <v>3</v>
      </c>
      <c r="E13" s="23">
        <v>3</v>
      </c>
    </row>
    <row r="14" spans="1:5" x14ac:dyDescent="0.3">
      <c r="A14" s="11"/>
      <c r="B14" s="20" t="s">
        <v>0</v>
      </c>
      <c r="C14" s="24">
        <v>62</v>
      </c>
      <c r="D14" s="24">
        <v>2334</v>
      </c>
      <c r="E14" s="25">
        <v>2396</v>
      </c>
    </row>
    <row r="15" spans="1:5" x14ac:dyDescent="0.3">
      <c r="A15" s="14" t="s">
        <v>96</v>
      </c>
      <c r="B15" s="15" t="s">
        <v>97</v>
      </c>
      <c r="C15" s="11"/>
      <c r="D15" s="11"/>
      <c r="E15" s="11"/>
    </row>
    <row r="16" spans="1:5" x14ac:dyDescent="0.3">
      <c r="A16" s="14" t="s">
        <v>98</v>
      </c>
      <c r="B16" s="47" t="s">
        <v>99</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0" t="s">
        <v>82</v>
      </c>
      <c r="B1" s="38" t="s">
        <v>101</v>
      </c>
      <c r="C1" s="39"/>
      <c r="D1" s="39"/>
      <c r="E1" s="39"/>
    </row>
    <row r="2" spans="1:5" x14ac:dyDescent="0.3">
      <c r="A2" s="11"/>
      <c r="B2" s="58" t="s">
        <v>122</v>
      </c>
      <c r="C2" s="59"/>
      <c r="D2" s="59"/>
      <c r="E2" s="59"/>
    </row>
    <row r="3" spans="1:5" x14ac:dyDescent="0.3">
      <c r="A3" s="11"/>
      <c r="B3" s="51" t="s">
        <v>83</v>
      </c>
      <c r="C3" s="53" t="s">
        <v>84</v>
      </c>
      <c r="D3" s="54"/>
      <c r="E3" s="55"/>
    </row>
    <row r="4" spans="1:5" x14ac:dyDescent="0.3">
      <c r="A4" s="11"/>
      <c r="B4" s="52"/>
      <c r="C4" s="12" t="s">
        <v>85</v>
      </c>
      <c r="D4" s="12" t="s">
        <v>86</v>
      </c>
      <c r="E4" s="21" t="s">
        <v>0</v>
      </c>
    </row>
    <row r="5" spans="1:5" x14ac:dyDescent="0.3">
      <c r="A5" s="11"/>
      <c r="B5" s="19" t="s">
        <v>1</v>
      </c>
      <c r="C5" s="22">
        <v>0</v>
      </c>
      <c r="D5" s="22">
        <v>0</v>
      </c>
      <c r="E5" s="23">
        <v>0</v>
      </c>
    </row>
    <row r="6" spans="1:5" x14ac:dyDescent="0.3">
      <c r="A6" s="11"/>
      <c r="B6" s="19" t="s">
        <v>2</v>
      </c>
      <c r="C6" s="22">
        <v>1</v>
      </c>
      <c r="D6" s="22">
        <v>98</v>
      </c>
      <c r="E6" s="23">
        <v>99</v>
      </c>
    </row>
    <row r="7" spans="1:5" x14ac:dyDescent="0.3">
      <c r="A7" s="11"/>
      <c r="B7" s="19" t="s">
        <v>3</v>
      </c>
      <c r="C7" s="22">
        <v>9</v>
      </c>
      <c r="D7" s="22">
        <v>1150</v>
      </c>
      <c r="E7" s="23">
        <v>1159</v>
      </c>
    </row>
    <row r="8" spans="1:5" x14ac:dyDescent="0.3">
      <c r="A8" s="11"/>
      <c r="B8" s="19" t="s">
        <v>4</v>
      </c>
      <c r="C8" s="22">
        <v>24</v>
      </c>
      <c r="D8" s="22">
        <v>642</v>
      </c>
      <c r="E8" s="23">
        <v>666</v>
      </c>
    </row>
    <row r="9" spans="1:5" x14ac:dyDescent="0.3">
      <c r="A9" s="11"/>
      <c r="B9" s="19" t="s">
        <v>5</v>
      </c>
      <c r="C9" s="22">
        <v>13</v>
      </c>
      <c r="D9" s="22">
        <v>263</v>
      </c>
      <c r="E9" s="23">
        <v>276</v>
      </c>
    </row>
    <row r="10" spans="1:5" x14ac:dyDescent="0.3">
      <c r="A10" s="11"/>
      <c r="B10" s="19" t="s">
        <v>6</v>
      </c>
      <c r="C10" s="22">
        <v>12</v>
      </c>
      <c r="D10" s="22">
        <v>78</v>
      </c>
      <c r="E10" s="23">
        <v>90</v>
      </c>
    </row>
    <row r="11" spans="1:5" x14ac:dyDescent="0.3">
      <c r="A11" s="11"/>
      <c r="B11" s="19" t="s">
        <v>7</v>
      </c>
      <c r="C11" s="22">
        <v>5</v>
      </c>
      <c r="D11" s="22">
        <v>19</v>
      </c>
      <c r="E11" s="23">
        <v>24</v>
      </c>
    </row>
    <row r="12" spans="1:5" x14ac:dyDescent="0.3">
      <c r="A12" s="11"/>
      <c r="B12" s="19" t="s">
        <v>8</v>
      </c>
      <c r="C12" s="22">
        <v>1</v>
      </c>
      <c r="D12" s="22">
        <v>10</v>
      </c>
      <c r="E12" s="23">
        <v>11</v>
      </c>
    </row>
    <row r="13" spans="1:5" x14ac:dyDescent="0.3">
      <c r="A13" s="11"/>
      <c r="B13" s="19" t="s">
        <v>26</v>
      </c>
      <c r="C13" s="22">
        <v>0</v>
      </c>
      <c r="D13" s="22">
        <v>2</v>
      </c>
      <c r="E13" s="23">
        <v>2</v>
      </c>
    </row>
    <row r="14" spans="1:5" x14ac:dyDescent="0.3">
      <c r="A14" s="11"/>
      <c r="B14" s="20" t="s">
        <v>0</v>
      </c>
      <c r="C14" s="24">
        <v>65</v>
      </c>
      <c r="D14" s="24">
        <v>2262</v>
      </c>
      <c r="E14" s="25">
        <v>2327</v>
      </c>
    </row>
    <row r="15" spans="1:5" x14ac:dyDescent="0.3">
      <c r="A15" s="14" t="s">
        <v>87</v>
      </c>
      <c r="B15" s="15" t="s">
        <v>88</v>
      </c>
      <c r="C15" s="11"/>
      <c r="D15" s="11"/>
      <c r="E15" s="11"/>
    </row>
    <row r="16" spans="1:5" x14ac:dyDescent="0.3">
      <c r="A16" s="14" t="s">
        <v>89</v>
      </c>
      <c r="B16" s="47" t="s">
        <v>90</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9"/>
  <sheetViews>
    <sheetView zoomScaleNormal="100" zoomScaleSheetLayoutView="100" workbookViewId="0"/>
  </sheetViews>
  <sheetFormatPr defaultRowHeight="16.2" x14ac:dyDescent="0.3"/>
  <cols>
    <col min="2" max="5" width="18.6640625" customWidth="1"/>
  </cols>
  <sheetData>
    <row r="1" spans="1:5" x14ac:dyDescent="0.3">
      <c r="A1" s="10" t="s">
        <v>32</v>
      </c>
      <c r="B1" s="38" t="s">
        <v>101</v>
      </c>
      <c r="C1" s="39"/>
      <c r="D1" s="39"/>
      <c r="E1" s="39"/>
    </row>
    <row r="2" spans="1:5" x14ac:dyDescent="0.3">
      <c r="A2" s="11"/>
      <c r="B2" s="58" t="s">
        <v>121</v>
      </c>
      <c r="C2" s="59"/>
      <c r="D2" s="59"/>
      <c r="E2" s="59"/>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1</v>
      </c>
      <c r="D5" s="22">
        <v>1</v>
      </c>
      <c r="E5" s="23">
        <v>2</v>
      </c>
    </row>
    <row r="6" spans="1:5" x14ac:dyDescent="0.3">
      <c r="A6" s="11"/>
      <c r="B6" s="19" t="s">
        <v>2</v>
      </c>
      <c r="C6" s="22">
        <v>3</v>
      </c>
      <c r="D6" s="22">
        <v>92</v>
      </c>
      <c r="E6" s="23">
        <v>95</v>
      </c>
    </row>
    <row r="7" spans="1:5" x14ac:dyDescent="0.3">
      <c r="A7" s="11"/>
      <c r="B7" s="19" t="s">
        <v>3</v>
      </c>
      <c r="C7" s="22">
        <v>8</v>
      </c>
      <c r="D7" s="22">
        <v>1127</v>
      </c>
      <c r="E7" s="23">
        <v>1135</v>
      </c>
    </row>
    <row r="8" spans="1:5" x14ac:dyDescent="0.3">
      <c r="A8" s="11"/>
      <c r="B8" s="19" t="s">
        <v>4</v>
      </c>
      <c r="C8" s="22">
        <v>16</v>
      </c>
      <c r="D8" s="22">
        <v>627</v>
      </c>
      <c r="E8" s="23">
        <v>643</v>
      </c>
    </row>
    <row r="9" spans="1:5" x14ac:dyDescent="0.3">
      <c r="A9" s="11"/>
      <c r="B9" s="19" t="s">
        <v>5</v>
      </c>
      <c r="C9" s="22">
        <v>15</v>
      </c>
      <c r="D9" s="22">
        <v>231</v>
      </c>
      <c r="E9" s="23">
        <v>246</v>
      </c>
    </row>
    <row r="10" spans="1:5" x14ac:dyDescent="0.3">
      <c r="A10" s="11"/>
      <c r="B10" s="19" t="s">
        <v>6</v>
      </c>
      <c r="C10" s="22">
        <v>8</v>
      </c>
      <c r="D10" s="22">
        <v>74</v>
      </c>
      <c r="E10" s="23">
        <v>82</v>
      </c>
    </row>
    <row r="11" spans="1:5" x14ac:dyDescent="0.3">
      <c r="A11" s="11"/>
      <c r="B11" s="19" t="s">
        <v>7</v>
      </c>
      <c r="C11" s="22">
        <v>5</v>
      </c>
      <c r="D11" s="22">
        <v>15</v>
      </c>
      <c r="E11" s="23">
        <v>20</v>
      </c>
    </row>
    <row r="12" spans="1:5" x14ac:dyDescent="0.3">
      <c r="A12" s="11"/>
      <c r="B12" s="19" t="s">
        <v>8</v>
      </c>
      <c r="C12" s="22">
        <v>4</v>
      </c>
      <c r="D12" s="22">
        <v>8</v>
      </c>
      <c r="E12" s="23">
        <v>12</v>
      </c>
    </row>
    <row r="13" spans="1:5" x14ac:dyDescent="0.3">
      <c r="A13" s="11"/>
      <c r="B13" s="19" t="s">
        <v>26</v>
      </c>
      <c r="C13" s="22">
        <v>0</v>
      </c>
      <c r="D13" s="22">
        <v>1</v>
      </c>
      <c r="E13" s="23">
        <v>1</v>
      </c>
    </row>
    <row r="14" spans="1:5" x14ac:dyDescent="0.3">
      <c r="A14" s="11"/>
      <c r="B14" s="20" t="s">
        <v>0</v>
      </c>
      <c r="C14" s="24">
        <v>60</v>
      </c>
      <c r="D14" s="24">
        <v>2176</v>
      </c>
      <c r="E14" s="25">
        <v>2236</v>
      </c>
    </row>
    <row r="15" spans="1:5" x14ac:dyDescent="0.3">
      <c r="A15" s="14" t="s">
        <v>43</v>
      </c>
      <c r="B15" s="15" t="s">
        <v>41</v>
      </c>
      <c r="C15" s="11"/>
      <c r="D15" s="11"/>
      <c r="E15" s="11"/>
    </row>
    <row r="16" spans="1:5" x14ac:dyDescent="0.3">
      <c r="A16" s="14" t="s">
        <v>44</v>
      </c>
      <c r="B16" s="47" t="s">
        <v>51</v>
      </c>
      <c r="C16" s="48"/>
      <c r="D16" s="48"/>
      <c r="E16" s="48"/>
    </row>
    <row r="21" spans="2:5" x14ac:dyDescent="0.3">
      <c r="B21" s="58" t="s">
        <v>52</v>
      </c>
      <c r="C21" s="60"/>
      <c r="D21" s="60"/>
      <c r="E21" s="60"/>
    </row>
    <row r="22" spans="2:5" x14ac:dyDescent="0.3">
      <c r="B22" s="58" t="s">
        <v>129</v>
      </c>
      <c r="C22" s="59"/>
      <c r="D22" s="59"/>
      <c r="E22" s="59"/>
    </row>
    <row r="23" spans="2:5" x14ac:dyDescent="0.3">
      <c r="B23" s="53" t="s">
        <v>53</v>
      </c>
      <c r="C23" s="53" t="s">
        <v>54</v>
      </c>
      <c r="D23" s="54"/>
      <c r="E23" s="54"/>
    </row>
    <row r="24" spans="2:5" x14ac:dyDescent="0.3">
      <c r="B24" s="61"/>
      <c r="C24" s="12" t="s">
        <v>55</v>
      </c>
      <c r="D24" s="12" t="s">
        <v>56</v>
      </c>
      <c r="E24" s="12" t="s">
        <v>0</v>
      </c>
    </row>
    <row r="25" spans="2:5" x14ac:dyDescent="0.3">
      <c r="B25" s="12" t="s">
        <v>57</v>
      </c>
      <c r="C25" s="13">
        <v>10</v>
      </c>
      <c r="D25" s="13">
        <v>369</v>
      </c>
      <c r="E25" s="13">
        <v>379</v>
      </c>
    </row>
    <row r="26" spans="2:5" x14ac:dyDescent="0.3">
      <c r="B26" s="12" t="s">
        <v>58</v>
      </c>
      <c r="C26" s="13">
        <v>19</v>
      </c>
      <c r="D26" s="13">
        <v>549</v>
      </c>
      <c r="E26" s="13">
        <v>568</v>
      </c>
    </row>
    <row r="27" spans="2:5" x14ac:dyDescent="0.3">
      <c r="B27" s="12" t="s">
        <v>59</v>
      </c>
      <c r="C27" s="13">
        <v>5</v>
      </c>
      <c r="D27" s="13">
        <v>186</v>
      </c>
      <c r="E27" s="13">
        <v>191</v>
      </c>
    </row>
    <row r="28" spans="2:5" x14ac:dyDescent="0.3">
      <c r="B28" s="12" t="s">
        <v>60</v>
      </c>
      <c r="C28" s="13">
        <v>6</v>
      </c>
      <c r="D28" s="13">
        <v>266</v>
      </c>
      <c r="E28" s="13">
        <v>272</v>
      </c>
    </row>
    <row r="29" spans="2:5" x14ac:dyDescent="0.3">
      <c r="B29" s="12" t="s">
        <v>61</v>
      </c>
      <c r="C29" s="13">
        <v>3</v>
      </c>
      <c r="D29" s="13">
        <v>150</v>
      </c>
      <c r="E29" s="13">
        <v>153</v>
      </c>
    </row>
    <row r="30" spans="2:5" x14ac:dyDescent="0.3">
      <c r="B30" s="12" t="s">
        <v>62</v>
      </c>
      <c r="C30" s="13">
        <v>6</v>
      </c>
      <c r="D30" s="13">
        <v>293</v>
      </c>
      <c r="E30" s="13">
        <v>299</v>
      </c>
    </row>
    <row r="31" spans="2:5" x14ac:dyDescent="0.3">
      <c r="B31" s="12" t="s">
        <v>63</v>
      </c>
      <c r="C31" s="13">
        <v>0</v>
      </c>
      <c r="D31" s="13">
        <v>26</v>
      </c>
      <c r="E31" s="13">
        <v>26</v>
      </c>
    </row>
    <row r="32" spans="2:5" x14ac:dyDescent="0.3">
      <c r="B32" s="12" t="s">
        <v>64</v>
      </c>
      <c r="C32" s="13">
        <v>0</v>
      </c>
      <c r="D32" s="13">
        <v>41</v>
      </c>
      <c r="E32" s="13">
        <v>41</v>
      </c>
    </row>
    <row r="33" spans="1:5" x14ac:dyDescent="0.3">
      <c r="B33" s="12" t="s">
        <v>65</v>
      </c>
      <c r="C33" s="13">
        <v>1</v>
      </c>
      <c r="D33" s="13">
        <v>8</v>
      </c>
      <c r="E33" s="13">
        <v>9</v>
      </c>
    </row>
    <row r="34" spans="1:5" x14ac:dyDescent="0.3">
      <c r="B34" s="12" t="s">
        <v>66</v>
      </c>
      <c r="C34" s="13">
        <v>0</v>
      </c>
      <c r="D34" s="13">
        <v>29</v>
      </c>
      <c r="E34" s="13">
        <v>29</v>
      </c>
    </row>
    <row r="35" spans="1:5" x14ac:dyDescent="0.3">
      <c r="B35" s="12" t="s">
        <v>67</v>
      </c>
      <c r="C35" s="13">
        <v>0</v>
      </c>
      <c r="D35" s="13">
        <v>31</v>
      </c>
      <c r="E35" s="13">
        <v>31</v>
      </c>
    </row>
    <row r="36" spans="1:5" x14ac:dyDescent="0.3">
      <c r="B36" s="12" t="s">
        <v>68</v>
      </c>
      <c r="C36" s="13">
        <v>1</v>
      </c>
      <c r="D36" s="13">
        <v>10</v>
      </c>
      <c r="E36" s="13">
        <v>11</v>
      </c>
    </row>
    <row r="37" spans="1:5" x14ac:dyDescent="0.3">
      <c r="B37" s="12" t="s">
        <v>69</v>
      </c>
      <c r="C37" s="13">
        <v>1</v>
      </c>
      <c r="D37" s="13">
        <v>53</v>
      </c>
      <c r="E37" s="13">
        <v>54</v>
      </c>
    </row>
    <row r="38" spans="1:5" x14ac:dyDescent="0.3">
      <c r="B38" s="12" t="s">
        <v>70</v>
      </c>
      <c r="C38" s="13">
        <v>3</v>
      </c>
      <c r="D38" s="13">
        <v>32</v>
      </c>
      <c r="E38" s="13">
        <v>35</v>
      </c>
    </row>
    <row r="39" spans="1:5" x14ac:dyDescent="0.3">
      <c r="B39" s="12" t="s">
        <v>71</v>
      </c>
      <c r="C39" s="13">
        <v>3</v>
      </c>
      <c r="D39" s="13">
        <v>30</v>
      </c>
      <c r="E39" s="13">
        <v>33</v>
      </c>
    </row>
    <row r="40" spans="1:5" x14ac:dyDescent="0.3">
      <c r="B40" s="12" t="s">
        <v>72</v>
      </c>
      <c r="C40" s="13">
        <v>1</v>
      </c>
      <c r="D40" s="13">
        <v>13</v>
      </c>
      <c r="E40" s="13">
        <v>14</v>
      </c>
    </row>
    <row r="41" spans="1:5" x14ac:dyDescent="0.3">
      <c r="B41" s="12" t="s">
        <v>73</v>
      </c>
      <c r="C41" s="13">
        <v>0</v>
      </c>
      <c r="D41" s="13">
        <v>59</v>
      </c>
      <c r="E41" s="13">
        <v>59</v>
      </c>
    </row>
    <row r="42" spans="1:5" x14ac:dyDescent="0.3">
      <c r="B42" s="12" t="s">
        <v>74</v>
      </c>
      <c r="C42" s="13">
        <v>0</v>
      </c>
      <c r="D42" s="13">
        <v>20</v>
      </c>
      <c r="E42" s="13">
        <v>20</v>
      </c>
    </row>
    <row r="43" spans="1:5" x14ac:dyDescent="0.3">
      <c r="B43" s="12" t="s">
        <v>75</v>
      </c>
      <c r="C43" s="13">
        <v>1</v>
      </c>
      <c r="D43" s="13">
        <v>10</v>
      </c>
      <c r="E43" s="13">
        <v>11</v>
      </c>
    </row>
    <row r="44" spans="1:5" x14ac:dyDescent="0.3">
      <c r="B44" s="12" t="s">
        <v>76</v>
      </c>
      <c r="C44" s="13">
        <v>0</v>
      </c>
      <c r="D44" s="13">
        <v>0</v>
      </c>
      <c r="E44" s="13">
        <v>0</v>
      </c>
    </row>
    <row r="45" spans="1:5" x14ac:dyDescent="0.3">
      <c r="B45" s="12" t="s">
        <v>77</v>
      </c>
      <c r="C45" s="13">
        <v>0</v>
      </c>
      <c r="D45" s="13">
        <v>1</v>
      </c>
      <c r="E45" s="13">
        <v>1</v>
      </c>
    </row>
    <row r="46" spans="1:5" x14ac:dyDescent="0.3">
      <c r="B46" s="12" t="s">
        <v>78</v>
      </c>
      <c r="C46" s="13">
        <v>0</v>
      </c>
      <c r="D46" s="13">
        <v>0</v>
      </c>
      <c r="E46" s="13">
        <v>0</v>
      </c>
    </row>
    <row r="47" spans="1:5" x14ac:dyDescent="0.3">
      <c r="B47" s="16" t="s">
        <v>79</v>
      </c>
      <c r="C47" s="13">
        <v>60</v>
      </c>
      <c r="D47" s="13">
        <v>2176</v>
      </c>
      <c r="E47" s="13">
        <v>2236</v>
      </c>
    </row>
    <row r="48" spans="1:5" x14ac:dyDescent="0.3">
      <c r="A48" s="14" t="s">
        <v>43</v>
      </c>
      <c r="B48" s="15" t="s">
        <v>80</v>
      </c>
      <c r="C48" s="11"/>
      <c r="D48" s="11"/>
      <c r="E48" s="11"/>
    </row>
    <row r="49" spans="1:5" x14ac:dyDescent="0.3">
      <c r="A49" s="14" t="s">
        <v>44</v>
      </c>
      <c r="B49" s="47" t="s">
        <v>81</v>
      </c>
      <c r="C49" s="47"/>
      <c r="D49" s="47"/>
      <c r="E49" s="47"/>
    </row>
  </sheetData>
  <mergeCells count="10">
    <mergeCell ref="B1:E1"/>
    <mergeCell ref="B2:E2"/>
    <mergeCell ref="B3:B4"/>
    <mergeCell ref="C3:E3"/>
    <mergeCell ref="B16:E16"/>
    <mergeCell ref="B49:E49"/>
    <mergeCell ref="B21:E21"/>
    <mergeCell ref="B22:E22"/>
    <mergeCell ref="B23:B24"/>
    <mergeCell ref="C23:E2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0" t="s">
        <v>32</v>
      </c>
      <c r="B1" s="38" t="s">
        <v>101</v>
      </c>
      <c r="C1" s="39"/>
      <c r="D1" s="39"/>
      <c r="E1" s="39"/>
    </row>
    <row r="2" spans="1:5" x14ac:dyDescent="0.3">
      <c r="A2" s="11"/>
      <c r="B2" s="58" t="s">
        <v>120</v>
      </c>
      <c r="C2" s="59"/>
      <c r="D2" s="59"/>
      <c r="E2" s="59"/>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0</v>
      </c>
      <c r="E5" s="23">
        <v>0</v>
      </c>
    </row>
    <row r="6" spans="1:5" x14ac:dyDescent="0.3">
      <c r="A6" s="11"/>
      <c r="B6" s="19" t="s">
        <v>2</v>
      </c>
      <c r="C6" s="22">
        <v>1</v>
      </c>
      <c r="D6" s="22">
        <v>66</v>
      </c>
      <c r="E6" s="23">
        <v>67</v>
      </c>
    </row>
    <row r="7" spans="1:5" x14ac:dyDescent="0.3">
      <c r="A7" s="11"/>
      <c r="B7" s="19" t="s">
        <v>3</v>
      </c>
      <c r="C7" s="22">
        <v>8</v>
      </c>
      <c r="D7" s="22">
        <v>1135</v>
      </c>
      <c r="E7" s="23">
        <v>1143</v>
      </c>
    </row>
    <row r="8" spans="1:5" x14ac:dyDescent="0.3">
      <c r="A8" s="11"/>
      <c r="B8" s="19" t="s">
        <v>4</v>
      </c>
      <c r="C8" s="22">
        <v>17</v>
      </c>
      <c r="D8" s="22">
        <v>643</v>
      </c>
      <c r="E8" s="23">
        <v>660</v>
      </c>
    </row>
    <row r="9" spans="1:5" x14ac:dyDescent="0.3">
      <c r="A9" s="11"/>
      <c r="B9" s="19" t="s">
        <v>5</v>
      </c>
      <c r="C9" s="22">
        <v>11</v>
      </c>
      <c r="D9" s="22">
        <v>253</v>
      </c>
      <c r="E9" s="23">
        <v>264</v>
      </c>
    </row>
    <row r="10" spans="1:5" x14ac:dyDescent="0.3">
      <c r="A10" s="11"/>
      <c r="B10" s="19" t="s">
        <v>6</v>
      </c>
      <c r="C10" s="22">
        <v>7</v>
      </c>
      <c r="D10" s="22">
        <v>69</v>
      </c>
      <c r="E10" s="23">
        <v>76</v>
      </c>
    </row>
    <row r="11" spans="1:5" x14ac:dyDescent="0.3">
      <c r="A11" s="11"/>
      <c r="B11" s="19" t="s">
        <v>7</v>
      </c>
      <c r="C11" s="22">
        <v>5</v>
      </c>
      <c r="D11" s="22">
        <v>16</v>
      </c>
      <c r="E11" s="23">
        <v>21</v>
      </c>
    </row>
    <row r="12" spans="1:5" x14ac:dyDescent="0.3">
      <c r="A12" s="11"/>
      <c r="B12" s="19" t="s">
        <v>8</v>
      </c>
      <c r="C12" s="22">
        <v>2</v>
      </c>
      <c r="D12" s="22">
        <v>8</v>
      </c>
      <c r="E12" s="23">
        <v>10</v>
      </c>
    </row>
    <row r="13" spans="1:5" x14ac:dyDescent="0.3">
      <c r="A13" s="11"/>
      <c r="B13" s="19" t="s">
        <v>26</v>
      </c>
      <c r="C13" s="22">
        <v>1</v>
      </c>
      <c r="D13" s="22">
        <v>2</v>
      </c>
      <c r="E13" s="23">
        <v>3</v>
      </c>
    </row>
    <row r="14" spans="1:5" x14ac:dyDescent="0.3">
      <c r="A14" s="11"/>
      <c r="B14" s="20" t="s">
        <v>0</v>
      </c>
      <c r="C14" s="24">
        <v>52</v>
      </c>
      <c r="D14" s="24">
        <v>2192</v>
      </c>
      <c r="E14" s="25">
        <v>2244</v>
      </c>
    </row>
    <row r="15" spans="1:5" x14ac:dyDescent="0.3">
      <c r="A15" s="14" t="s">
        <v>43</v>
      </c>
      <c r="B15" s="15" t="s">
        <v>41</v>
      </c>
      <c r="C15" s="11"/>
      <c r="D15" s="11"/>
      <c r="E15" s="11"/>
    </row>
    <row r="16" spans="1:5" x14ac:dyDescent="0.3">
      <c r="A16" s="14" t="s">
        <v>44</v>
      </c>
      <c r="B16" s="47" t="s">
        <v>50</v>
      </c>
      <c r="C16" s="48"/>
      <c r="D16" s="48"/>
      <c r="E16" s="4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0" t="s">
        <v>32</v>
      </c>
      <c r="B1" s="38" t="s">
        <v>101</v>
      </c>
      <c r="C1" s="39"/>
      <c r="D1" s="39"/>
      <c r="E1" s="39"/>
    </row>
    <row r="2" spans="1:5" x14ac:dyDescent="0.3">
      <c r="A2" s="11"/>
      <c r="B2" s="58" t="s">
        <v>119</v>
      </c>
      <c r="C2" s="59"/>
      <c r="D2" s="59"/>
      <c r="E2" s="59"/>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1</v>
      </c>
      <c r="E5" s="23">
        <v>1</v>
      </c>
    </row>
    <row r="6" spans="1:5" x14ac:dyDescent="0.3">
      <c r="A6" s="11"/>
      <c r="B6" s="19" t="s">
        <v>2</v>
      </c>
      <c r="C6" s="22">
        <v>0</v>
      </c>
      <c r="D6" s="22">
        <v>78</v>
      </c>
      <c r="E6" s="23">
        <v>78</v>
      </c>
    </row>
    <row r="7" spans="1:5" x14ac:dyDescent="0.3">
      <c r="A7" s="11"/>
      <c r="B7" s="19" t="s">
        <v>3</v>
      </c>
      <c r="C7" s="22">
        <v>13</v>
      </c>
      <c r="D7" s="22">
        <v>1076</v>
      </c>
      <c r="E7" s="23">
        <v>1089</v>
      </c>
    </row>
    <row r="8" spans="1:5" x14ac:dyDescent="0.3">
      <c r="A8" s="11"/>
      <c r="B8" s="19" t="s">
        <v>4</v>
      </c>
      <c r="C8" s="22">
        <v>25</v>
      </c>
      <c r="D8" s="22">
        <v>651</v>
      </c>
      <c r="E8" s="23">
        <v>676</v>
      </c>
    </row>
    <row r="9" spans="1:5" x14ac:dyDescent="0.3">
      <c r="A9" s="11"/>
      <c r="B9" s="19" t="s">
        <v>5</v>
      </c>
      <c r="C9" s="22">
        <v>16</v>
      </c>
      <c r="D9" s="22">
        <v>245</v>
      </c>
      <c r="E9" s="23">
        <v>261</v>
      </c>
    </row>
    <row r="10" spans="1:5" x14ac:dyDescent="0.3">
      <c r="A10" s="11"/>
      <c r="B10" s="19" t="s">
        <v>6</v>
      </c>
      <c r="C10" s="22">
        <v>11</v>
      </c>
      <c r="D10" s="22">
        <v>66</v>
      </c>
      <c r="E10" s="23">
        <v>77</v>
      </c>
    </row>
    <row r="11" spans="1:5" x14ac:dyDescent="0.3">
      <c r="A11" s="11"/>
      <c r="B11" s="19" t="s">
        <v>7</v>
      </c>
      <c r="C11" s="22">
        <v>7</v>
      </c>
      <c r="D11" s="22">
        <v>20</v>
      </c>
      <c r="E11" s="23">
        <v>27</v>
      </c>
    </row>
    <row r="12" spans="1:5" x14ac:dyDescent="0.3">
      <c r="A12" s="11"/>
      <c r="B12" s="19" t="s">
        <v>8</v>
      </c>
      <c r="C12" s="22">
        <v>1</v>
      </c>
      <c r="D12" s="22">
        <v>9</v>
      </c>
      <c r="E12" s="23">
        <v>10</v>
      </c>
    </row>
    <row r="13" spans="1:5" x14ac:dyDescent="0.3">
      <c r="A13" s="11"/>
      <c r="B13" s="19" t="s">
        <v>26</v>
      </c>
      <c r="C13" s="22">
        <v>0</v>
      </c>
      <c r="D13" s="22">
        <v>5</v>
      </c>
      <c r="E13" s="23">
        <v>5</v>
      </c>
    </row>
    <row r="14" spans="1:5" x14ac:dyDescent="0.3">
      <c r="A14" s="11"/>
      <c r="B14" s="20" t="s">
        <v>0</v>
      </c>
      <c r="C14" s="24">
        <v>73</v>
      </c>
      <c r="D14" s="24">
        <v>2151</v>
      </c>
      <c r="E14" s="25">
        <v>2224</v>
      </c>
    </row>
    <row r="15" spans="1:5" x14ac:dyDescent="0.3">
      <c r="A15" s="14" t="s">
        <v>43</v>
      </c>
      <c r="B15" s="15" t="s">
        <v>41</v>
      </c>
      <c r="C15" s="11"/>
      <c r="D15" s="11"/>
      <c r="E15" s="11"/>
    </row>
    <row r="16" spans="1:5" x14ac:dyDescent="0.3">
      <c r="A16" s="14" t="s">
        <v>44</v>
      </c>
      <c r="B16" s="47" t="s">
        <v>49</v>
      </c>
      <c r="C16" s="48"/>
      <c r="D16" s="48"/>
      <c r="E16" s="4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0" t="s">
        <v>32</v>
      </c>
      <c r="B1" s="38" t="s">
        <v>101</v>
      </c>
      <c r="C1" s="39"/>
      <c r="D1" s="39"/>
      <c r="E1" s="39"/>
    </row>
    <row r="2" spans="1:5" x14ac:dyDescent="0.3">
      <c r="A2" s="11"/>
      <c r="B2" s="58" t="s">
        <v>118</v>
      </c>
      <c r="C2" s="59"/>
      <c r="D2" s="59"/>
      <c r="E2" s="59"/>
    </row>
    <row r="3" spans="1:5" x14ac:dyDescent="0.3">
      <c r="A3" s="11"/>
      <c r="B3" s="51" t="s">
        <v>13</v>
      </c>
      <c r="C3" s="53" t="s">
        <v>14</v>
      </c>
      <c r="D3" s="54"/>
      <c r="E3" s="55"/>
    </row>
    <row r="4" spans="1:5" x14ac:dyDescent="0.3">
      <c r="A4" s="11"/>
      <c r="B4" s="52"/>
      <c r="C4" s="12" t="s">
        <v>15</v>
      </c>
      <c r="D4" s="12" t="s">
        <v>16</v>
      </c>
      <c r="E4" s="21" t="s">
        <v>0</v>
      </c>
    </row>
    <row r="5" spans="1:5" x14ac:dyDescent="0.3">
      <c r="A5" s="11"/>
      <c r="B5" s="19" t="s">
        <v>1</v>
      </c>
      <c r="C5" s="22">
        <v>0</v>
      </c>
      <c r="D5" s="22">
        <v>1</v>
      </c>
      <c r="E5" s="23">
        <v>1</v>
      </c>
    </row>
    <row r="6" spans="1:5" x14ac:dyDescent="0.3">
      <c r="A6" s="11"/>
      <c r="B6" s="19" t="s">
        <v>2</v>
      </c>
      <c r="C6" s="22">
        <v>0</v>
      </c>
      <c r="D6" s="22">
        <v>63</v>
      </c>
      <c r="E6" s="23">
        <v>63</v>
      </c>
    </row>
    <row r="7" spans="1:5" x14ac:dyDescent="0.3">
      <c r="A7" s="11"/>
      <c r="B7" s="19" t="s">
        <v>3</v>
      </c>
      <c r="C7" s="22">
        <v>10</v>
      </c>
      <c r="D7" s="22">
        <v>962</v>
      </c>
      <c r="E7" s="23">
        <v>972</v>
      </c>
    </row>
    <row r="8" spans="1:5" x14ac:dyDescent="0.3">
      <c r="A8" s="11"/>
      <c r="B8" s="19" t="s">
        <v>4</v>
      </c>
      <c r="C8" s="22">
        <v>19</v>
      </c>
      <c r="D8" s="22">
        <v>524</v>
      </c>
      <c r="E8" s="23">
        <v>543</v>
      </c>
    </row>
    <row r="9" spans="1:5" x14ac:dyDescent="0.3">
      <c r="A9" s="11"/>
      <c r="B9" s="19" t="s">
        <v>5</v>
      </c>
      <c r="C9" s="22">
        <v>19</v>
      </c>
      <c r="D9" s="22">
        <v>239</v>
      </c>
      <c r="E9" s="23">
        <v>258</v>
      </c>
    </row>
    <row r="10" spans="1:5" x14ac:dyDescent="0.3">
      <c r="A10" s="11"/>
      <c r="B10" s="19" t="s">
        <v>6</v>
      </c>
      <c r="C10" s="22">
        <v>10</v>
      </c>
      <c r="D10" s="22">
        <v>83</v>
      </c>
      <c r="E10" s="23">
        <v>93</v>
      </c>
    </row>
    <row r="11" spans="1:5" x14ac:dyDescent="0.3">
      <c r="A11" s="11"/>
      <c r="B11" s="19" t="s">
        <v>7</v>
      </c>
      <c r="C11" s="22">
        <v>5</v>
      </c>
      <c r="D11" s="22">
        <v>17</v>
      </c>
      <c r="E11" s="23">
        <v>22</v>
      </c>
    </row>
    <row r="12" spans="1:5" x14ac:dyDescent="0.3">
      <c r="A12" s="11"/>
      <c r="B12" s="19" t="s">
        <v>8</v>
      </c>
      <c r="C12" s="22">
        <v>1</v>
      </c>
      <c r="D12" s="22">
        <v>12</v>
      </c>
      <c r="E12" s="23">
        <v>13</v>
      </c>
    </row>
    <row r="13" spans="1:5" x14ac:dyDescent="0.3">
      <c r="A13" s="11"/>
      <c r="B13" s="19" t="s">
        <v>26</v>
      </c>
      <c r="C13" s="22">
        <v>1</v>
      </c>
      <c r="D13" s="22">
        <v>1</v>
      </c>
      <c r="E13" s="23">
        <v>2</v>
      </c>
    </row>
    <row r="14" spans="1:5" x14ac:dyDescent="0.3">
      <c r="A14" s="11"/>
      <c r="B14" s="20" t="s">
        <v>0</v>
      </c>
      <c r="C14" s="24">
        <v>65</v>
      </c>
      <c r="D14" s="24">
        <v>1902</v>
      </c>
      <c r="E14" s="25">
        <v>1967</v>
      </c>
    </row>
    <row r="15" spans="1:5" x14ac:dyDescent="0.3">
      <c r="A15" s="14" t="s">
        <v>43</v>
      </c>
      <c r="B15" s="15" t="s">
        <v>41</v>
      </c>
      <c r="C15" s="11"/>
      <c r="D15" s="11"/>
      <c r="E15" s="11"/>
    </row>
    <row r="16" spans="1:5" x14ac:dyDescent="0.3">
      <c r="A16" s="14" t="s">
        <v>44</v>
      </c>
      <c r="B16" s="47" t="s">
        <v>48</v>
      </c>
      <c r="C16" s="48"/>
      <c r="D16" s="48"/>
      <c r="E16" s="4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10" t="s">
        <v>40</v>
      </c>
      <c r="B1" s="38" t="s">
        <v>101</v>
      </c>
      <c r="C1" s="39"/>
      <c r="D1" s="39"/>
      <c r="E1" s="39"/>
    </row>
    <row r="2" spans="1:5" x14ac:dyDescent="0.3">
      <c r="A2" s="11"/>
      <c r="B2" s="38" t="s">
        <v>46</v>
      </c>
      <c r="C2" s="59"/>
      <c r="D2" s="59"/>
      <c r="E2" s="59"/>
    </row>
    <row r="3" spans="1:5" x14ac:dyDescent="0.3">
      <c r="A3" s="11"/>
      <c r="B3" s="51" t="s">
        <v>22</v>
      </c>
      <c r="C3" s="53" t="s">
        <v>23</v>
      </c>
      <c r="D3" s="54"/>
      <c r="E3" s="55"/>
    </row>
    <row r="4" spans="1:5" x14ac:dyDescent="0.3">
      <c r="A4" s="11"/>
      <c r="B4" s="52"/>
      <c r="C4" s="12" t="s">
        <v>24</v>
      </c>
      <c r="D4" s="12" t="s">
        <v>25</v>
      </c>
      <c r="E4" s="21" t="s">
        <v>0</v>
      </c>
    </row>
    <row r="5" spans="1:5" x14ac:dyDescent="0.3">
      <c r="A5" s="11"/>
      <c r="B5" s="19" t="s">
        <v>1</v>
      </c>
      <c r="C5" s="22">
        <v>0</v>
      </c>
      <c r="D5" s="22">
        <v>0</v>
      </c>
      <c r="E5" s="23">
        <v>0</v>
      </c>
    </row>
    <row r="6" spans="1:5" x14ac:dyDescent="0.3">
      <c r="A6" s="11"/>
      <c r="B6" s="19" t="s">
        <v>2</v>
      </c>
      <c r="C6" s="22">
        <v>2</v>
      </c>
      <c r="D6" s="22">
        <v>53</v>
      </c>
      <c r="E6" s="23">
        <v>55</v>
      </c>
    </row>
    <row r="7" spans="1:5" x14ac:dyDescent="0.3">
      <c r="A7" s="11"/>
      <c r="B7" s="19" t="s">
        <v>3</v>
      </c>
      <c r="C7" s="22">
        <v>10</v>
      </c>
      <c r="D7" s="22">
        <v>837</v>
      </c>
      <c r="E7" s="23">
        <v>847</v>
      </c>
    </row>
    <row r="8" spans="1:5" x14ac:dyDescent="0.3">
      <c r="A8" s="11"/>
      <c r="B8" s="19" t="s">
        <v>4</v>
      </c>
      <c r="C8" s="22">
        <v>23</v>
      </c>
      <c r="D8" s="22">
        <v>520</v>
      </c>
      <c r="E8" s="23">
        <v>543</v>
      </c>
    </row>
    <row r="9" spans="1:5" x14ac:dyDescent="0.3">
      <c r="A9" s="11"/>
      <c r="B9" s="19" t="s">
        <v>5</v>
      </c>
      <c r="C9" s="22">
        <v>16</v>
      </c>
      <c r="D9" s="22">
        <v>208</v>
      </c>
      <c r="E9" s="23">
        <v>224</v>
      </c>
    </row>
    <row r="10" spans="1:5" x14ac:dyDescent="0.3">
      <c r="A10" s="11"/>
      <c r="B10" s="19" t="s">
        <v>6</v>
      </c>
      <c r="C10" s="22">
        <v>6</v>
      </c>
      <c r="D10" s="22">
        <v>72</v>
      </c>
      <c r="E10" s="23">
        <v>78</v>
      </c>
    </row>
    <row r="11" spans="1:5" x14ac:dyDescent="0.3">
      <c r="A11" s="11"/>
      <c r="B11" s="19" t="s">
        <v>7</v>
      </c>
      <c r="C11" s="22">
        <v>7</v>
      </c>
      <c r="D11" s="22">
        <v>29</v>
      </c>
      <c r="E11" s="23">
        <v>36</v>
      </c>
    </row>
    <row r="12" spans="1:5" x14ac:dyDescent="0.3">
      <c r="A12" s="11"/>
      <c r="B12" s="19" t="s">
        <v>8</v>
      </c>
      <c r="C12" s="22">
        <v>2</v>
      </c>
      <c r="D12" s="22">
        <v>7</v>
      </c>
      <c r="E12" s="23">
        <v>9</v>
      </c>
    </row>
    <row r="13" spans="1:5" x14ac:dyDescent="0.3">
      <c r="A13" s="11"/>
      <c r="B13" s="19" t="s">
        <v>26</v>
      </c>
      <c r="C13" s="22">
        <v>0</v>
      </c>
      <c r="D13" s="22">
        <v>4</v>
      </c>
      <c r="E13" s="23">
        <v>4</v>
      </c>
    </row>
    <row r="14" spans="1:5" x14ac:dyDescent="0.3">
      <c r="A14" s="11"/>
      <c r="B14" s="20" t="s">
        <v>0</v>
      </c>
      <c r="C14" s="24">
        <v>66</v>
      </c>
      <c r="D14" s="24">
        <v>1730</v>
      </c>
      <c r="E14" s="25">
        <v>1796</v>
      </c>
    </row>
    <row r="15" spans="1:5" x14ac:dyDescent="0.3">
      <c r="A15" s="14" t="s">
        <v>43</v>
      </c>
      <c r="B15" s="15" t="s">
        <v>41</v>
      </c>
      <c r="C15" s="11"/>
      <c r="D15" s="11"/>
      <c r="E15" s="11"/>
    </row>
    <row r="16" spans="1:5" x14ac:dyDescent="0.3">
      <c r="A16" s="14" t="s">
        <v>44</v>
      </c>
      <c r="B16" s="47" t="s">
        <v>47</v>
      </c>
      <c r="C16" s="48"/>
      <c r="D16" s="48"/>
      <c r="E16" s="4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6"/>
  <sheetViews>
    <sheetView zoomScaleNormal="100" workbookViewId="0"/>
  </sheetViews>
  <sheetFormatPr defaultRowHeight="16.2" x14ac:dyDescent="0.3"/>
  <cols>
    <col min="2" max="5" width="18.6640625" customWidth="1"/>
  </cols>
  <sheetData>
    <row r="1" spans="1:10" x14ac:dyDescent="0.3">
      <c r="A1" s="10" t="s">
        <v>40</v>
      </c>
      <c r="B1" s="38" t="s">
        <v>101</v>
      </c>
      <c r="C1" s="39"/>
      <c r="D1" s="39"/>
      <c r="E1" s="39"/>
    </row>
    <row r="2" spans="1:10" x14ac:dyDescent="0.3">
      <c r="A2" s="11"/>
      <c r="B2" s="38" t="s">
        <v>42</v>
      </c>
      <c r="C2" s="59"/>
      <c r="D2" s="59"/>
      <c r="E2" s="59"/>
    </row>
    <row r="3" spans="1:10" x14ac:dyDescent="0.3">
      <c r="A3" s="11"/>
      <c r="B3" s="51" t="s">
        <v>22</v>
      </c>
      <c r="C3" s="53" t="s">
        <v>23</v>
      </c>
      <c r="D3" s="54"/>
      <c r="E3" s="55"/>
    </row>
    <row r="4" spans="1:10" x14ac:dyDescent="0.3">
      <c r="A4" s="11"/>
      <c r="B4" s="52"/>
      <c r="C4" s="12" t="s">
        <v>24</v>
      </c>
      <c r="D4" s="12" t="s">
        <v>25</v>
      </c>
      <c r="E4" s="21" t="s">
        <v>0</v>
      </c>
    </row>
    <row r="5" spans="1:10" x14ac:dyDescent="0.3">
      <c r="A5" s="11"/>
      <c r="B5" s="19" t="s">
        <v>1</v>
      </c>
      <c r="C5" s="22">
        <v>0</v>
      </c>
      <c r="D5" s="22">
        <v>2</v>
      </c>
      <c r="E5" s="23">
        <v>2</v>
      </c>
    </row>
    <row r="6" spans="1:10" x14ac:dyDescent="0.3">
      <c r="A6" s="11"/>
      <c r="B6" s="19" t="s">
        <v>2</v>
      </c>
      <c r="C6" s="22">
        <v>3</v>
      </c>
      <c r="D6" s="22">
        <v>50</v>
      </c>
      <c r="E6" s="23">
        <v>53</v>
      </c>
    </row>
    <row r="7" spans="1:10" x14ac:dyDescent="0.3">
      <c r="A7" s="11"/>
      <c r="B7" s="19" t="s">
        <v>3</v>
      </c>
      <c r="C7" s="22">
        <v>20</v>
      </c>
      <c r="D7" s="22">
        <v>703</v>
      </c>
      <c r="E7" s="23">
        <v>723</v>
      </c>
    </row>
    <row r="8" spans="1:10" x14ac:dyDescent="0.3">
      <c r="A8" s="11"/>
      <c r="B8" s="19" t="s">
        <v>4</v>
      </c>
      <c r="C8" s="22">
        <v>20</v>
      </c>
      <c r="D8" s="22">
        <v>466</v>
      </c>
      <c r="E8" s="23">
        <v>486</v>
      </c>
    </row>
    <row r="9" spans="1:10" x14ac:dyDescent="0.3">
      <c r="A9" s="11"/>
      <c r="B9" s="19" t="s">
        <v>5</v>
      </c>
      <c r="C9" s="22">
        <v>11</v>
      </c>
      <c r="D9" s="22">
        <v>235</v>
      </c>
      <c r="E9" s="23">
        <v>246</v>
      </c>
    </row>
    <row r="10" spans="1:10" x14ac:dyDescent="0.3">
      <c r="A10" s="11"/>
      <c r="B10" s="19" t="s">
        <v>6</v>
      </c>
      <c r="C10" s="22">
        <v>11</v>
      </c>
      <c r="D10" s="22">
        <v>92</v>
      </c>
      <c r="E10" s="23">
        <v>103</v>
      </c>
    </row>
    <row r="11" spans="1:10" x14ac:dyDescent="0.3">
      <c r="A11" s="11"/>
      <c r="B11" s="19" t="s">
        <v>7</v>
      </c>
      <c r="C11" s="22">
        <v>3</v>
      </c>
      <c r="D11" s="22">
        <v>23</v>
      </c>
      <c r="E11" s="23">
        <v>26</v>
      </c>
    </row>
    <row r="12" spans="1:10" x14ac:dyDescent="0.3">
      <c r="A12" s="11"/>
      <c r="B12" s="19" t="s">
        <v>8</v>
      </c>
      <c r="C12" s="22">
        <v>0</v>
      </c>
      <c r="D12" s="22">
        <v>8</v>
      </c>
      <c r="E12" s="23">
        <v>8</v>
      </c>
    </row>
    <row r="13" spans="1:10" x14ac:dyDescent="0.3">
      <c r="A13" s="11"/>
      <c r="B13" s="19" t="s">
        <v>26</v>
      </c>
      <c r="C13" s="22">
        <v>0</v>
      </c>
      <c r="D13" s="22">
        <v>1</v>
      </c>
      <c r="E13" s="23">
        <v>1</v>
      </c>
    </row>
    <row r="14" spans="1:10" x14ac:dyDescent="0.3">
      <c r="A14" s="11"/>
      <c r="B14" s="20" t="s">
        <v>0</v>
      </c>
      <c r="C14" s="24">
        <v>68</v>
      </c>
      <c r="D14" s="24">
        <v>1580</v>
      </c>
      <c r="E14" s="25">
        <v>1648</v>
      </c>
    </row>
    <row r="15" spans="1:10" x14ac:dyDescent="0.3">
      <c r="A15" s="14" t="s">
        <v>43</v>
      </c>
      <c r="B15" s="62" t="s">
        <v>41</v>
      </c>
      <c r="C15" s="63"/>
      <c r="D15" s="63"/>
      <c r="E15" s="63"/>
      <c r="F15" s="63"/>
      <c r="G15" s="63"/>
      <c r="H15" s="63"/>
      <c r="I15" s="63"/>
      <c r="J15" s="63"/>
    </row>
    <row r="16" spans="1:10" x14ac:dyDescent="0.3">
      <c r="A16" s="14" t="s">
        <v>44</v>
      </c>
      <c r="B16" s="47" t="s">
        <v>45</v>
      </c>
      <c r="C16" s="48"/>
      <c r="D16" s="48"/>
      <c r="E16" s="48"/>
    </row>
  </sheetData>
  <mergeCells count="6">
    <mergeCell ref="B16:E16"/>
    <mergeCell ref="B15:J15"/>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workbookViewId="0"/>
  </sheetViews>
  <sheetFormatPr defaultRowHeight="16.2" x14ac:dyDescent="0.3"/>
  <cols>
    <col min="2" max="5" width="18.6640625" customWidth="1"/>
  </cols>
  <sheetData>
    <row r="1" spans="1:5" x14ac:dyDescent="0.3">
      <c r="A1" s="10" t="s">
        <v>32</v>
      </c>
      <c r="B1" s="38" t="s">
        <v>101</v>
      </c>
      <c r="C1" s="39"/>
      <c r="D1" s="39"/>
      <c r="E1" s="39"/>
    </row>
    <row r="2" spans="1:5" x14ac:dyDescent="0.3">
      <c r="A2" s="11"/>
      <c r="B2" s="38" t="s">
        <v>33</v>
      </c>
      <c r="C2" s="59"/>
      <c r="D2" s="59"/>
      <c r="E2" s="59"/>
    </row>
    <row r="3" spans="1:5" x14ac:dyDescent="0.3">
      <c r="A3" s="11"/>
      <c r="B3" s="51" t="s">
        <v>34</v>
      </c>
      <c r="C3" s="53" t="s">
        <v>35</v>
      </c>
      <c r="D3" s="54"/>
      <c r="E3" s="55"/>
    </row>
    <row r="4" spans="1:5" x14ac:dyDescent="0.3">
      <c r="A4" s="11"/>
      <c r="B4" s="52"/>
      <c r="C4" s="12" t="s">
        <v>36</v>
      </c>
      <c r="D4" s="12" t="s">
        <v>37</v>
      </c>
      <c r="E4" s="21" t="s">
        <v>0</v>
      </c>
    </row>
    <row r="5" spans="1:5" x14ac:dyDescent="0.3">
      <c r="A5" s="11"/>
      <c r="B5" s="19" t="s">
        <v>1</v>
      </c>
      <c r="C5" s="22">
        <v>1</v>
      </c>
      <c r="D5" s="22">
        <v>0</v>
      </c>
      <c r="E5" s="23">
        <v>1</v>
      </c>
    </row>
    <row r="6" spans="1:5" x14ac:dyDescent="0.3">
      <c r="A6" s="11"/>
      <c r="B6" s="19" t="s">
        <v>2</v>
      </c>
      <c r="C6" s="22">
        <v>2</v>
      </c>
      <c r="D6" s="22">
        <v>61</v>
      </c>
      <c r="E6" s="23">
        <v>63</v>
      </c>
    </row>
    <row r="7" spans="1:5" x14ac:dyDescent="0.3">
      <c r="A7" s="11"/>
      <c r="B7" s="19" t="s">
        <v>3</v>
      </c>
      <c r="C7" s="22">
        <v>28</v>
      </c>
      <c r="D7" s="22">
        <v>678</v>
      </c>
      <c r="E7" s="23">
        <v>706</v>
      </c>
    </row>
    <row r="8" spans="1:5" x14ac:dyDescent="0.3">
      <c r="A8" s="11"/>
      <c r="B8" s="19" t="s">
        <v>4</v>
      </c>
      <c r="C8" s="22">
        <v>35</v>
      </c>
      <c r="D8" s="22">
        <v>527</v>
      </c>
      <c r="E8" s="23">
        <v>562</v>
      </c>
    </row>
    <row r="9" spans="1:5" x14ac:dyDescent="0.3">
      <c r="A9" s="11"/>
      <c r="B9" s="19" t="s">
        <v>5</v>
      </c>
      <c r="C9" s="22">
        <v>16</v>
      </c>
      <c r="D9" s="22">
        <v>264</v>
      </c>
      <c r="E9" s="23">
        <v>280</v>
      </c>
    </row>
    <row r="10" spans="1:5" x14ac:dyDescent="0.3">
      <c r="A10" s="11"/>
      <c r="B10" s="19" t="s">
        <v>6</v>
      </c>
      <c r="C10" s="22">
        <v>12</v>
      </c>
      <c r="D10" s="22">
        <v>93</v>
      </c>
      <c r="E10" s="23">
        <v>105</v>
      </c>
    </row>
    <row r="11" spans="1:5" x14ac:dyDescent="0.3">
      <c r="A11" s="11"/>
      <c r="B11" s="19" t="s">
        <v>7</v>
      </c>
      <c r="C11" s="22">
        <v>2</v>
      </c>
      <c r="D11" s="22">
        <v>16</v>
      </c>
      <c r="E11" s="23">
        <v>18</v>
      </c>
    </row>
    <row r="12" spans="1:5" x14ac:dyDescent="0.3">
      <c r="A12" s="11"/>
      <c r="B12" s="19" t="s">
        <v>8</v>
      </c>
      <c r="C12" s="22">
        <v>1</v>
      </c>
      <c r="D12" s="22">
        <v>10</v>
      </c>
      <c r="E12" s="23">
        <v>11</v>
      </c>
    </row>
    <row r="13" spans="1:5" x14ac:dyDescent="0.3">
      <c r="A13" s="11"/>
      <c r="B13" s="19" t="s">
        <v>26</v>
      </c>
      <c r="C13" s="22">
        <v>0</v>
      </c>
      <c r="D13" s="22">
        <v>1</v>
      </c>
      <c r="E13" s="23">
        <v>1</v>
      </c>
    </row>
    <row r="14" spans="1:5" x14ac:dyDescent="0.3">
      <c r="A14" s="11"/>
      <c r="B14" s="20" t="s">
        <v>0</v>
      </c>
      <c r="C14" s="24">
        <v>97</v>
      </c>
      <c r="D14" s="24">
        <v>1650</v>
      </c>
      <c r="E14" s="25">
        <v>1747</v>
      </c>
    </row>
    <row r="15" spans="1:5" x14ac:dyDescent="0.3">
      <c r="A15" s="14" t="s">
        <v>38</v>
      </c>
      <c r="B15" s="15" t="s">
        <v>39</v>
      </c>
      <c r="C15" s="11"/>
      <c r="D15" s="11"/>
      <c r="E15" s="11"/>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5"/>
  <sheetViews>
    <sheetView workbookViewId="0">
      <selection sqref="A1:D1"/>
    </sheetView>
  </sheetViews>
  <sheetFormatPr defaultColWidth="9" defaultRowHeight="13.8" x14ac:dyDescent="0.25"/>
  <cols>
    <col min="1" max="4" width="20.6640625" style="8" customWidth="1"/>
    <col min="5" max="5" width="4" style="8" customWidth="1"/>
    <col min="6" max="16384" width="9" style="8"/>
  </cols>
  <sheetData>
    <row r="1" spans="1:5" ht="16.2" x14ac:dyDescent="0.3">
      <c r="A1" s="38" t="s">
        <v>101</v>
      </c>
      <c r="B1" s="39"/>
      <c r="C1" s="39"/>
      <c r="D1" s="39"/>
      <c r="E1" s="18"/>
    </row>
    <row r="2" spans="1:5" ht="15" x14ac:dyDescent="0.3">
      <c r="A2" s="70" t="s">
        <v>21</v>
      </c>
      <c r="B2" s="71"/>
      <c r="C2" s="71"/>
      <c r="D2" s="71"/>
    </row>
    <row r="3" spans="1:5" x14ac:dyDescent="0.25">
      <c r="A3" s="72"/>
      <c r="B3" s="71"/>
      <c r="C3" s="71"/>
      <c r="D3" s="71"/>
    </row>
    <row r="4" spans="1:5" ht="15" x14ac:dyDescent="0.25">
      <c r="A4" s="73" t="s">
        <v>22</v>
      </c>
      <c r="B4" s="73" t="s">
        <v>23</v>
      </c>
      <c r="C4" s="67"/>
      <c r="D4" s="67"/>
    </row>
    <row r="5" spans="1:5" ht="15" x14ac:dyDescent="0.3">
      <c r="A5" s="74"/>
      <c r="B5" s="1" t="s">
        <v>24</v>
      </c>
      <c r="C5" s="1" t="s">
        <v>25</v>
      </c>
      <c r="D5" s="1" t="s">
        <v>0</v>
      </c>
    </row>
    <row r="6" spans="1:5" x14ac:dyDescent="0.25">
      <c r="A6" s="5" t="s">
        <v>1</v>
      </c>
      <c r="B6" s="6">
        <v>2</v>
      </c>
      <c r="C6" s="6">
        <v>1</v>
      </c>
      <c r="D6" s="6">
        <v>3</v>
      </c>
    </row>
    <row r="7" spans="1:5" x14ac:dyDescent="0.25">
      <c r="A7" s="5" t="s">
        <v>2</v>
      </c>
      <c r="B7" s="6">
        <v>1</v>
      </c>
      <c r="C7" s="6">
        <v>39</v>
      </c>
      <c r="D7" s="6">
        <v>40</v>
      </c>
    </row>
    <row r="8" spans="1:5" x14ac:dyDescent="0.25">
      <c r="A8" s="5" t="s">
        <v>3</v>
      </c>
      <c r="B8" s="6">
        <v>59</v>
      </c>
      <c r="C8" s="6">
        <v>642</v>
      </c>
      <c r="D8" s="6">
        <v>701</v>
      </c>
    </row>
    <row r="9" spans="1:5" x14ac:dyDescent="0.25">
      <c r="A9" s="5" t="s">
        <v>4</v>
      </c>
      <c r="B9" s="6">
        <v>63</v>
      </c>
      <c r="C9" s="6">
        <v>614</v>
      </c>
      <c r="D9" s="6">
        <v>677</v>
      </c>
    </row>
    <row r="10" spans="1:5" x14ac:dyDescent="0.25">
      <c r="A10" s="5" t="s">
        <v>5</v>
      </c>
      <c r="B10" s="6">
        <v>33</v>
      </c>
      <c r="C10" s="6">
        <v>329</v>
      </c>
      <c r="D10" s="6">
        <v>362</v>
      </c>
    </row>
    <row r="11" spans="1:5" x14ac:dyDescent="0.25">
      <c r="A11" s="5" t="s">
        <v>6</v>
      </c>
      <c r="B11" s="6">
        <v>16</v>
      </c>
      <c r="C11" s="6">
        <v>94</v>
      </c>
      <c r="D11" s="6">
        <v>110</v>
      </c>
    </row>
    <row r="12" spans="1:5" x14ac:dyDescent="0.25">
      <c r="A12" s="5" t="s">
        <v>7</v>
      </c>
      <c r="B12" s="6">
        <v>6</v>
      </c>
      <c r="C12" s="6">
        <v>29</v>
      </c>
      <c r="D12" s="6">
        <v>35</v>
      </c>
    </row>
    <row r="13" spans="1:5" x14ac:dyDescent="0.25">
      <c r="A13" s="5" t="s">
        <v>8</v>
      </c>
      <c r="B13" s="6">
        <v>0</v>
      </c>
      <c r="C13" s="6">
        <v>5</v>
      </c>
      <c r="D13" s="6">
        <v>5</v>
      </c>
    </row>
    <row r="14" spans="1:5" x14ac:dyDescent="0.25">
      <c r="A14" s="5" t="s">
        <v>26</v>
      </c>
      <c r="B14" s="6">
        <v>0</v>
      </c>
      <c r="C14" s="6">
        <v>2</v>
      </c>
      <c r="D14" s="6">
        <v>2</v>
      </c>
    </row>
    <row r="15" spans="1:5" ht="15" x14ac:dyDescent="0.3">
      <c r="A15" s="1" t="s">
        <v>0</v>
      </c>
      <c r="B15" s="6">
        <v>180</v>
      </c>
      <c r="C15" s="6">
        <v>1755</v>
      </c>
      <c r="D15" s="6">
        <v>1935</v>
      </c>
    </row>
    <row r="16" spans="1:5" x14ac:dyDescent="0.25">
      <c r="A16" s="7"/>
      <c r="B16" s="7"/>
      <c r="C16" s="7"/>
      <c r="D16" s="7"/>
    </row>
    <row r="18" spans="1:4" ht="22.5" customHeight="1" x14ac:dyDescent="0.3">
      <c r="A18" s="70" t="s">
        <v>27</v>
      </c>
      <c r="B18" s="71"/>
      <c r="C18" s="71"/>
      <c r="D18" s="71"/>
    </row>
    <row r="19" spans="1:4" ht="22.5" customHeight="1" x14ac:dyDescent="0.3">
      <c r="A19" s="64" t="s">
        <v>21</v>
      </c>
      <c r="B19" s="65"/>
      <c r="C19" s="65"/>
      <c r="D19" s="65"/>
    </row>
    <row r="20" spans="1:4" ht="22.5" customHeight="1" x14ac:dyDescent="0.25">
      <c r="A20" s="66" t="s">
        <v>28</v>
      </c>
      <c r="B20" s="68" t="s">
        <v>23</v>
      </c>
      <c r="C20" s="69"/>
      <c r="D20" s="69"/>
    </row>
    <row r="21" spans="1:4" ht="22.5" customHeight="1" x14ac:dyDescent="0.25">
      <c r="A21" s="67"/>
      <c r="B21" s="9" t="s">
        <v>24</v>
      </c>
      <c r="C21" s="9" t="s">
        <v>25</v>
      </c>
      <c r="D21" s="9" t="s">
        <v>0</v>
      </c>
    </row>
    <row r="22" spans="1:4" ht="22.5" customHeight="1" x14ac:dyDescent="0.25">
      <c r="A22" s="9" t="s">
        <v>29</v>
      </c>
      <c r="B22" s="5">
        <v>1</v>
      </c>
      <c r="C22" s="5">
        <v>9</v>
      </c>
      <c r="D22" s="5">
        <v>10</v>
      </c>
    </row>
    <row r="23" spans="1:4" ht="22.5" customHeight="1" x14ac:dyDescent="0.25">
      <c r="A23" s="9" t="s">
        <v>30</v>
      </c>
      <c r="B23" s="5">
        <v>178</v>
      </c>
      <c r="C23" s="5">
        <v>1738</v>
      </c>
      <c r="D23" s="5">
        <v>1916</v>
      </c>
    </row>
    <row r="24" spans="1:4" ht="22.5" customHeight="1" x14ac:dyDescent="0.25">
      <c r="A24" s="9" t="s">
        <v>31</v>
      </c>
      <c r="B24" s="5">
        <v>1</v>
      </c>
      <c r="C24" s="5">
        <v>8</v>
      </c>
      <c r="D24" s="5">
        <v>9</v>
      </c>
    </row>
    <row r="25" spans="1:4" ht="22.5" customHeight="1" x14ac:dyDescent="0.25">
      <c r="A25" s="9" t="s">
        <v>0</v>
      </c>
      <c r="B25" s="5">
        <v>180</v>
      </c>
      <c r="C25" s="5">
        <v>1755</v>
      </c>
      <c r="D25" s="5">
        <v>1935</v>
      </c>
    </row>
  </sheetData>
  <mergeCells count="9">
    <mergeCell ref="A19:D19"/>
    <mergeCell ref="A20:A21"/>
    <mergeCell ref="B20:D20"/>
    <mergeCell ref="A1:D1"/>
    <mergeCell ref="A2:D2"/>
    <mergeCell ref="A3:D3"/>
    <mergeCell ref="A4:A5"/>
    <mergeCell ref="B4:D4"/>
    <mergeCell ref="A18:D18"/>
  </mergeCells>
  <phoneticPr fontId="3"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sqref="A1:D1"/>
    </sheetView>
  </sheetViews>
  <sheetFormatPr defaultRowHeight="16.2" x14ac:dyDescent="0.3"/>
  <cols>
    <col min="1" max="4" width="18.77734375" customWidth="1"/>
  </cols>
  <sheetData>
    <row r="1" spans="1:5" x14ac:dyDescent="0.3">
      <c r="A1" s="38" t="s">
        <v>101</v>
      </c>
      <c r="B1" s="39"/>
      <c r="C1" s="39"/>
      <c r="D1" s="39"/>
      <c r="E1" s="15"/>
    </row>
    <row r="2" spans="1:5" x14ac:dyDescent="0.3">
      <c r="A2" s="38" t="s">
        <v>12</v>
      </c>
      <c r="B2" s="60"/>
      <c r="C2" s="60"/>
      <c r="D2" s="60"/>
    </row>
    <row r="3" spans="1:5" x14ac:dyDescent="0.3">
      <c r="A3" s="80"/>
      <c r="B3" s="81"/>
      <c r="C3" s="81"/>
      <c r="D3" s="81"/>
    </row>
    <row r="4" spans="1:5" x14ac:dyDescent="0.3">
      <c r="A4" s="73" t="s">
        <v>13</v>
      </c>
      <c r="B4" s="73" t="s">
        <v>14</v>
      </c>
      <c r="C4" s="83"/>
      <c r="D4" s="83"/>
    </row>
    <row r="5" spans="1:5" x14ac:dyDescent="0.3">
      <c r="A5" s="82"/>
      <c r="B5" s="1" t="s">
        <v>15</v>
      </c>
      <c r="C5" s="1" t="s">
        <v>16</v>
      </c>
      <c r="D5" s="1" t="s">
        <v>0</v>
      </c>
    </row>
    <row r="6" spans="1:5" x14ac:dyDescent="0.3">
      <c r="A6" s="2" t="s">
        <v>1</v>
      </c>
      <c r="B6" s="2">
        <v>4</v>
      </c>
      <c r="C6" s="2">
        <v>4</v>
      </c>
      <c r="D6" s="2">
        <v>8</v>
      </c>
    </row>
    <row r="7" spans="1:5" x14ac:dyDescent="0.3">
      <c r="A7" s="2" t="s">
        <v>2</v>
      </c>
      <c r="B7" s="2">
        <v>6</v>
      </c>
      <c r="C7" s="2">
        <v>35</v>
      </c>
      <c r="D7" s="2">
        <v>41</v>
      </c>
    </row>
    <row r="8" spans="1:5" x14ac:dyDescent="0.3">
      <c r="A8" s="2" t="s">
        <v>3</v>
      </c>
      <c r="B8" s="2">
        <v>154</v>
      </c>
      <c r="C8" s="2">
        <v>895</v>
      </c>
      <c r="D8" s="2">
        <v>1049</v>
      </c>
    </row>
    <row r="9" spans="1:5" x14ac:dyDescent="0.3">
      <c r="A9" s="2" t="s">
        <v>4</v>
      </c>
      <c r="B9" s="2">
        <v>91</v>
      </c>
      <c r="C9" s="2">
        <v>1027</v>
      </c>
      <c r="D9" s="2">
        <v>1118</v>
      </c>
    </row>
    <row r="10" spans="1:5" x14ac:dyDescent="0.3">
      <c r="A10" s="2" t="s">
        <v>5</v>
      </c>
      <c r="B10" s="2">
        <v>37</v>
      </c>
      <c r="C10" s="2">
        <v>510</v>
      </c>
      <c r="D10" s="2">
        <v>547</v>
      </c>
    </row>
    <row r="11" spans="1:5" x14ac:dyDescent="0.3">
      <c r="A11" s="2" t="s">
        <v>6</v>
      </c>
      <c r="B11" s="2">
        <v>9</v>
      </c>
      <c r="C11" s="2">
        <v>126</v>
      </c>
      <c r="D11" s="2">
        <v>135</v>
      </c>
    </row>
    <row r="12" spans="1:5" x14ac:dyDescent="0.3">
      <c r="A12" s="2" t="s">
        <v>7</v>
      </c>
      <c r="B12" s="2">
        <v>4</v>
      </c>
      <c r="C12" s="2">
        <v>22</v>
      </c>
      <c r="D12" s="2">
        <v>26</v>
      </c>
    </row>
    <row r="13" spans="1:5" x14ac:dyDescent="0.3">
      <c r="A13" s="2" t="s">
        <v>8</v>
      </c>
      <c r="B13" s="2">
        <v>0</v>
      </c>
      <c r="C13" s="2">
        <v>11</v>
      </c>
      <c r="D13" s="2">
        <v>11</v>
      </c>
    </row>
    <row r="14" spans="1:5" x14ac:dyDescent="0.3">
      <c r="A14" s="2" t="s">
        <v>9</v>
      </c>
      <c r="B14" s="2">
        <v>0</v>
      </c>
      <c r="C14" s="2">
        <v>2</v>
      </c>
      <c r="D14" s="2">
        <v>2</v>
      </c>
    </row>
    <row r="15" spans="1:5" x14ac:dyDescent="0.3">
      <c r="A15" s="1" t="s">
        <v>10</v>
      </c>
      <c r="B15" s="2">
        <v>1</v>
      </c>
      <c r="C15" s="2">
        <v>0</v>
      </c>
      <c r="D15" s="2">
        <v>1</v>
      </c>
    </row>
    <row r="16" spans="1:5" x14ac:dyDescent="0.3">
      <c r="A16" s="1" t="s">
        <v>0</v>
      </c>
      <c r="B16" s="2">
        <v>306</v>
      </c>
      <c r="C16" s="2">
        <v>2632</v>
      </c>
      <c r="D16" s="2">
        <v>2938</v>
      </c>
    </row>
    <row r="18" spans="1:4" x14ac:dyDescent="0.3">
      <c r="A18" s="80" t="s">
        <v>17</v>
      </c>
      <c r="B18" s="81"/>
      <c r="C18" s="81"/>
      <c r="D18" s="81"/>
    </row>
    <row r="19" spans="1:4" x14ac:dyDescent="0.3">
      <c r="A19" s="75" t="s">
        <v>18</v>
      </c>
      <c r="B19" s="76"/>
      <c r="C19" s="76"/>
      <c r="D19" s="76"/>
    </row>
    <row r="20" spans="1:4" x14ac:dyDescent="0.3">
      <c r="A20" s="77" t="s">
        <v>19</v>
      </c>
      <c r="B20" s="77" t="s">
        <v>14</v>
      </c>
      <c r="C20" s="79"/>
      <c r="D20" s="79"/>
    </row>
    <row r="21" spans="1:4" x14ac:dyDescent="0.3">
      <c r="A21" s="78"/>
      <c r="B21" s="3" t="s">
        <v>15</v>
      </c>
      <c r="C21" s="3" t="s">
        <v>16</v>
      </c>
      <c r="D21" s="3" t="s">
        <v>0</v>
      </c>
    </row>
    <row r="22" spans="1:4" x14ac:dyDescent="0.3">
      <c r="A22" s="3" t="s">
        <v>11</v>
      </c>
      <c r="B22" s="4">
        <v>6</v>
      </c>
      <c r="C22" s="4">
        <v>30</v>
      </c>
      <c r="D22" s="4">
        <v>36</v>
      </c>
    </row>
    <row r="23" spans="1:4" x14ac:dyDescent="0.3">
      <c r="A23" s="3" t="s">
        <v>20</v>
      </c>
      <c r="B23" s="4">
        <v>300</v>
      </c>
      <c r="C23" s="4">
        <v>2602</v>
      </c>
      <c r="D23" s="4">
        <v>2902</v>
      </c>
    </row>
    <row r="24" spans="1:4" x14ac:dyDescent="0.3">
      <c r="A24" s="3" t="s">
        <v>0</v>
      </c>
      <c r="B24" s="4">
        <v>306</v>
      </c>
      <c r="C24" s="4">
        <v>2632</v>
      </c>
      <c r="D24" s="4">
        <v>2938</v>
      </c>
    </row>
  </sheetData>
  <mergeCells count="9">
    <mergeCell ref="A19:D19"/>
    <mergeCell ref="A20:A21"/>
    <mergeCell ref="B20:D20"/>
    <mergeCell ref="A1:D1"/>
    <mergeCell ref="A2:D2"/>
    <mergeCell ref="A3:D3"/>
    <mergeCell ref="A4:A5"/>
    <mergeCell ref="B4:D4"/>
    <mergeCell ref="A18:D18"/>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20</vt:i4>
      </vt:variant>
    </vt:vector>
  </HeadingPairs>
  <TitlesOfParts>
    <vt:vector size="20"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205-1國人人類免疫缺乏病毒抗體陽性者感染、發病與死亡數統計(疾病管制局、原民會)</dc:title>
  <dc:subject>衛生署中英文網站</dc:subject>
  <dc:creator>行政院衛生署</dc:creator>
  <cp:keywords>性別統計</cp:keywords>
  <cp:lastModifiedBy>統計處王律允</cp:lastModifiedBy>
  <dcterms:created xsi:type="dcterms:W3CDTF">2007-08-16T06:13:26Z</dcterms:created>
  <dcterms:modified xsi:type="dcterms:W3CDTF">2026-06-15T02:19:04Z</dcterms:modified>
  <cp:category>I20</cp:category>
</cp:coreProperties>
</file>