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_WLY\Desktop\1150721確認_v.2\"/>
    </mc:Choice>
  </mc:AlternateContent>
  <xr:revisionPtr revIDLastSave="0" documentId="13_ncr:1_{2465D685-C5A0-4ED6-8706-58DA73929F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39" r:id="rId1"/>
    <sheet name="113" sheetId="36" r:id="rId2"/>
    <sheet name="112" sheetId="35" r:id="rId3"/>
    <sheet name="111" sheetId="34" r:id="rId4"/>
    <sheet name="110" sheetId="33" r:id="rId5"/>
    <sheet name="109" sheetId="32" r:id="rId6"/>
    <sheet name="108" sheetId="31" r:id="rId7"/>
    <sheet name="107" sheetId="29" r:id="rId8"/>
    <sheet name="106" sheetId="28" r:id="rId9"/>
    <sheet name="105" sheetId="27" r:id="rId10"/>
    <sheet name="104" sheetId="26" r:id="rId11"/>
    <sheet name="103" sheetId="25" r:id="rId12"/>
    <sheet name="102" sheetId="24" r:id="rId13"/>
    <sheet name="101" sheetId="22" r:id="rId14"/>
    <sheet name="100" sheetId="23" r:id="rId15"/>
    <sheet name="99" sheetId="20" r:id="rId16"/>
    <sheet name="98" sheetId="21" r:id="rId17"/>
    <sheet name="97" sheetId="18" r:id="rId18"/>
  </sheets>
  <definedNames>
    <definedName name="_xlnm.Print_Area" localSheetId="2">'112'!$A$1:$AN$94</definedName>
    <definedName name="_xlnm.Print_Area" localSheetId="1">'113'!$A$1:$AN$94</definedName>
    <definedName name="_xlnm.Print_Area" localSheetId="0">'114'!$A$1:$AN$94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89" i="39" l="1"/>
  <c r="A89" i="39"/>
  <c r="AJ88" i="39"/>
  <c r="AE88" i="39"/>
  <c r="A88" i="39"/>
  <c r="AJ87" i="39"/>
  <c r="AE87" i="39"/>
  <c r="A87" i="39"/>
  <c r="AJ86" i="39"/>
  <c r="AE86" i="39"/>
  <c r="Z86" i="39"/>
  <c r="A86" i="39"/>
  <c r="AJ85" i="39"/>
  <c r="AE85" i="39"/>
  <c r="Z85" i="39"/>
  <c r="A85" i="39"/>
  <c r="AJ84" i="39"/>
  <c r="AE84" i="39"/>
  <c r="Z84" i="39"/>
  <c r="A84" i="39"/>
  <c r="AJ83" i="39"/>
  <c r="AE83" i="39"/>
  <c r="Z83" i="39"/>
  <c r="A83" i="39"/>
  <c r="AJ82" i="39"/>
  <c r="AE82" i="39"/>
  <c r="Z82" i="39"/>
  <c r="A82" i="39"/>
  <c r="AJ81" i="39"/>
  <c r="AE81" i="39"/>
  <c r="Z81" i="39"/>
  <c r="A81" i="39"/>
  <c r="AJ80" i="39"/>
  <c r="AE80" i="39"/>
  <c r="Z80" i="39"/>
  <c r="A80" i="39"/>
  <c r="AJ79" i="39"/>
  <c r="AE79" i="39"/>
  <c r="Z79" i="39"/>
  <c r="A79" i="39"/>
  <c r="AJ78" i="39"/>
  <c r="AE78" i="39"/>
  <c r="Z78" i="39"/>
  <c r="A78" i="39"/>
  <c r="AJ77" i="39"/>
  <c r="AE77" i="39"/>
  <c r="Z77" i="39"/>
  <c r="A77" i="39"/>
  <c r="AJ76" i="39"/>
  <c r="AE76" i="39"/>
  <c r="Z76" i="39"/>
  <c r="A76" i="39"/>
  <c r="AJ75" i="39"/>
  <c r="AE75" i="39"/>
  <c r="Z75" i="39"/>
  <c r="A75" i="39"/>
  <c r="AJ74" i="39"/>
  <c r="AE74" i="39"/>
  <c r="Z74" i="39"/>
  <c r="A74" i="39"/>
  <c r="AJ73" i="39"/>
  <c r="AE73" i="39"/>
  <c r="Z73" i="39"/>
  <c r="A73" i="39"/>
  <c r="AJ72" i="39"/>
  <c r="AE72" i="39"/>
  <c r="Z72" i="39"/>
  <c r="U72" i="39"/>
  <c r="A72" i="39"/>
  <c r="AJ71" i="39"/>
  <c r="AE71" i="39"/>
  <c r="Z71" i="39"/>
  <c r="U71" i="39"/>
  <c r="A71" i="39"/>
  <c r="AJ70" i="39"/>
  <c r="AE70" i="39"/>
  <c r="Z70" i="39"/>
  <c r="U70" i="39"/>
  <c r="A70" i="39"/>
  <c r="AJ69" i="39"/>
  <c r="AE69" i="39"/>
  <c r="Z69" i="39"/>
  <c r="U69" i="39"/>
  <c r="A69" i="39"/>
  <c r="AJ68" i="39"/>
  <c r="AE68" i="39"/>
  <c r="Z68" i="39"/>
  <c r="U68" i="39"/>
  <c r="A68" i="39"/>
  <c r="AJ67" i="39"/>
  <c r="AE67" i="39"/>
  <c r="Z67" i="39"/>
  <c r="U67" i="39"/>
  <c r="A67" i="39"/>
  <c r="AJ66" i="39"/>
  <c r="AE66" i="39"/>
  <c r="Z66" i="39"/>
  <c r="U66" i="39"/>
  <c r="A66" i="39"/>
  <c r="AJ65" i="39"/>
  <c r="AE65" i="39"/>
  <c r="Z65" i="39"/>
  <c r="U65" i="39"/>
  <c r="P65" i="39"/>
  <c r="A65" i="39"/>
  <c r="AJ64" i="39"/>
  <c r="AE64" i="39"/>
  <c r="Z64" i="39"/>
  <c r="U64" i="39"/>
  <c r="P64" i="39"/>
  <c r="A64" i="39"/>
  <c r="AJ63" i="39"/>
  <c r="AE63" i="39"/>
  <c r="Z63" i="39"/>
  <c r="U63" i="39"/>
  <c r="P63" i="39"/>
  <c r="A63" i="39"/>
  <c r="AJ62" i="39"/>
  <c r="AE62" i="39"/>
  <c r="Z62" i="39"/>
  <c r="U62" i="39"/>
  <c r="P62" i="39"/>
  <c r="K62" i="39"/>
  <c r="A62" i="39"/>
  <c r="AJ61" i="39"/>
  <c r="AE61" i="39"/>
  <c r="Z61" i="39"/>
  <c r="U61" i="39"/>
  <c r="P61" i="39"/>
  <c r="K61" i="39"/>
  <c r="A61" i="39"/>
  <c r="AJ60" i="39"/>
  <c r="AE60" i="39"/>
  <c r="Z60" i="39"/>
  <c r="U60" i="39"/>
  <c r="P60" i="39"/>
  <c r="K60" i="39"/>
  <c r="A60" i="39"/>
  <c r="AE52" i="39"/>
  <c r="K52" i="39"/>
  <c r="AJ38" i="39"/>
  <c r="AE38" i="39"/>
  <c r="A38" i="39"/>
  <c r="AJ37" i="39"/>
  <c r="AE37" i="39"/>
  <c r="Z37" i="39"/>
  <c r="A37" i="39"/>
  <c r="AJ36" i="39"/>
  <c r="AE36" i="39"/>
  <c r="Z36" i="39"/>
  <c r="A36" i="39"/>
  <c r="AJ35" i="39"/>
  <c r="AE35" i="39"/>
  <c r="Z35" i="39"/>
  <c r="A35" i="39"/>
  <c r="AJ34" i="39"/>
  <c r="AE34" i="39"/>
  <c r="Z34" i="39"/>
  <c r="A34" i="39"/>
  <c r="AJ33" i="39"/>
  <c r="AE33" i="39"/>
  <c r="Z33" i="39"/>
  <c r="A33" i="39"/>
  <c r="AJ32" i="39"/>
  <c r="AE32" i="39"/>
  <c r="Z32" i="39"/>
  <c r="A32" i="39"/>
  <c r="AJ31" i="39"/>
  <c r="AE31" i="39"/>
  <c r="Z31" i="39"/>
  <c r="A31" i="39"/>
  <c r="AJ30" i="39"/>
  <c r="AE30" i="39"/>
  <c r="Z30" i="39"/>
  <c r="A30" i="39"/>
  <c r="AJ29" i="39"/>
  <c r="AE29" i="39"/>
  <c r="Z29" i="39"/>
  <c r="A29" i="39"/>
  <c r="AJ28" i="39"/>
  <c r="AE28" i="39"/>
  <c r="Z28" i="39"/>
  <c r="A28" i="39"/>
  <c r="AJ27" i="39"/>
  <c r="AE27" i="39"/>
  <c r="Z27" i="39"/>
  <c r="A27" i="39"/>
  <c r="AJ26" i="39"/>
  <c r="AE26" i="39"/>
  <c r="Z26" i="39"/>
  <c r="A26" i="39"/>
  <c r="AJ25" i="39"/>
  <c r="AE25" i="39"/>
  <c r="Z25" i="39"/>
  <c r="A25" i="39"/>
  <c r="AJ24" i="39"/>
  <c r="AE24" i="39"/>
  <c r="Z24" i="39"/>
  <c r="A24" i="39"/>
  <c r="AJ23" i="39"/>
  <c r="AE23" i="39"/>
  <c r="Z23" i="39"/>
  <c r="U23" i="39"/>
  <c r="A23" i="39"/>
  <c r="AJ22" i="39"/>
  <c r="AE22" i="39"/>
  <c r="Z22" i="39"/>
  <c r="U22" i="39"/>
  <c r="A22" i="39"/>
  <c r="AJ21" i="39"/>
  <c r="AE21" i="39"/>
  <c r="Z21" i="39"/>
  <c r="U21" i="39"/>
  <c r="A21" i="39"/>
  <c r="AJ20" i="39"/>
  <c r="AE20" i="39"/>
  <c r="Z20" i="39"/>
  <c r="U20" i="39"/>
  <c r="A20" i="39"/>
  <c r="AJ19" i="39"/>
  <c r="AE19" i="39"/>
  <c r="Z19" i="39"/>
  <c r="U19" i="39"/>
  <c r="A19" i="39"/>
  <c r="AJ18" i="39"/>
  <c r="AE18" i="39"/>
  <c r="Z18" i="39"/>
  <c r="U18" i="39"/>
  <c r="A18" i="39"/>
  <c r="AJ17" i="39"/>
  <c r="AE17" i="39"/>
  <c r="Z17" i="39"/>
  <c r="U17" i="39"/>
  <c r="A17" i="39"/>
  <c r="AJ16" i="39"/>
  <c r="AE16" i="39"/>
  <c r="Z16" i="39"/>
  <c r="U16" i="39"/>
  <c r="A16" i="39"/>
  <c r="AJ15" i="39"/>
  <c r="AE15" i="39"/>
  <c r="Z15" i="39"/>
  <c r="U15" i="39"/>
  <c r="A15" i="39"/>
  <c r="AJ14" i="39"/>
  <c r="AE14" i="39"/>
  <c r="Z14" i="39"/>
  <c r="U14" i="39"/>
  <c r="A14" i="39"/>
  <c r="AJ13" i="39"/>
  <c r="AE13" i="39"/>
  <c r="Z13" i="39"/>
  <c r="U13" i="39"/>
  <c r="P13" i="39"/>
  <c r="K13" i="39"/>
  <c r="A13" i="39"/>
  <c r="AJ12" i="39"/>
  <c r="AE12" i="39"/>
  <c r="Z12" i="39"/>
  <c r="U12" i="39"/>
  <c r="P12" i="39"/>
  <c r="K12" i="39"/>
  <c r="A12" i="39"/>
  <c r="AJ11" i="39"/>
  <c r="AE11" i="39"/>
  <c r="Z11" i="39"/>
  <c r="U11" i="39"/>
  <c r="P11" i="39"/>
  <c r="K11" i="39"/>
  <c r="A11" i="39"/>
  <c r="AE3" i="39"/>
  <c r="AE89" i="36" l="1"/>
  <c r="AE61" i="36"/>
  <c r="AE62" i="36"/>
  <c r="AE63" i="36"/>
  <c r="AE64" i="36"/>
  <c r="AE65" i="36"/>
  <c r="AE66" i="36"/>
  <c r="AE67" i="36"/>
  <c r="AE68" i="36"/>
  <c r="AE69" i="36"/>
  <c r="AE70" i="36"/>
  <c r="AE71" i="36"/>
  <c r="AE72" i="36"/>
  <c r="AE73" i="36"/>
  <c r="AE74" i="36"/>
  <c r="AE75" i="36"/>
  <c r="AE76" i="36"/>
  <c r="AE77" i="36"/>
  <c r="AE78" i="36"/>
  <c r="AE79" i="36"/>
  <c r="AE80" i="36"/>
  <c r="AE81" i="36"/>
  <c r="AE82" i="36"/>
  <c r="AE83" i="36"/>
  <c r="AE84" i="36"/>
  <c r="AE85" i="36"/>
  <c r="AE86" i="36"/>
  <c r="AE87" i="36"/>
  <c r="AE88" i="36"/>
  <c r="AE60" i="36"/>
  <c r="U61" i="36"/>
  <c r="U62" i="36"/>
  <c r="U63" i="36"/>
  <c r="U64" i="36"/>
  <c r="U65" i="36"/>
  <c r="U66" i="36"/>
  <c r="U67" i="36"/>
  <c r="U68" i="36"/>
  <c r="U69" i="36"/>
  <c r="U70" i="36"/>
  <c r="U60" i="36"/>
  <c r="U12" i="36"/>
  <c r="U13" i="36"/>
  <c r="U14" i="36"/>
  <c r="U15" i="36"/>
  <c r="U16" i="36"/>
  <c r="U17" i="36"/>
  <c r="U18" i="36"/>
  <c r="U19" i="36"/>
  <c r="U20" i="36"/>
  <c r="U21" i="36"/>
  <c r="U22" i="36"/>
  <c r="U23" i="36"/>
  <c r="U24" i="36"/>
  <c r="U11" i="36"/>
  <c r="P12" i="36"/>
  <c r="P13" i="36"/>
  <c r="P14" i="36"/>
  <c r="P15" i="36"/>
  <c r="P16" i="36"/>
  <c r="P17" i="36"/>
  <c r="P18" i="36"/>
  <c r="P11" i="36"/>
  <c r="K61" i="36"/>
  <c r="K62" i="36"/>
  <c r="K60" i="36"/>
  <c r="K12" i="36"/>
  <c r="K13" i="36"/>
  <c r="K11" i="36"/>
  <c r="AJ89" i="36"/>
  <c r="A89" i="36"/>
  <c r="AJ88" i="36"/>
  <c r="A88" i="36"/>
  <c r="AJ87" i="36"/>
  <c r="Z87" i="36"/>
  <c r="A87" i="36"/>
  <c r="AJ86" i="36"/>
  <c r="Z86" i="36"/>
  <c r="A86" i="36"/>
  <c r="AJ85" i="36"/>
  <c r="Z85" i="36"/>
  <c r="A85" i="36"/>
  <c r="AJ84" i="36"/>
  <c r="Z84" i="36"/>
  <c r="A84" i="36"/>
  <c r="AJ83" i="36"/>
  <c r="Z83" i="36"/>
  <c r="A83" i="36"/>
  <c r="AJ82" i="36"/>
  <c r="Z82" i="36"/>
  <c r="A82" i="36"/>
  <c r="AJ81" i="36"/>
  <c r="Z81" i="36"/>
  <c r="A81" i="36"/>
  <c r="AJ80" i="36"/>
  <c r="Z80" i="36"/>
  <c r="A80" i="36"/>
  <c r="AJ79" i="36"/>
  <c r="Z79" i="36"/>
  <c r="A79" i="36"/>
  <c r="AJ78" i="36"/>
  <c r="Z78" i="36"/>
  <c r="A78" i="36"/>
  <c r="AJ77" i="36"/>
  <c r="Z77" i="36"/>
  <c r="A77" i="36"/>
  <c r="AJ76" i="36"/>
  <c r="Z76" i="36"/>
  <c r="A76" i="36"/>
  <c r="AJ75" i="36"/>
  <c r="Z75" i="36"/>
  <c r="A75" i="36"/>
  <c r="AJ74" i="36"/>
  <c r="Z74" i="36"/>
  <c r="A74" i="36"/>
  <c r="AJ73" i="36"/>
  <c r="Z73" i="36"/>
  <c r="A73" i="36"/>
  <c r="AJ72" i="36"/>
  <c r="Z72" i="36"/>
  <c r="A72" i="36"/>
  <c r="AJ71" i="36"/>
  <c r="Z71" i="36"/>
  <c r="A71" i="36"/>
  <c r="AJ70" i="36"/>
  <c r="Z70" i="36"/>
  <c r="A70" i="36"/>
  <c r="AJ69" i="36"/>
  <c r="Z69" i="36"/>
  <c r="A69" i="36"/>
  <c r="AJ68" i="36"/>
  <c r="Z68" i="36"/>
  <c r="A68" i="36"/>
  <c r="AJ67" i="36"/>
  <c r="Z67" i="36"/>
  <c r="A67" i="36"/>
  <c r="AJ66" i="36"/>
  <c r="Z66" i="36"/>
  <c r="A66" i="36"/>
  <c r="AJ65" i="36"/>
  <c r="Z65" i="36"/>
  <c r="A65" i="36"/>
  <c r="AJ64" i="36"/>
  <c r="Z64" i="36"/>
  <c r="A64" i="36"/>
  <c r="AJ63" i="36"/>
  <c r="Z63" i="36"/>
  <c r="A63" i="36"/>
  <c r="AJ62" i="36"/>
  <c r="Z62" i="36"/>
  <c r="P62" i="36"/>
  <c r="A62" i="36"/>
  <c r="AJ61" i="36"/>
  <c r="Z61" i="36"/>
  <c r="P61" i="36"/>
  <c r="A61" i="36"/>
  <c r="AJ60" i="36"/>
  <c r="Z60" i="36"/>
  <c r="P60" i="36"/>
  <c r="A60" i="36"/>
  <c r="AE52" i="36"/>
  <c r="K52" i="36"/>
  <c r="AJ38" i="36"/>
  <c r="AE38" i="36"/>
  <c r="A38" i="36"/>
  <c r="AJ37" i="36"/>
  <c r="AE37" i="36"/>
  <c r="Z37" i="36"/>
  <c r="A37" i="36"/>
  <c r="AJ36" i="36"/>
  <c r="AE36" i="36"/>
  <c r="Z36" i="36"/>
  <c r="A36" i="36"/>
  <c r="AJ35" i="36"/>
  <c r="AE35" i="36"/>
  <c r="Z35" i="36"/>
  <c r="A35" i="36"/>
  <c r="AJ34" i="36"/>
  <c r="AE34" i="36"/>
  <c r="Z34" i="36"/>
  <c r="A34" i="36"/>
  <c r="AJ33" i="36"/>
  <c r="AE33" i="36"/>
  <c r="Z33" i="36"/>
  <c r="A33" i="36"/>
  <c r="AJ32" i="36"/>
  <c r="AE32" i="36"/>
  <c r="Z32" i="36"/>
  <c r="A32" i="36"/>
  <c r="AJ31" i="36"/>
  <c r="AE31" i="36"/>
  <c r="Z31" i="36"/>
  <c r="A31" i="36"/>
  <c r="AJ30" i="36"/>
  <c r="AE30" i="36"/>
  <c r="Z30" i="36"/>
  <c r="A30" i="36"/>
  <c r="AJ29" i="36"/>
  <c r="AE29" i="36"/>
  <c r="Z29" i="36"/>
  <c r="A29" i="36"/>
  <c r="AJ28" i="36"/>
  <c r="AE28" i="36"/>
  <c r="Z28" i="36"/>
  <c r="A28" i="36"/>
  <c r="AJ27" i="36"/>
  <c r="AE27" i="36"/>
  <c r="Z27" i="36"/>
  <c r="A27" i="36"/>
  <c r="AJ26" i="36"/>
  <c r="AE26" i="36"/>
  <c r="Z26" i="36"/>
  <c r="A26" i="36"/>
  <c r="AJ25" i="36"/>
  <c r="AE25" i="36"/>
  <c r="Z25" i="36"/>
  <c r="A25" i="36"/>
  <c r="AJ24" i="36"/>
  <c r="AE24" i="36"/>
  <c r="Z24" i="36"/>
  <c r="A24" i="36"/>
  <c r="AJ23" i="36"/>
  <c r="AE23" i="36"/>
  <c r="Z23" i="36"/>
  <c r="A23" i="36"/>
  <c r="AJ22" i="36"/>
  <c r="AE22" i="36"/>
  <c r="Z22" i="36"/>
  <c r="A22" i="36"/>
  <c r="AJ21" i="36"/>
  <c r="AE21" i="36"/>
  <c r="Z21" i="36"/>
  <c r="A21" i="36"/>
  <c r="AJ20" i="36"/>
  <c r="AE20" i="36"/>
  <c r="Z20" i="36"/>
  <c r="A20" i="36"/>
  <c r="AJ19" i="36"/>
  <c r="AE19" i="36"/>
  <c r="Z19" i="36"/>
  <c r="A19" i="36"/>
  <c r="AJ18" i="36"/>
  <c r="AE18" i="36"/>
  <c r="Z18" i="36"/>
  <c r="A18" i="36"/>
  <c r="AJ17" i="36"/>
  <c r="AE17" i="36"/>
  <c r="Z17" i="36"/>
  <c r="A17" i="36"/>
  <c r="AJ16" i="36"/>
  <c r="AE16" i="36"/>
  <c r="Z16" i="36"/>
  <c r="A16" i="36"/>
  <c r="AJ15" i="36"/>
  <c r="AE15" i="36"/>
  <c r="Z15" i="36"/>
  <c r="A15" i="36"/>
  <c r="AJ14" i="36"/>
  <c r="AE14" i="36"/>
  <c r="Z14" i="36"/>
  <c r="A14" i="36"/>
  <c r="AJ13" i="36"/>
  <c r="AE13" i="36"/>
  <c r="Z13" i="36"/>
  <c r="A13" i="36"/>
  <c r="AJ12" i="36"/>
  <c r="AE12" i="36"/>
  <c r="Z12" i="36"/>
  <c r="A12" i="36"/>
  <c r="AJ11" i="36"/>
  <c r="AE11" i="36"/>
  <c r="Z11" i="36"/>
  <c r="A11" i="36"/>
  <c r="AE3" i="36"/>
  <c r="AJ61" i="35" l="1"/>
  <c r="AJ62" i="35"/>
  <c r="AJ63" i="35"/>
  <c r="AJ64" i="35"/>
  <c r="AJ65" i="35"/>
  <c r="AJ66" i="35"/>
  <c r="AJ67" i="35"/>
  <c r="AJ68" i="35"/>
  <c r="AJ69" i="35"/>
  <c r="AJ70" i="35"/>
  <c r="AJ71" i="35"/>
  <c r="AJ72" i="35"/>
  <c r="AJ73" i="35"/>
  <c r="AJ74" i="35"/>
  <c r="AJ75" i="35"/>
  <c r="AJ76" i="35"/>
  <c r="AJ77" i="35"/>
  <c r="AJ78" i="35"/>
  <c r="AJ79" i="35"/>
  <c r="AJ80" i="35"/>
  <c r="AJ81" i="35"/>
  <c r="AJ82" i="35"/>
  <c r="AJ83" i="35"/>
  <c r="AJ84" i="35"/>
  <c r="AJ85" i="35"/>
  <c r="AJ86" i="35"/>
  <c r="AJ87" i="35"/>
  <c r="AJ88" i="35"/>
  <c r="AJ89" i="35"/>
  <c r="AJ60" i="35"/>
  <c r="AE61" i="35"/>
  <c r="AE62" i="35"/>
  <c r="AE63" i="35"/>
  <c r="AE64" i="35"/>
  <c r="AE65" i="35"/>
  <c r="AE66" i="35"/>
  <c r="AE67" i="35"/>
  <c r="AE68" i="35"/>
  <c r="AE69" i="35"/>
  <c r="AE70" i="35"/>
  <c r="AE71" i="35"/>
  <c r="AE72" i="35"/>
  <c r="AE73" i="35"/>
  <c r="AE74" i="35"/>
  <c r="AE75" i="35"/>
  <c r="AE76" i="35"/>
  <c r="AE77" i="35"/>
  <c r="AE78" i="35"/>
  <c r="AE79" i="35"/>
  <c r="AE80" i="35"/>
  <c r="AE81" i="35"/>
  <c r="AE82" i="35"/>
  <c r="AE83" i="35"/>
  <c r="AE84" i="35"/>
  <c r="AE85" i="35"/>
  <c r="AE86" i="35"/>
  <c r="AE87" i="35"/>
  <c r="AE88" i="35"/>
  <c r="AE60" i="35"/>
  <c r="Z61" i="35"/>
  <c r="Z62" i="35"/>
  <c r="Z63" i="35"/>
  <c r="Z64" i="35"/>
  <c r="Z65" i="35"/>
  <c r="Z66" i="35"/>
  <c r="Z67" i="35"/>
  <c r="Z68" i="35"/>
  <c r="Z69" i="35"/>
  <c r="Z70" i="35"/>
  <c r="Z71" i="35"/>
  <c r="Z72" i="35"/>
  <c r="Z73" i="35"/>
  <c r="Z74" i="35"/>
  <c r="Z75" i="35"/>
  <c r="Z76" i="35"/>
  <c r="Z77" i="35"/>
  <c r="Z78" i="35"/>
  <c r="Z79" i="35"/>
  <c r="Z80" i="35"/>
  <c r="Z81" i="35"/>
  <c r="Z82" i="35"/>
  <c r="Z83" i="35"/>
  <c r="Z84" i="35"/>
  <c r="Z85" i="35"/>
  <c r="Z86" i="35"/>
  <c r="Z87" i="35"/>
  <c r="Z60" i="35"/>
  <c r="U61" i="35"/>
  <c r="U62" i="35"/>
  <c r="U63" i="35"/>
  <c r="U64" i="35"/>
  <c r="U65" i="35"/>
  <c r="U66" i="35"/>
  <c r="U67" i="35"/>
  <c r="U60" i="35"/>
  <c r="P61" i="35"/>
  <c r="P62" i="35"/>
  <c r="P60" i="35"/>
  <c r="K61" i="35"/>
  <c r="K62" i="35"/>
  <c r="K63" i="35"/>
  <c r="K60" i="35"/>
  <c r="A61" i="35"/>
  <c r="A62" i="35"/>
  <c r="A63" i="35"/>
  <c r="A64" i="35"/>
  <c r="A65" i="35"/>
  <c r="A66" i="35"/>
  <c r="A67" i="35"/>
  <c r="A68" i="35"/>
  <c r="A69" i="35"/>
  <c r="A70" i="35"/>
  <c r="A71" i="35"/>
  <c r="A72" i="35"/>
  <c r="A73" i="35"/>
  <c r="A74" i="35"/>
  <c r="A75" i="35"/>
  <c r="A76" i="35"/>
  <c r="A77" i="35"/>
  <c r="A78" i="35"/>
  <c r="A79" i="35"/>
  <c r="A80" i="35"/>
  <c r="A81" i="35"/>
  <c r="A82" i="35"/>
  <c r="A83" i="35"/>
  <c r="A84" i="35"/>
  <c r="A85" i="35"/>
  <c r="A86" i="35"/>
  <c r="A87" i="35"/>
  <c r="A88" i="35"/>
  <c r="A89" i="35"/>
  <c r="A60" i="35"/>
  <c r="AJ12" i="35"/>
  <c r="AJ13" i="35"/>
  <c r="AJ14" i="35"/>
  <c r="AJ15" i="35"/>
  <c r="AJ16" i="35"/>
  <c r="AJ17" i="35"/>
  <c r="AJ18" i="35"/>
  <c r="AJ19" i="35"/>
  <c r="AJ20" i="35"/>
  <c r="AJ21" i="35"/>
  <c r="AJ22" i="35"/>
  <c r="AJ23" i="35"/>
  <c r="AJ24" i="35"/>
  <c r="AJ25" i="35"/>
  <c r="AJ26" i="35"/>
  <c r="AJ27" i="35"/>
  <c r="AJ28" i="35"/>
  <c r="AJ29" i="35"/>
  <c r="AJ30" i="35"/>
  <c r="AJ31" i="35"/>
  <c r="AJ32" i="35"/>
  <c r="AJ33" i="35"/>
  <c r="AJ34" i="35"/>
  <c r="AJ35" i="35"/>
  <c r="AJ36" i="35"/>
  <c r="AJ37" i="35"/>
  <c r="AJ38" i="35"/>
  <c r="AJ11" i="35"/>
  <c r="AE12" i="35"/>
  <c r="AE13" i="35"/>
  <c r="AE14" i="35"/>
  <c r="AE15" i="35"/>
  <c r="AE16" i="35"/>
  <c r="AE17" i="35"/>
  <c r="AE18" i="35"/>
  <c r="AE19" i="35"/>
  <c r="AE20" i="35"/>
  <c r="AE21" i="35"/>
  <c r="AE22" i="35"/>
  <c r="AE23" i="35"/>
  <c r="AE24" i="35"/>
  <c r="AE25" i="35"/>
  <c r="AE26" i="35"/>
  <c r="AE27" i="35"/>
  <c r="AE28" i="35"/>
  <c r="AE29" i="35"/>
  <c r="AE30" i="35"/>
  <c r="AE31" i="35"/>
  <c r="AE32" i="35"/>
  <c r="AE33" i="35"/>
  <c r="AE34" i="35"/>
  <c r="AE35" i="35"/>
  <c r="AE36" i="35"/>
  <c r="AE37" i="35"/>
  <c r="AE38" i="35"/>
  <c r="AE11" i="35"/>
  <c r="Z12" i="35"/>
  <c r="Z13" i="35"/>
  <c r="Z14" i="35"/>
  <c r="Z15" i="35"/>
  <c r="Z16" i="35"/>
  <c r="Z17" i="35"/>
  <c r="Z18" i="35"/>
  <c r="Z19" i="35"/>
  <c r="Z20" i="35"/>
  <c r="Z21" i="35"/>
  <c r="Z22" i="35"/>
  <c r="Z23" i="35"/>
  <c r="Z24" i="35"/>
  <c r="Z25" i="35"/>
  <c r="Z26" i="35"/>
  <c r="Z27" i="35"/>
  <c r="Z28" i="35"/>
  <c r="Z29" i="35"/>
  <c r="Z30" i="35"/>
  <c r="Z31" i="35"/>
  <c r="Z32" i="35"/>
  <c r="Z33" i="35"/>
  <c r="Z34" i="35"/>
  <c r="Z35" i="35"/>
  <c r="Z36" i="35"/>
  <c r="Z37" i="35"/>
  <c r="Z11" i="35"/>
  <c r="U12" i="35"/>
  <c r="U13" i="35"/>
  <c r="U14" i="35"/>
  <c r="U15" i="35"/>
  <c r="U16" i="35"/>
  <c r="U17" i="35"/>
  <c r="U18" i="35"/>
  <c r="U19" i="35"/>
  <c r="U20" i="35"/>
  <c r="U21" i="35"/>
  <c r="U11" i="35"/>
  <c r="P12" i="35"/>
  <c r="P13" i="35"/>
  <c r="P14" i="35"/>
  <c r="P15" i="35"/>
  <c r="P16" i="35"/>
  <c r="P11" i="35"/>
  <c r="K12" i="35"/>
  <c r="K13" i="35"/>
  <c r="K14" i="35"/>
  <c r="K11" i="35"/>
  <c r="A12" i="35"/>
  <c r="A13" i="35"/>
  <c r="A14" i="35"/>
  <c r="A15" i="35"/>
  <c r="A16" i="35"/>
  <c r="A17" i="35"/>
  <c r="A18" i="35"/>
  <c r="A19" i="35"/>
  <c r="A20" i="35"/>
  <c r="A21" i="35"/>
  <c r="A22" i="35"/>
  <c r="A23" i="35"/>
  <c r="A24" i="35"/>
  <c r="A25" i="35"/>
  <c r="A26" i="35"/>
  <c r="A27" i="35"/>
  <c r="A28" i="35"/>
  <c r="A29" i="35"/>
  <c r="A30" i="35"/>
  <c r="A31" i="35"/>
  <c r="A32" i="35"/>
  <c r="A33" i="35"/>
  <c r="A34" i="35"/>
  <c r="A35" i="35"/>
  <c r="A36" i="35"/>
  <c r="A37" i="35"/>
  <c r="A38" i="35"/>
  <c r="A11" i="35"/>
  <c r="AE52" i="35" l="1"/>
  <c r="K52" i="35"/>
  <c r="AE3" i="35"/>
  <c r="AJ11" i="34" l="1"/>
  <c r="AJ60" i="34"/>
  <c r="AE89" i="34"/>
  <c r="AE11" i="34"/>
  <c r="Z86" i="34"/>
  <c r="Z87" i="34"/>
  <c r="Z88" i="34"/>
  <c r="Z61" i="34"/>
  <c r="Z62" i="34"/>
  <c r="Z63" i="34"/>
  <c r="Z64" i="34"/>
  <c r="Z65" i="34"/>
  <c r="Z66" i="34"/>
  <c r="Z67" i="34"/>
  <c r="Z68" i="34"/>
  <c r="Z69" i="34"/>
  <c r="Z70" i="34"/>
  <c r="Z71" i="34"/>
  <c r="Z72" i="34"/>
  <c r="Z73" i="34"/>
  <c r="Z74" i="34"/>
  <c r="Z75" i="34"/>
  <c r="Z76" i="34"/>
  <c r="Z77" i="34"/>
  <c r="Z78" i="34"/>
  <c r="Z79" i="34"/>
  <c r="Z80" i="34"/>
  <c r="Z81" i="34"/>
  <c r="Z82" i="34"/>
  <c r="Z83" i="34"/>
  <c r="Z84" i="34"/>
  <c r="Z85" i="34"/>
  <c r="Z60" i="34"/>
  <c r="Z38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28" i="34"/>
  <c r="Z29" i="34"/>
  <c r="Z30" i="34"/>
  <c r="Z31" i="34"/>
  <c r="Z32" i="34"/>
  <c r="Z33" i="34"/>
  <c r="Z34" i="34"/>
  <c r="Z35" i="34"/>
  <c r="Z36" i="34"/>
  <c r="Z37" i="34"/>
  <c r="Z11" i="34"/>
  <c r="U12" i="34"/>
  <c r="U13" i="34"/>
  <c r="U14" i="34"/>
  <c r="U15" i="34"/>
  <c r="U16" i="34"/>
  <c r="U17" i="34"/>
  <c r="U18" i="34"/>
  <c r="U19" i="34"/>
  <c r="U20" i="34"/>
  <c r="U21" i="34"/>
  <c r="U22" i="34"/>
  <c r="U23" i="34"/>
  <c r="U24" i="34"/>
  <c r="U11" i="34"/>
  <c r="U60" i="34"/>
  <c r="P61" i="34"/>
  <c r="P62" i="34"/>
  <c r="P63" i="34"/>
  <c r="P60" i="34"/>
  <c r="P12" i="34"/>
  <c r="P13" i="34"/>
  <c r="P14" i="34"/>
  <c r="P15" i="34"/>
  <c r="P16" i="34"/>
  <c r="P11" i="34"/>
  <c r="K12" i="34"/>
  <c r="K13" i="34"/>
  <c r="K11" i="34"/>
  <c r="A89" i="34"/>
  <c r="A38" i="34"/>
  <c r="AJ89" i="34"/>
  <c r="AJ88" i="34"/>
  <c r="AE88" i="34"/>
  <c r="A88" i="34"/>
  <c r="AJ87" i="34"/>
  <c r="AE87" i="34"/>
  <c r="A87" i="34"/>
  <c r="AJ86" i="34"/>
  <c r="AE86" i="34"/>
  <c r="A86" i="34"/>
  <c r="AJ85" i="34"/>
  <c r="AE85" i="34"/>
  <c r="A85" i="34"/>
  <c r="AJ84" i="34"/>
  <c r="AE84" i="34"/>
  <c r="A84" i="34"/>
  <c r="AJ83" i="34"/>
  <c r="AE83" i="34"/>
  <c r="A83" i="34"/>
  <c r="AJ82" i="34"/>
  <c r="AE82" i="34"/>
  <c r="A82" i="34"/>
  <c r="AJ81" i="34"/>
  <c r="AE81" i="34"/>
  <c r="A81" i="34"/>
  <c r="AJ80" i="34"/>
  <c r="AE80" i="34"/>
  <c r="A80" i="34"/>
  <c r="AJ79" i="34"/>
  <c r="AE79" i="34"/>
  <c r="A79" i="34"/>
  <c r="AJ78" i="34"/>
  <c r="AE78" i="34"/>
  <c r="A78" i="34"/>
  <c r="AJ77" i="34"/>
  <c r="AE77" i="34"/>
  <c r="A77" i="34"/>
  <c r="AJ76" i="34"/>
  <c r="AE76" i="34"/>
  <c r="A76" i="34"/>
  <c r="AJ75" i="34"/>
  <c r="AE75" i="34"/>
  <c r="A75" i="34"/>
  <c r="AJ74" i="34"/>
  <c r="AE74" i="34"/>
  <c r="A74" i="34"/>
  <c r="AJ73" i="34"/>
  <c r="AE73" i="34"/>
  <c r="A73" i="34"/>
  <c r="AJ72" i="34"/>
  <c r="AE72" i="34"/>
  <c r="A72" i="34"/>
  <c r="AJ71" i="34"/>
  <c r="AE71" i="34"/>
  <c r="A71" i="34"/>
  <c r="AJ70" i="34"/>
  <c r="AE70" i="34"/>
  <c r="U70" i="34"/>
  <c r="A70" i="34"/>
  <c r="AJ69" i="34"/>
  <c r="AE69" i="34"/>
  <c r="U69" i="34"/>
  <c r="A69" i="34"/>
  <c r="AJ68" i="34"/>
  <c r="AE68" i="34"/>
  <c r="U68" i="34"/>
  <c r="A68" i="34"/>
  <c r="AJ67" i="34"/>
  <c r="AE67" i="34"/>
  <c r="U67" i="34"/>
  <c r="A67" i="34"/>
  <c r="AJ66" i="34"/>
  <c r="AE66" i="34"/>
  <c r="U66" i="34"/>
  <c r="A66" i="34"/>
  <c r="AJ65" i="34"/>
  <c r="AE65" i="34"/>
  <c r="U65" i="34"/>
  <c r="A65" i="34"/>
  <c r="AJ64" i="34"/>
  <c r="AE64" i="34"/>
  <c r="U64" i="34"/>
  <c r="A64" i="34"/>
  <c r="AJ63" i="34"/>
  <c r="AE63" i="34"/>
  <c r="U63" i="34"/>
  <c r="A63" i="34"/>
  <c r="AJ62" i="34"/>
  <c r="AE62" i="34"/>
  <c r="U62" i="34"/>
  <c r="A62" i="34"/>
  <c r="AJ61" i="34"/>
  <c r="AE61" i="34"/>
  <c r="U61" i="34"/>
  <c r="A61" i="34"/>
  <c r="AE60" i="34"/>
  <c r="A60" i="34"/>
  <c r="AE52" i="34"/>
  <c r="K52" i="34"/>
  <c r="AJ38" i="34"/>
  <c r="AE38" i="34"/>
  <c r="AJ37" i="34"/>
  <c r="AE37" i="34"/>
  <c r="A37" i="34"/>
  <c r="AJ36" i="34"/>
  <c r="AE36" i="34"/>
  <c r="A36" i="34"/>
  <c r="AJ35" i="34"/>
  <c r="AE35" i="34"/>
  <c r="A35" i="34"/>
  <c r="AJ34" i="34"/>
  <c r="AE34" i="34"/>
  <c r="A34" i="34"/>
  <c r="AJ33" i="34"/>
  <c r="AE33" i="34"/>
  <c r="A33" i="34"/>
  <c r="AJ32" i="34"/>
  <c r="AE32" i="34"/>
  <c r="A32" i="34"/>
  <c r="AJ31" i="34"/>
  <c r="AE31" i="34"/>
  <c r="A31" i="34"/>
  <c r="AJ30" i="34"/>
  <c r="AE30" i="34"/>
  <c r="A30" i="34"/>
  <c r="AJ29" i="34"/>
  <c r="AE29" i="34"/>
  <c r="A29" i="34"/>
  <c r="AJ28" i="34"/>
  <c r="AE28" i="34"/>
  <c r="A28" i="34"/>
  <c r="AJ27" i="34"/>
  <c r="AE27" i="34"/>
  <c r="A27" i="34"/>
  <c r="AJ26" i="34"/>
  <c r="AE26" i="34"/>
  <c r="A26" i="34"/>
  <c r="AJ25" i="34"/>
  <c r="AE25" i="34"/>
  <c r="A25" i="34"/>
  <c r="AJ24" i="34"/>
  <c r="AE24" i="34"/>
  <c r="A24" i="34"/>
  <c r="AJ23" i="34"/>
  <c r="AE23" i="34"/>
  <c r="A23" i="34"/>
  <c r="AJ22" i="34"/>
  <c r="AE22" i="34"/>
  <c r="A22" i="34"/>
  <c r="AJ21" i="34"/>
  <c r="AE21" i="34"/>
  <c r="A21" i="34"/>
  <c r="AJ20" i="34"/>
  <c r="AE20" i="34"/>
  <c r="A20" i="34"/>
  <c r="AJ19" i="34"/>
  <c r="AE19" i="34"/>
  <c r="A19" i="34"/>
  <c r="AJ18" i="34"/>
  <c r="AE18" i="34"/>
  <c r="A18" i="34"/>
  <c r="AJ17" i="34"/>
  <c r="AE17" i="34"/>
  <c r="A17" i="34"/>
  <c r="AJ16" i="34"/>
  <c r="AE16" i="34"/>
  <c r="A16" i="34"/>
  <c r="AJ15" i="34"/>
  <c r="AE15" i="34"/>
  <c r="A15" i="34"/>
  <c r="AJ14" i="34"/>
  <c r="AE14" i="34"/>
  <c r="A14" i="34"/>
  <c r="AJ13" i="34"/>
  <c r="AE13" i="34"/>
  <c r="A13" i="34"/>
  <c r="AJ12" i="34"/>
  <c r="AE12" i="34"/>
  <c r="A12" i="34"/>
  <c r="A11" i="34"/>
  <c r="AE3" i="34"/>
  <c r="AJ82" i="33"/>
  <c r="AE85" i="33"/>
  <c r="AE37" i="33"/>
  <c r="Z61" i="33"/>
  <c r="Z62" i="33"/>
  <c r="Z63" i="33"/>
  <c r="Z64" i="33"/>
  <c r="Z65" i="33"/>
  <c r="Z66" i="33"/>
  <c r="Z67" i="33"/>
  <c r="Z68" i="33"/>
  <c r="Z69" i="33"/>
  <c r="Z70" i="33"/>
  <c r="Z71" i="33"/>
  <c r="Z72" i="33"/>
  <c r="Z73" i="33"/>
  <c r="Z74" i="33"/>
  <c r="Z75" i="33"/>
  <c r="Z76" i="33"/>
  <c r="Z77" i="33"/>
  <c r="Z78" i="33"/>
  <c r="Z79" i="33"/>
  <c r="Z80" i="33"/>
  <c r="Z81" i="33"/>
  <c r="Z82" i="33"/>
  <c r="Z83" i="33"/>
  <c r="Z84" i="33"/>
  <c r="Z85" i="33"/>
  <c r="Z60" i="33"/>
  <c r="Z37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28" i="33"/>
  <c r="Z29" i="33"/>
  <c r="Z30" i="33"/>
  <c r="Z31" i="33"/>
  <c r="Z32" i="33"/>
  <c r="Z33" i="33"/>
  <c r="Z34" i="33"/>
  <c r="Z35" i="33"/>
  <c r="Z36" i="33"/>
  <c r="Z11" i="33"/>
  <c r="U61" i="33"/>
  <c r="U62" i="33"/>
  <c r="U63" i="33"/>
  <c r="U64" i="33"/>
  <c r="U65" i="33"/>
  <c r="U66" i="33"/>
  <c r="U67" i="33"/>
  <c r="U68" i="33"/>
  <c r="U69" i="33"/>
  <c r="U70" i="33"/>
  <c r="U60" i="33"/>
  <c r="U12" i="33"/>
  <c r="U13" i="33"/>
  <c r="U14" i="33"/>
  <c r="U15" i="33"/>
  <c r="U16" i="33"/>
  <c r="U17" i="33"/>
  <c r="U18" i="33"/>
  <c r="U19" i="33"/>
  <c r="U20" i="33"/>
  <c r="U21" i="33"/>
  <c r="U11" i="33"/>
  <c r="P61" i="33"/>
  <c r="P62" i="33"/>
  <c r="P63" i="33"/>
  <c r="P64" i="33"/>
  <c r="P65" i="33"/>
  <c r="P66" i="33"/>
  <c r="P60" i="33"/>
  <c r="P11" i="33"/>
  <c r="K61" i="33"/>
  <c r="K62" i="33"/>
  <c r="K60" i="33"/>
  <c r="K11" i="33"/>
  <c r="P12" i="33"/>
  <c r="P13" i="33"/>
  <c r="P14" i="33"/>
  <c r="P15" i="33"/>
  <c r="A11" i="33"/>
  <c r="AJ89" i="33"/>
  <c r="AE89" i="33"/>
  <c r="A89" i="33"/>
  <c r="AJ88" i="33"/>
  <c r="AE88" i="33"/>
  <c r="A88" i="33"/>
  <c r="AJ87" i="33"/>
  <c r="AE87" i="33"/>
  <c r="A87" i="33"/>
  <c r="AJ86" i="33"/>
  <c r="AE86" i="33"/>
  <c r="A86" i="33"/>
  <c r="AJ85" i="33"/>
  <c r="A85" i="33"/>
  <c r="AJ84" i="33"/>
  <c r="AE84" i="33"/>
  <c r="A84" i="33"/>
  <c r="AJ83" i="33"/>
  <c r="AE83" i="33"/>
  <c r="A83" i="33"/>
  <c r="AE82" i="33"/>
  <c r="A82" i="33"/>
  <c r="AJ81" i="33"/>
  <c r="AE81" i="33"/>
  <c r="A81" i="33"/>
  <c r="AJ80" i="33"/>
  <c r="AE80" i="33"/>
  <c r="A80" i="33"/>
  <c r="AJ79" i="33"/>
  <c r="AE79" i="33"/>
  <c r="A79" i="33"/>
  <c r="AJ78" i="33"/>
  <c r="AE78" i="33"/>
  <c r="A78" i="33"/>
  <c r="AJ77" i="33"/>
  <c r="AE77" i="33"/>
  <c r="A77" i="33"/>
  <c r="AJ76" i="33"/>
  <c r="AE76" i="33"/>
  <c r="A76" i="33"/>
  <c r="AJ75" i="33"/>
  <c r="AE75" i="33"/>
  <c r="A75" i="33"/>
  <c r="AJ74" i="33"/>
  <c r="AE74" i="33"/>
  <c r="A74" i="33"/>
  <c r="AJ73" i="33"/>
  <c r="AE73" i="33"/>
  <c r="A73" i="33"/>
  <c r="AJ72" i="33"/>
  <c r="AE72" i="33"/>
  <c r="A72" i="33"/>
  <c r="AJ71" i="33"/>
  <c r="AE71" i="33"/>
  <c r="A71" i="33"/>
  <c r="AJ70" i="33"/>
  <c r="AE70" i="33"/>
  <c r="A70" i="33"/>
  <c r="AJ69" i="33"/>
  <c r="AE69" i="33"/>
  <c r="A69" i="33"/>
  <c r="AJ68" i="33"/>
  <c r="AE68" i="33"/>
  <c r="A68" i="33"/>
  <c r="AJ67" i="33"/>
  <c r="AE67" i="33"/>
  <c r="A67" i="33"/>
  <c r="AJ66" i="33"/>
  <c r="AE66" i="33"/>
  <c r="A66" i="33"/>
  <c r="AJ65" i="33"/>
  <c r="AE65" i="33"/>
  <c r="A65" i="33"/>
  <c r="AJ64" i="33"/>
  <c r="AE64" i="33"/>
  <c r="A64" i="33"/>
  <c r="AJ63" i="33"/>
  <c r="AE63" i="33"/>
  <c r="A63" i="33"/>
  <c r="AJ62" i="33"/>
  <c r="AE62" i="33"/>
  <c r="A62" i="33"/>
  <c r="AJ61" i="33"/>
  <c r="AE61" i="33"/>
  <c r="A61" i="33"/>
  <c r="AJ60" i="33"/>
  <c r="AE60" i="33"/>
  <c r="A60" i="33"/>
  <c r="AE52" i="33"/>
  <c r="K52" i="33"/>
  <c r="AJ38" i="33"/>
  <c r="AE38" i="33"/>
  <c r="A38" i="33"/>
  <c r="AJ37" i="33"/>
  <c r="A37" i="33"/>
  <c r="AJ36" i="33"/>
  <c r="AE36" i="33"/>
  <c r="A36" i="33"/>
  <c r="AJ35" i="33"/>
  <c r="AE35" i="33"/>
  <c r="A35" i="33"/>
  <c r="AJ34" i="33"/>
  <c r="AE34" i="33"/>
  <c r="A34" i="33"/>
  <c r="AJ33" i="33"/>
  <c r="AE33" i="33"/>
  <c r="A33" i="33"/>
  <c r="AJ32" i="33"/>
  <c r="AE32" i="33"/>
  <c r="A32" i="33"/>
  <c r="AJ31" i="33"/>
  <c r="AE31" i="33"/>
  <c r="A31" i="33"/>
  <c r="AJ30" i="33"/>
  <c r="AE30" i="33"/>
  <c r="A30" i="33"/>
  <c r="AJ29" i="33"/>
  <c r="AE29" i="33"/>
  <c r="A29" i="33"/>
  <c r="AJ28" i="33"/>
  <c r="AE28" i="33"/>
  <c r="A28" i="33"/>
  <c r="AJ27" i="33"/>
  <c r="AE27" i="33"/>
  <c r="A27" i="33"/>
  <c r="AJ26" i="33"/>
  <c r="AE26" i="33"/>
  <c r="A26" i="33"/>
  <c r="AJ25" i="33"/>
  <c r="AE25" i="33"/>
  <c r="A25" i="33"/>
  <c r="AJ24" i="33"/>
  <c r="AE24" i="33"/>
  <c r="A24" i="33"/>
  <c r="AJ23" i="33"/>
  <c r="AE23" i="33"/>
  <c r="A23" i="33"/>
  <c r="AJ22" i="33"/>
  <c r="AE22" i="33"/>
  <c r="A22" i="33"/>
  <c r="AJ21" i="33"/>
  <c r="AE21" i="33"/>
  <c r="A21" i="33"/>
  <c r="AJ20" i="33"/>
  <c r="AE20" i="33"/>
  <c r="A20" i="33"/>
  <c r="AJ19" i="33"/>
  <c r="AE19" i="33"/>
  <c r="A19" i="33"/>
  <c r="AJ18" i="33"/>
  <c r="AE18" i="33"/>
  <c r="A18" i="33"/>
  <c r="AJ17" i="33"/>
  <c r="AE17" i="33"/>
  <c r="A17" i="33"/>
  <c r="AJ16" i="33"/>
  <c r="AE16" i="33"/>
  <c r="A16" i="33"/>
  <c r="AJ15" i="33"/>
  <c r="AE15" i="33"/>
  <c r="K15" i="33"/>
  <c r="A15" i="33"/>
  <c r="AJ14" i="33"/>
  <c r="AE14" i="33"/>
  <c r="K14" i="33"/>
  <c r="A14" i="33"/>
  <c r="AJ13" i="33"/>
  <c r="AE13" i="33"/>
  <c r="K13" i="33"/>
  <c r="A13" i="33"/>
  <c r="AJ12" i="33"/>
  <c r="AE12" i="33"/>
  <c r="K12" i="33"/>
  <c r="A12" i="33"/>
  <c r="AJ11" i="33"/>
  <c r="AE11" i="33"/>
  <c r="AE3" i="33"/>
  <c r="AE89" i="32"/>
  <c r="AE61" i="32"/>
  <c r="AE62" i="32"/>
  <c r="AE63" i="32"/>
  <c r="AE64" i="32"/>
  <c r="AE65" i="32"/>
  <c r="AE66" i="32"/>
  <c r="AE67" i="32"/>
  <c r="AE68" i="32"/>
  <c r="AE69" i="32"/>
  <c r="AE70" i="32"/>
  <c r="AE71" i="32"/>
  <c r="AE72" i="32"/>
  <c r="AE73" i="32"/>
  <c r="AE74" i="32"/>
  <c r="AE75" i="32"/>
  <c r="AE76" i="32"/>
  <c r="AE77" i="32"/>
  <c r="AE78" i="32"/>
  <c r="AE79" i="32"/>
  <c r="AE80" i="32"/>
  <c r="AE81" i="32"/>
  <c r="AE82" i="32"/>
  <c r="AE83" i="32"/>
  <c r="AE84" i="32"/>
  <c r="AE85" i="32"/>
  <c r="AE86" i="32"/>
  <c r="AE87" i="32"/>
  <c r="AE88" i="32"/>
  <c r="AE60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8" i="32"/>
  <c r="Z29" i="32"/>
  <c r="Z30" i="32"/>
  <c r="Z31" i="32"/>
  <c r="Z32" i="32"/>
  <c r="Z33" i="32"/>
  <c r="Z34" i="32"/>
  <c r="Z35" i="32"/>
  <c r="Z36" i="32"/>
  <c r="Z11" i="32"/>
  <c r="U12" i="32"/>
  <c r="U13" i="32"/>
  <c r="U14" i="32"/>
  <c r="U15" i="32"/>
  <c r="U16" i="32"/>
  <c r="U17" i="32"/>
  <c r="U18" i="32"/>
  <c r="U19" i="32"/>
  <c r="U20" i="32"/>
  <c r="U21" i="32"/>
  <c r="U22" i="32"/>
  <c r="U23" i="32"/>
  <c r="U11" i="32"/>
  <c r="P64" i="32"/>
  <c r="P61" i="32"/>
  <c r="P62" i="32"/>
  <c r="P63" i="32"/>
  <c r="P60" i="32"/>
  <c r="K61" i="32"/>
  <c r="K62" i="32"/>
  <c r="K63" i="32"/>
  <c r="K60" i="32"/>
  <c r="K12" i="32"/>
  <c r="K13" i="32"/>
  <c r="K14" i="32"/>
  <c r="K15" i="32"/>
  <c r="K11" i="32"/>
  <c r="AJ89" i="32"/>
  <c r="A89" i="32"/>
  <c r="AJ88" i="32"/>
  <c r="A88" i="32"/>
  <c r="AJ87" i="32"/>
  <c r="Z87" i="32"/>
  <c r="A87" i="32"/>
  <c r="AJ86" i="32"/>
  <c r="Z86" i="32"/>
  <c r="A86" i="32"/>
  <c r="AJ85" i="32"/>
  <c r="Z85" i="32"/>
  <c r="A85" i="32"/>
  <c r="AJ84" i="32"/>
  <c r="Z84" i="32"/>
  <c r="A84" i="32"/>
  <c r="AJ83" i="32"/>
  <c r="Z83" i="32"/>
  <c r="A83" i="32"/>
  <c r="AJ82" i="32"/>
  <c r="Z82" i="32"/>
  <c r="A82" i="32"/>
  <c r="AJ81" i="32"/>
  <c r="Z81" i="32"/>
  <c r="A81" i="32"/>
  <c r="AJ80" i="32"/>
  <c r="Z80" i="32"/>
  <c r="A80" i="32"/>
  <c r="AJ79" i="32"/>
  <c r="Z79" i="32"/>
  <c r="A79" i="32"/>
  <c r="AJ78" i="32"/>
  <c r="Z78" i="32"/>
  <c r="A78" i="32"/>
  <c r="AJ77" i="32"/>
  <c r="Z77" i="32"/>
  <c r="A77" i="32"/>
  <c r="AJ76" i="32"/>
  <c r="Z76" i="32"/>
  <c r="A76" i="32"/>
  <c r="AJ75" i="32"/>
  <c r="Z75" i="32"/>
  <c r="A75" i="32"/>
  <c r="AJ74" i="32"/>
  <c r="Z74" i="32"/>
  <c r="A74" i="32"/>
  <c r="AJ73" i="32"/>
  <c r="Z73" i="32"/>
  <c r="A73" i="32"/>
  <c r="AJ72" i="32"/>
  <c r="Z72" i="32"/>
  <c r="A72" i="32"/>
  <c r="AJ71" i="32"/>
  <c r="Z71" i="32"/>
  <c r="U71" i="32"/>
  <c r="A71" i="32"/>
  <c r="AJ70" i="32"/>
  <c r="Z70" i="32"/>
  <c r="U70" i="32"/>
  <c r="A70" i="32"/>
  <c r="AJ69" i="32"/>
  <c r="Z69" i="32"/>
  <c r="U69" i="32"/>
  <c r="A69" i="32"/>
  <c r="AJ68" i="32"/>
  <c r="Z68" i="32"/>
  <c r="U68" i="32"/>
  <c r="A68" i="32"/>
  <c r="AJ67" i="32"/>
  <c r="Z67" i="32"/>
  <c r="U67" i="32"/>
  <c r="A67" i="32"/>
  <c r="AJ66" i="32"/>
  <c r="Z66" i="32"/>
  <c r="U66" i="32"/>
  <c r="A66" i="32"/>
  <c r="AJ65" i="32"/>
  <c r="Z65" i="32"/>
  <c r="U65" i="32"/>
  <c r="A65" i="32"/>
  <c r="AJ64" i="32"/>
  <c r="Z64" i="32"/>
  <c r="U64" i="32"/>
  <c r="A64" i="32"/>
  <c r="AJ63" i="32"/>
  <c r="Z63" i="32"/>
  <c r="U63" i="32"/>
  <c r="A63" i="32"/>
  <c r="AJ62" i="32"/>
  <c r="Z62" i="32"/>
  <c r="U62" i="32"/>
  <c r="A62" i="32"/>
  <c r="AJ61" i="32"/>
  <c r="Z61" i="32"/>
  <c r="U61" i="32"/>
  <c r="A61" i="32"/>
  <c r="AJ60" i="32"/>
  <c r="Z60" i="32"/>
  <c r="U60" i="32"/>
  <c r="A60" i="32"/>
  <c r="AE52" i="32"/>
  <c r="K52" i="32"/>
  <c r="AJ38" i="32"/>
  <c r="AE38" i="32"/>
  <c r="A38" i="32"/>
  <c r="AJ37" i="32"/>
  <c r="AE37" i="32"/>
  <c r="A37" i="32"/>
  <c r="AJ36" i="32"/>
  <c r="AE36" i="32"/>
  <c r="A36" i="32"/>
  <c r="AJ35" i="32"/>
  <c r="AE35" i="32"/>
  <c r="A35" i="32"/>
  <c r="AJ34" i="32"/>
  <c r="AE34" i="32"/>
  <c r="A34" i="32"/>
  <c r="AJ33" i="32"/>
  <c r="AE33" i="32"/>
  <c r="A33" i="32"/>
  <c r="AJ32" i="32"/>
  <c r="AE32" i="32"/>
  <c r="A32" i="32"/>
  <c r="AJ31" i="32"/>
  <c r="AE31" i="32"/>
  <c r="A31" i="32"/>
  <c r="AJ30" i="32"/>
  <c r="AE30" i="32"/>
  <c r="A30" i="32"/>
  <c r="AJ29" i="32"/>
  <c r="AE29" i="32"/>
  <c r="A29" i="32"/>
  <c r="AJ28" i="32"/>
  <c r="AE28" i="32"/>
  <c r="A28" i="32"/>
  <c r="AJ27" i="32"/>
  <c r="AE27" i="32"/>
  <c r="A27" i="32"/>
  <c r="AJ26" i="32"/>
  <c r="AE26" i="32"/>
  <c r="A26" i="32"/>
  <c r="AJ25" i="32"/>
  <c r="AE25" i="32"/>
  <c r="A25" i="32"/>
  <c r="AJ24" i="32"/>
  <c r="AE24" i="32"/>
  <c r="A24" i="32"/>
  <c r="AJ23" i="32"/>
  <c r="AE23" i="32"/>
  <c r="A23" i="32"/>
  <c r="AJ22" i="32"/>
  <c r="AE22" i="32"/>
  <c r="A22" i="32"/>
  <c r="AJ21" i="32"/>
  <c r="AE21" i="32"/>
  <c r="A21" i="32"/>
  <c r="AJ20" i="32"/>
  <c r="AE20" i="32"/>
  <c r="A20" i="32"/>
  <c r="AJ19" i="32"/>
  <c r="AE19" i="32"/>
  <c r="A19" i="32"/>
  <c r="AJ18" i="32"/>
  <c r="AE18" i="32"/>
  <c r="A18" i="32"/>
  <c r="AJ17" i="32"/>
  <c r="AE17" i="32"/>
  <c r="A17" i="32"/>
  <c r="AJ16" i="32"/>
  <c r="AE16" i="32"/>
  <c r="P16" i="32"/>
  <c r="A16" i="32"/>
  <c r="AJ15" i="32"/>
  <c r="AE15" i="32"/>
  <c r="P15" i="32"/>
  <c r="A15" i="32"/>
  <c r="AJ14" i="32"/>
  <c r="AE14" i="32"/>
  <c r="P14" i="32"/>
  <c r="A14" i="32"/>
  <c r="AJ13" i="32"/>
  <c r="AE13" i="32"/>
  <c r="P13" i="32"/>
  <c r="A13" i="32"/>
  <c r="AJ12" i="32"/>
  <c r="AE12" i="32"/>
  <c r="P12" i="32"/>
  <c r="A12" i="32"/>
  <c r="AJ11" i="32"/>
  <c r="AE11" i="32"/>
  <c r="P11" i="32"/>
  <c r="A11" i="32"/>
  <c r="AE3" i="32"/>
  <c r="AJ61" i="31"/>
  <c r="AJ62" i="31"/>
  <c r="AJ63" i="31"/>
  <c r="AJ64" i="31"/>
  <c r="AJ65" i="31"/>
  <c r="AJ66" i="31"/>
  <c r="AJ67" i="31"/>
  <c r="AJ68" i="31"/>
  <c r="AJ69" i="31"/>
  <c r="AJ70" i="31"/>
  <c r="AJ71" i="31"/>
  <c r="AJ72" i="31"/>
  <c r="AJ73" i="31"/>
  <c r="AJ74" i="31"/>
  <c r="AJ75" i="31"/>
  <c r="AJ76" i="31"/>
  <c r="AJ77" i="31"/>
  <c r="AJ78" i="31"/>
  <c r="AJ79" i="31"/>
  <c r="AJ80" i="31"/>
  <c r="AJ81" i="31"/>
  <c r="AJ82" i="31"/>
  <c r="AJ83" i="31"/>
  <c r="AJ84" i="31"/>
  <c r="AJ85" i="31"/>
  <c r="AJ86" i="31"/>
  <c r="AJ87" i="31"/>
  <c r="AJ88" i="31"/>
  <c r="AJ89" i="31"/>
  <c r="AJ60" i="31"/>
  <c r="AE61" i="31"/>
  <c r="AE62" i="31"/>
  <c r="AE63" i="31"/>
  <c r="AE64" i="31"/>
  <c r="AE65" i="31"/>
  <c r="AE66" i="31"/>
  <c r="AE67" i="31"/>
  <c r="AE68" i="31"/>
  <c r="AE69" i="31"/>
  <c r="AE70" i="31"/>
  <c r="AE71" i="31"/>
  <c r="AE72" i="31"/>
  <c r="AE73" i="31"/>
  <c r="AE74" i="31"/>
  <c r="AE75" i="31"/>
  <c r="AE76" i="31"/>
  <c r="AE77" i="31"/>
  <c r="AE78" i="31"/>
  <c r="AE79" i="31"/>
  <c r="AE80" i="31"/>
  <c r="AE81" i="31"/>
  <c r="AE82" i="31"/>
  <c r="AE83" i="31"/>
  <c r="AE84" i="31"/>
  <c r="AE85" i="31"/>
  <c r="AE86" i="31"/>
  <c r="AE87" i="31"/>
  <c r="AE88" i="31"/>
  <c r="AE60" i="31"/>
  <c r="Z61" i="31"/>
  <c r="Z62" i="31"/>
  <c r="Z63" i="31"/>
  <c r="Z64" i="31"/>
  <c r="Z65" i="31"/>
  <c r="Z66" i="31"/>
  <c r="Z67" i="31"/>
  <c r="Z68" i="31"/>
  <c r="Z69" i="31"/>
  <c r="Z70" i="31"/>
  <c r="Z71" i="31"/>
  <c r="Z72" i="31"/>
  <c r="Z73" i="31"/>
  <c r="Z74" i="31"/>
  <c r="Z75" i="31"/>
  <c r="Z76" i="31"/>
  <c r="Z77" i="31"/>
  <c r="Z78" i="31"/>
  <c r="Z79" i="31"/>
  <c r="Z80" i="31"/>
  <c r="Z81" i="31"/>
  <c r="Z82" i="31"/>
  <c r="Z83" i="31"/>
  <c r="Z84" i="31"/>
  <c r="Z85" i="31"/>
  <c r="Z86" i="31"/>
  <c r="Z87" i="31"/>
  <c r="Z60" i="31"/>
  <c r="U61" i="31"/>
  <c r="U62" i="31"/>
  <c r="U63" i="31"/>
  <c r="U64" i="31"/>
  <c r="U65" i="31"/>
  <c r="U66" i="31"/>
  <c r="U67" i="31"/>
  <c r="U68" i="31"/>
  <c r="U69" i="31"/>
  <c r="U70" i="31"/>
  <c r="U71" i="31"/>
  <c r="U60" i="31"/>
  <c r="P61" i="31"/>
  <c r="P62" i="31"/>
  <c r="P63" i="31"/>
  <c r="P60" i="31"/>
  <c r="K61" i="31"/>
  <c r="K60" i="31"/>
  <c r="AJ12" i="31"/>
  <c r="AJ13" i="31"/>
  <c r="AJ14" i="31"/>
  <c r="AJ15" i="31"/>
  <c r="AJ16" i="31"/>
  <c r="AJ17" i="31"/>
  <c r="AJ18" i="31"/>
  <c r="AJ19" i="31"/>
  <c r="AJ20" i="31"/>
  <c r="AJ21" i="31"/>
  <c r="AJ22" i="31"/>
  <c r="AJ23" i="31"/>
  <c r="AJ24" i="31"/>
  <c r="AJ25" i="31"/>
  <c r="AJ26" i="31"/>
  <c r="AJ27" i="31"/>
  <c r="AJ28" i="31"/>
  <c r="AJ29" i="31"/>
  <c r="AJ30" i="31"/>
  <c r="AJ31" i="31"/>
  <c r="AJ32" i="31"/>
  <c r="AJ33" i="31"/>
  <c r="AJ34" i="31"/>
  <c r="AJ35" i="31"/>
  <c r="AJ36" i="31"/>
  <c r="AJ37" i="31"/>
  <c r="AJ38" i="31"/>
  <c r="AJ11" i="31"/>
  <c r="AE12" i="31"/>
  <c r="AE13" i="31"/>
  <c r="AE14" i="31"/>
  <c r="AE15" i="31"/>
  <c r="AE16" i="31"/>
  <c r="AE17" i="31"/>
  <c r="AE18" i="31"/>
  <c r="AE19" i="31"/>
  <c r="AE20" i="31"/>
  <c r="AE21" i="31"/>
  <c r="AE22" i="31"/>
  <c r="AE23" i="31"/>
  <c r="AE24" i="31"/>
  <c r="AE25" i="31"/>
  <c r="AE26" i="31"/>
  <c r="AE27" i="31"/>
  <c r="AE28" i="31"/>
  <c r="AE29" i="31"/>
  <c r="AE30" i="31"/>
  <c r="AE31" i="31"/>
  <c r="AE32" i="31"/>
  <c r="AE33" i="31"/>
  <c r="AE34" i="31"/>
  <c r="AE35" i="31"/>
  <c r="AE36" i="31"/>
  <c r="AE37" i="31"/>
  <c r="AE38" i="31"/>
  <c r="AE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28" i="31"/>
  <c r="Z29" i="31"/>
  <c r="Z30" i="31"/>
  <c r="Z31" i="31"/>
  <c r="Z32" i="31"/>
  <c r="Z33" i="31"/>
  <c r="Z34" i="31"/>
  <c r="Z35" i="31"/>
  <c r="Z36" i="31"/>
  <c r="Z37" i="31"/>
  <c r="Z11" i="31"/>
  <c r="U12" i="31"/>
  <c r="U13" i="31"/>
  <c r="U14" i="31"/>
  <c r="U15" i="31"/>
  <c r="U16" i="31"/>
  <c r="U17" i="31"/>
  <c r="U18" i="31"/>
  <c r="U19" i="31"/>
  <c r="U20" i="31"/>
  <c r="U21" i="31"/>
  <c r="U22" i="31"/>
  <c r="U23" i="31"/>
  <c r="U24" i="31"/>
  <c r="U11" i="31"/>
  <c r="P12" i="31"/>
  <c r="P13" i="31"/>
  <c r="P14" i="31"/>
  <c r="P15" i="31"/>
  <c r="P16" i="31"/>
  <c r="P11" i="31"/>
  <c r="K12" i="31"/>
  <c r="K13" i="31"/>
  <c r="K14" i="31"/>
  <c r="K11" i="31"/>
  <c r="A61" i="31"/>
  <c r="A62" i="31"/>
  <c r="A63" i="31"/>
  <c r="A64" i="31"/>
  <c r="A65" i="31"/>
  <c r="A66" i="31"/>
  <c r="A67" i="31"/>
  <c r="A68" i="31"/>
  <c r="A69" i="31"/>
  <c r="A70" i="31"/>
  <c r="A71" i="31"/>
  <c r="A72" i="31"/>
  <c r="A73" i="31"/>
  <c r="A74" i="31"/>
  <c r="A75" i="31"/>
  <c r="A76" i="31"/>
  <c r="A77" i="31"/>
  <c r="A78" i="31"/>
  <c r="A79" i="31"/>
  <c r="A80" i="31"/>
  <c r="A81" i="31"/>
  <c r="A82" i="31"/>
  <c r="A83" i="31"/>
  <c r="A84" i="31"/>
  <c r="A85" i="31"/>
  <c r="A86" i="31"/>
  <c r="A87" i="31"/>
  <c r="A88" i="31"/>
  <c r="A89" i="31"/>
  <c r="A60" i="31"/>
  <c r="A38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9" i="31"/>
  <c r="A30" i="31"/>
  <c r="A31" i="31"/>
  <c r="A32" i="31"/>
  <c r="A33" i="31"/>
  <c r="A34" i="31"/>
  <c r="A35" i="31"/>
  <c r="A36" i="31"/>
  <c r="A37" i="31"/>
  <c r="A11" i="31"/>
  <c r="AE52" i="31"/>
  <c r="K52" i="31"/>
  <c r="AE3" i="31"/>
</calcChain>
</file>

<file path=xl/sharedStrings.xml><?xml version="1.0" encoding="utf-8"?>
<sst xmlns="http://schemas.openxmlformats.org/spreadsheetml/2006/main" count="9144" uniqueCount="100">
  <si>
    <t>主唾液腺癌</t>
  </si>
  <si>
    <t>鼻咽癌</t>
  </si>
  <si>
    <t>食道癌</t>
  </si>
  <si>
    <t>胰臟癌</t>
  </si>
  <si>
    <t>小腸癌</t>
  </si>
  <si>
    <t>腎臟癌</t>
  </si>
  <si>
    <t>膀胱癌</t>
  </si>
  <si>
    <t>胸腺癌</t>
  </si>
  <si>
    <t>白血病</t>
  </si>
  <si>
    <t>女性乳癌</t>
  </si>
  <si>
    <t>卵巢癌</t>
  </si>
  <si>
    <t>子宮體癌</t>
  </si>
  <si>
    <t>甲狀腺癌</t>
  </si>
  <si>
    <t>死亡數</t>
    <phoneticPr fontId="2" type="noConversion"/>
  </si>
  <si>
    <t>腦癌</t>
  </si>
  <si>
    <t>胃癌</t>
  </si>
  <si>
    <t>腦膜及中樞神經系統其他部份癌(腦除外)</t>
  </si>
  <si>
    <t>肝和肝內膽管癌</t>
  </si>
  <si>
    <t>氣管、支氣管和肺癌</t>
  </si>
  <si>
    <t>結腸、直腸和肛門癌</t>
  </si>
  <si>
    <t>口腔癌</t>
  </si>
  <si>
    <t>前列腺(攝護腺)癌</t>
  </si>
  <si>
    <t>非何杰金氏淋巴瘤</t>
  </si>
  <si>
    <t>膽囊和其他膽道癌</t>
  </si>
  <si>
    <t>喉癌</t>
  </si>
  <si>
    <t>間皮和軟組織癌</t>
  </si>
  <si>
    <t>黑色素瘤和其他皮膚癌</t>
  </si>
  <si>
    <t>心臟、縱隔和胸(肋)膜癌</t>
  </si>
  <si>
    <t>骨和關節軟骨癌</t>
  </si>
  <si>
    <t>男性生殖器官癌(攝護腺除外)</t>
  </si>
  <si>
    <t>鼻腔、中耳和副鼻竇癌</t>
  </si>
  <si>
    <t>子宮頸及部位未明示子宮癌</t>
  </si>
  <si>
    <t>總計</t>
    <phoneticPr fontId="2" type="noConversion"/>
  </si>
  <si>
    <t>0歲</t>
    <phoneticPr fontId="2" type="noConversion"/>
  </si>
  <si>
    <t>1-4歲</t>
    <phoneticPr fontId="2" type="noConversion"/>
  </si>
  <si>
    <t>5-14歲</t>
  </si>
  <si>
    <t>15-24歲</t>
  </si>
  <si>
    <t>25-44歲</t>
  </si>
  <si>
    <t>45-64歲</t>
    <phoneticPr fontId="2" type="noConversion"/>
  </si>
  <si>
    <t>65歲以上</t>
  </si>
  <si>
    <t>死亡率</t>
    <phoneticPr fontId="2" type="noConversion"/>
  </si>
  <si>
    <t>排</t>
    <phoneticPr fontId="2" type="noConversion"/>
  </si>
  <si>
    <t>死亡</t>
    <phoneticPr fontId="2" type="noConversion"/>
  </si>
  <si>
    <t>名</t>
    <phoneticPr fontId="2" type="noConversion"/>
  </si>
  <si>
    <t>原因</t>
    <phoneticPr fontId="2" type="noConversion"/>
  </si>
  <si>
    <t>Number</t>
    <phoneticPr fontId="2" type="noConversion"/>
  </si>
  <si>
    <t>Crude</t>
    <phoneticPr fontId="9" type="noConversion"/>
  </si>
  <si>
    <t>of Deaths</t>
    <phoneticPr fontId="2" type="noConversion"/>
  </si>
  <si>
    <t>Death Rate</t>
    <phoneticPr fontId="9" type="noConversion"/>
  </si>
  <si>
    <t>惡性腫瘤</t>
  </si>
  <si>
    <t>其他</t>
  </si>
  <si>
    <t>女性乳房癌</t>
  </si>
  <si>
    <t>民國100年</t>
  </si>
  <si>
    <t>民國97年</t>
  </si>
  <si>
    <t>民國98年</t>
  </si>
  <si>
    <t>民國99年</t>
  </si>
  <si>
    <t>民國101年</t>
  </si>
  <si>
    <t>0歲</t>
    <phoneticPr fontId="2" type="noConversion"/>
  </si>
  <si>
    <t>1-4歲</t>
    <phoneticPr fontId="2" type="noConversion"/>
  </si>
  <si>
    <t>5-14歲</t>
    <phoneticPr fontId="2" type="noConversion"/>
  </si>
  <si>
    <t>15-24歲</t>
    <phoneticPr fontId="2" type="noConversion"/>
  </si>
  <si>
    <t>25-44歲</t>
    <phoneticPr fontId="2" type="noConversion"/>
  </si>
  <si>
    <t>45-64歲</t>
    <phoneticPr fontId="2" type="noConversion"/>
  </si>
  <si>
    <t>65歲以上</t>
    <phoneticPr fontId="2" type="noConversion"/>
  </si>
  <si>
    <t>死亡數</t>
    <phoneticPr fontId="2" type="noConversion"/>
  </si>
  <si>
    <t>死亡率</t>
    <phoneticPr fontId="2" type="noConversion"/>
  </si>
  <si>
    <t>排</t>
    <phoneticPr fontId="2" type="noConversion"/>
  </si>
  <si>
    <t>死亡</t>
    <phoneticPr fontId="2" type="noConversion"/>
  </si>
  <si>
    <t>名</t>
    <phoneticPr fontId="2" type="noConversion"/>
  </si>
  <si>
    <t>原因</t>
    <phoneticPr fontId="2" type="noConversion"/>
  </si>
  <si>
    <t>Number</t>
    <phoneticPr fontId="2" type="noConversion"/>
  </si>
  <si>
    <t>Crude</t>
    <phoneticPr fontId="9" type="noConversion"/>
  </si>
  <si>
    <t>of Deaths</t>
    <phoneticPr fontId="2" type="noConversion"/>
  </si>
  <si>
    <t>Death Rate</t>
    <phoneticPr fontId="9" type="noConversion"/>
  </si>
  <si>
    <t>民國102年</t>
  </si>
  <si>
    <t>民國103年</t>
  </si>
  <si>
    <t>民國104年</t>
  </si>
  <si>
    <t>民國105年</t>
  </si>
  <si>
    <t>其他癌症</t>
  </si>
  <si>
    <t>其他</t>
    <phoneticPr fontId="2" type="noConversion"/>
  </si>
  <si>
    <t>民國106年</t>
    <phoneticPr fontId="2" type="noConversion"/>
  </si>
  <si>
    <t>民國106年</t>
    <phoneticPr fontId="2" type="noConversion"/>
  </si>
  <si>
    <t>民國106年</t>
    <phoneticPr fontId="2" type="noConversion"/>
  </si>
  <si>
    <t>民國107年</t>
    <phoneticPr fontId="2" type="noConversion"/>
  </si>
  <si>
    <t>民國107年</t>
    <phoneticPr fontId="2" type="noConversion"/>
  </si>
  <si>
    <t>民國107年</t>
    <phoneticPr fontId="2" type="noConversion"/>
  </si>
  <si>
    <t>民國108年</t>
    <phoneticPr fontId="2" type="noConversion"/>
  </si>
  <si>
    <t>男性年齡別主要癌症死因統計</t>
  </si>
  <si>
    <t>女性年齡別主要癌症死因統計</t>
  </si>
  <si>
    <t>民國109年</t>
    <phoneticPr fontId="2" type="noConversion"/>
  </si>
  <si>
    <t>民國110年</t>
    <phoneticPr fontId="2" type="noConversion"/>
  </si>
  <si>
    <t>民國111年</t>
    <phoneticPr fontId="2" type="noConversion"/>
  </si>
  <si>
    <t>民國112年</t>
    <phoneticPr fontId="2" type="noConversion"/>
  </si>
  <si>
    <t>-</t>
    <phoneticPr fontId="2" type="noConversion"/>
  </si>
  <si>
    <t>附註：死亡人數未滿20人者，易受小樣本影響，死亡率不具可靠性(Unreliable)，爰以*呈現；排名可靠性也受其波及影響。</t>
    <phoneticPr fontId="2" type="noConversion"/>
  </si>
  <si>
    <t>*</t>
    <phoneticPr fontId="2" type="noConversion"/>
  </si>
  <si>
    <t>民國113年</t>
    <phoneticPr fontId="2" type="noConversion"/>
  </si>
  <si>
    <t>何杰金氏淋巴瘤</t>
  </si>
  <si>
    <t>何杰金氏淋巴瘤</t>
    <phoneticPr fontId="2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</si>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</sst>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0_);[Red]\(0\)"/>
    <numFmt numFmtId="178" formatCode="0_);\(0\)"/>
    <numFmt numFmtId="179" formatCode="_-* #,##0.0_-;\-* #,##0.0_-;_-* &quot;-&quot;?_-;_-@_-"/>
    <numFmt numFmtId="180" formatCode="0_ "/>
    <numFmt numFmtId="181" formatCode="_-* #,##0.0_-;\-* #,##0.0_-;_-* &quot;-&quot;??_-;_-@_-"/>
  </numFmts>
  <fonts count="1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新細明體"/>
      <family val="1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4"/>
      <name val="華康粗圓體"/>
      <family val="3"/>
      <charset val="136"/>
    </font>
    <font>
      <sz val="12"/>
      <name val="Times"/>
      <family val="1"/>
    </font>
    <font>
      <sz val="10"/>
      <name val="Times"/>
      <family val="1"/>
    </font>
    <font>
      <sz val="12"/>
      <name val="細明體"/>
      <family val="3"/>
      <charset val="136"/>
    </font>
    <font>
      <sz val="1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FF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4" fillId="0" borderId="0">
      <alignment vertical="center"/>
    </xf>
  </cellStyleXfs>
  <cellXfs count="56">
    <xf numFmtId="0" fontId="0" fillId="0" borderId="0" xfId="0"/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177" fontId="4" fillId="0" borderId="0" xfId="1" applyNumberFormat="1" applyFont="1">
      <alignment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top"/>
    </xf>
    <xf numFmtId="0" fontId="10" fillId="0" borderId="4" xfId="1" applyFont="1" applyBorder="1">
      <alignment vertical="center"/>
    </xf>
    <xf numFmtId="0" fontId="3" fillId="0" borderId="5" xfId="1" applyFont="1" applyBorder="1">
      <alignment vertical="center"/>
    </xf>
    <xf numFmtId="176" fontId="10" fillId="0" borderId="0" xfId="1" applyNumberFormat="1" applyFont="1">
      <alignment vertical="center"/>
    </xf>
    <xf numFmtId="178" fontId="11" fillId="0" borderId="0" xfId="1" applyNumberFormat="1" applyFont="1">
      <alignment vertical="center"/>
    </xf>
    <xf numFmtId="0" fontId="10" fillId="0" borderId="6" xfId="1" applyFont="1" applyBorder="1">
      <alignment vertical="center"/>
    </xf>
    <xf numFmtId="0" fontId="3" fillId="0" borderId="7" xfId="1" applyFont="1" applyBorder="1">
      <alignment vertical="center"/>
    </xf>
    <xf numFmtId="178" fontId="10" fillId="0" borderId="0" xfId="1" applyNumberFormat="1" applyFont="1">
      <alignment vertical="center"/>
    </xf>
    <xf numFmtId="0" fontId="10" fillId="0" borderId="8" xfId="1" applyFont="1" applyBorder="1">
      <alignment vertical="center"/>
    </xf>
    <xf numFmtId="0" fontId="3" fillId="0" borderId="9" xfId="1" applyFont="1" applyBorder="1">
      <alignment vertical="center"/>
    </xf>
    <xf numFmtId="176" fontId="10" fillId="0" borderId="10" xfId="1" applyNumberFormat="1" applyFont="1" applyBorder="1">
      <alignment vertical="center"/>
    </xf>
    <xf numFmtId="178" fontId="10" fillId="0" borderId="10" xfId="1" applyNumberFormat="1" applyFont="1" applyBorder="1">
      <alignment vertical="center"/>
    </xf>
    <xf numFmtId="179" fontId="4" fillId="0" borderId="0" xfId="1" applyNumberFormat="1" applyFont="1">
      <alignment vertical="center"/>
    </xf>
    <xf numFmtId="179" fontId="10" fillId="0" borderId="0" xfId="1" applyNumberFormat="1" applyFont="1">
      <alignment vertical="center"/>
    </xf>
    <xf numFmtId="179" fontId="10" fillId="0" borderId="10" xfId="1" applyNumberFormat="1" applyFont="1" applyBorder="1">
      <alignment vertical="center"/>
    </xf>
    <xf numFmtId="0" fontId="12" fillId="0" borderId="4" xfId="1" applyFont="1" applyBorder="1">
      <alignment vertical="center"/>
    </xf>
    <xf numFmtId="0" fontId="12" fillId="0" borderId="6" xfId="1" applyFont="1" applyBorder="1">
      <alignment vertical="center"/>
    </xf>
    <xf numFmtId="178" fontId="13" fillId="0" borderId="0" xfId="1" applyNumberFormat="1" applyFont="1">
      <alignment vertical="center"/>
    </xf>
    <xf numFmtId="178" fontId="12" fillId="0" borderId="0" xfId="1" applyNumberFormat="1" applyFont="1">
      <alignment vertical="center"/>
    </xf>
    <xf numFmtId="179" fontId="12" fillId="0" borderId="0" xfId="1" applyNumberFormat="1" applyFont="1">
      <alignment vertical="center"/>
    </xf>
    <xf numFmtId="176" fontId="12" fillId="0" borderId="0" xfId="1" applyNumberFormat="1" applyFont="1">
      <alignment vertical="center"/>
    </xf>
    <xf numFmtId="0" fontId="4" fillId="2" borderId="0" xfId="1" applyFont="1" applyFill="1">
      <alignment vertical="center"/>
    </xf>
    <xf numFmtId="41" fontId="8" fillId="2" borderId="0" xfId="1" applyNumberFormat="1" applyFont="1" applyFill="1">
      <alignment vertical="center"/>
    </xf>
    <xf numFmtId="180" fontId="15" fillId="2" borderId="0" xfId="2" applyNumberFormat="1" applyFont="1" applyFill="1">
      <alignment vertical="center"/>
    </xf>
    <xf numFmtId="43" fontId="10" fillId="0" borderId="0" xfId="1" applyNumberFormat="1" applyFont="1">
      <alignment vertical="center"/>
    </xf>
    <xf numFmtId="181" fontId="10" fillId="0" borderId="0" xfId="1" applyNumberFormat="1" applyFont="1">
      <alignment vertical="center"/>
    </xf>
    <xf numFmtId="0" fontId="16" fillId="0" borderId="0" xfId="1" applyFont="1">
      <alignment vertical="center"/>
    </xf>
    <xf numFmtId="179" fontId="10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" fillId="0" borderId="12" xfId="1" applyBorder="1">
      <alignment vertical="center"/>
    </xf>
    <xf numFmtId="0" fontId="7" fillId="2" borderId="4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4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87561-E123-44F0-BACC-C72E9770849C}">
  <dimension ref="A1:AS96"/>
  <sheetViews>
    <sheetView showGridLines="0" tabSelected="1" view="pageBreakPreview" zoomScaleNormal="8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99</v>
      </c>
      <c r="O3" s="3"/>
      <c r="T3" s="3"/>
      <c r="Y3" s="3"/>
      <c r="AD3" s="3"/>
      <c r="AE3" s="6" t="str">
        <f>K3</f>
        <v>民國114年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32537</v>
      </c>
      <c r="D10" s="24">
        <v>283.07081329114698</v>
      </c>
      <c r="E10" s="15"/>
      <c r="F10" s="12"/>
      <c r="G10" s="13" t="s">
        <v>49</v>
      </c>
      <c r="H10" s="39">
        <v>2</v>
      </c>
      <c r="I10" s="38" t="s">
        <v>95</v>
      </c>
      <c r="J10" s="40"/>
      <c r="K10" s="12"/>
      <c r="L10" s="13" t="s">
        <v>49</v>
      </c>
      <c r="M10" s="14">
        <v>7</v>
      </c>
      <c r="N10" s="38" t="s">
        <v>95</v>
      </c>
      <c r="O10" s="15"/>
      <c r="P10" s="12"/>
      <c r="Q10" s="13" t="s">
        <v>49</v>
      </c>
      <c r="R10" s="14">
        <v>22</v>
      </c>
      <c r="S10" s="24">
        <v>2.1222093549882</v>
      </c>
      <c r="T10" s="15"/>
      <c r="U10" s="12"/>
      <c r="V10" s="13" t="s">
        <v>49</v>
      </c>
      <c r="W10" s="14">
        <v>47</v>
      </c>
      <c r="X10" s="36">
        <v>4.1080899654221001</v>
      </c>
      <c r="Y10" s="15"/>
      <c r="Z10" s="12"/>
      <c r="AA10" s="13" t="s">
        <v>49</v>
      </c>
      <c r="AB10" s="14">
        <v>730</v>
      </c>
      <c r="AC10" s="36">
        <v>21.707348368596101</v>
      </c>
      <c r="AD10" s="15"/>
      <c r="AE10" s="12"/>
      <c r="AF10" s="13" t="s">
        <v>49</v>
      </c>
      <c r="AG10" s="14">
        <v>9718</v>
      </c>
      <c r="AH10" s="36">
        <v>276.12441567209203</v>
      </c>
      <c r="AI10" s="15"/>
      <c r="AJ10" s="12"/>
      <c r="AK10" s="13" t="s">
        <v>49</v>
      </c>
      <c r="AL10" s="14">
        <v>22011</v>
      </c>
      <c r="AM10" s="36">
        <v>1066.49004081162</v>
      </c>
      <c r="AN10" s="15"/>
    </row>
    <row r="11" spans="1:45">
      <c r="A11" s="16">
        <f>RANK(C11,$C$11:$C$38)</f>
        <v>1</v>
      </c>
      <c r="B11" s="17" t="s">
        <v>18</v>
      </c>
      <c r="C11" s="14">
        <v>6673</v>
      </c>
      <c r="D11" s="24">
        <v>58.054877127326698</v>
      </c>
      <c r="E11" s="18"/>
      <c r="F11" s="16">
        <v>1</v>
      </c>
      <c r="G11" s="17" t="s">
        <v>14</v>
      </c>
      <c r="H11" s="14">
        <v>2</v>
      </c>
      <c r="I11" s="38" t="s">
        <v>95</v>
      </c>
      <c r="J11" s="18"/>
      <c r="K11" s="16">
        <f>RANK(M11,$M$11:$M$13)</f>
        <v>1</v>
      </c>
      <c r="L11" s="17" t="s">
        <v>14</v>
      </c>
      <c r="M11" s="14">
        <v>2</v>
      </c>
      <c r="N11" s="38" t="s">
        <v>95</v>
      </c>
      <c r="O11" s="18"/>
      <c r="P11" s="16">
        <f>RANK(R11,$R$11:$R$13)</f>
        <v>1</v>
      </c>
      <c r="Q11" s="17" t="s">
        <v>8</v>
      </c>
      <c r="R11" s="14">
        <v>9</v>
      </c>
      <c r="S11" s="38" t="s">
        <v>95</v>
      </c>
      <c r="T11" s="18"/>
      <c r="U11" s="16">
        <f>RANK(W11,$W$11:$W$23)</f>
        <v>1</v>
      </c>
      <c r="V11" s="17" t="s">
        <v>8</v>
      </c>
      <c r="W11" s="14">
        <v>17</v>
      </c>
      <c r="X11" s="38" t="s">
        <v>95</v>
      </c>
      <c r="Y11" s="18"/>
      <c r="Z11" s="16">
        <f>RANK(AB11,$AB$11:$AB$37)</f>
        <v>1</v>
      </c>
      <c r="AA11" s="17" t="s">
        <v>20</v>
      </c>
      <c r="AB11" s="14">
        <v>128</v>
      </c>
      <c r="AC11" s="36">
        <v>3.8062199879182002</v>
      </c>
      <c r="AD11" s="18"/>
      <c r="AE11" s="16">
        <f>RANK(AG11,$AG$11:$AG$38)</f>
        <v>1</v>
      </c>
      <c r="AF11" s="17" t="s">
        <v>18</v>
      </c>
      <c r="AG11" s="14">
        <v>1767</v>
      </c>
      <c r="AH11" s="36">
        <v>50.207022277483702</v>
      </c>
      <c r="AI11" s="18"/>
      <c r="AJ11" s="16">
        <f>RANK(AL11,$AL$11:$AL$38)</f>
        <v>1</v>
      </c>
      <c r="AK11" s="17" t="s">
        <v>18</v>
      </c>
      <c r="AL11" s="14">
        <v>4813</v>
      </c>
      <c r="AM11" s="36">
        <v>233.20233367072399</v>
      </c>
      <c r="AN11" s="18"/>
    </row>
    <row r="12" spans="1:45">
      <c r="A12" s="16">
        <f t="shared" ref="A12:A37" si="0">RANK(C12,$C$11:$C$38)</f>
        <v>2</v>
      </c>
      <c r="B12" s="17" t="s">
        <v>17</v>
      </c>
      <c r="C12" s="14">
        <v>5153</v>
      </c>
      <c r="D12" s="24">
        <v>44.830927894067798</v>
      </c>
      <c r="E12" s="18"/>
      <c r="F12" s="16"/>
      <c r="G12" s="17"/>
      <c r="H12" s="14"/>
      <c r="I12" s="24"/>
      <c r="J12" s="18"/>
      <c r="K12" s="16">
        <f t="shared" ref="K12:K13" si="1">RANK(M12,$M$11:$M$13)</f>
        <v>1</v>
      </c>
      <c r="L12" s="17" t="s">
        <v>8</v>
      </c>
      <c r="M12" s="14">
        <v>2</v>
      </c>
      <c r="N12" s="38" t="s">
        <v>95</v>
      </c>
      <c r="O12" s="18"/>
      <c r="P12" s="16">
        <f t="shared" ref="P12:P13" si="2">RANK(R12,$R$11:$R$13)</f>
        <v>2</v>
      </c>
      <c r="Q12" s="17" t="s">
        <v>14</v>
      </c>
      <c r="R12" s="14">
        <v>7</v>
      </c>
      <c r="S12" s="38" t="s">
        <v>95</v>
      </c>
      <c r="T12" s="18"/>
      <c r="U12" s="16">
        <f t="shared" ref="U12:U23" si="3">RANK(W12,$W$11:$W$23)</f>
        <v>2</v>
      </c>
      <c r="V12" s="17" t="s">
        <v>14</v>
      </c>
      <c r="W12" s="14">
        <v>6</v>
      </c>
      <c r="X12" s="38" t="s">
        <v>95</v>
      </c>
      <c r="Y12" s="18"/>
      <c r="Z12" s="16">
        <f t="shared" ref="Z12:Z36" si="4">RANK(AB12,$AB$11:$AB$37)</f>
        <v>2</v>
      </c>
      <c r="AA12" s="17" t="s">
        <v>18</v>
      </c>
      <c r="AB12" s="14">
        <v>92</v>
      </c>
      <c r="AC12" s="36">
        <v>2.7357206163162</v>
      </c>
      <c r="AD12" s="18"/>
      <c r="AE12" s="16">
        <f t="shared" ref="AE12:AE38" si="5">RANK(AG12,$AG$11:$AG$38)</f>
        <v>2</v>
      </c>
      <c r="AF12" s="17" t="s">
        <v>20</v>
      </c>
      <c r="AG12" s="14">
        <v>1713</v>
      </c>
      <c r="AH12" s="36">
        <v>48.6726820381039</v>
      </c>
      <c r="AI12" s="18"/>
      <c r="AJ12" s="16">
        <f t="shared" ref="AJ12:AJ38" si="6">RANK(AL12,$AL$11:$AL$38)</f>
        <v>2</v>
      </c>
      <c r="AK12" s="17" t="s">
        <v>17</v>
      </c>
      <c r="AL12" s="14">
        <v>3524</v>
      </c>
      <c r="AM12" s="36">
        <v>170.74694033983599</v>
      </c>
      <c r="AN12" s="18"/>
    </row>
    <row r="13" spans="1:45">
      <c r="A13" s="16">
        <f t="shared" si="0"/>
        <v>3</v>
      </c>
      <c r="B13" s="17" t="s">
        <v>19</v>
      </c>
      <c r="C13" s="14">
        <v>4103</v>
      </c>
      <c r="D13" s="24">
        <v>35.695962963198198</v>
      </c>
      <c r="E13" s="18"/>
      <c r="F13" s="16"/>
      <c r="G13" s="17"/>
      <c r="H13" s="14"/>
      <c r="I13" s="24"/>
      <c r="J13" s="18"/>
      <c r="K13" s="16">
        <f t="shared" si="1"/>
        <v>3</v>
      </c>
      <c r="L13" s="17" t="s">
        <v>25</v>
      </c>
      <c r="M13" s="14">
        <v>1</v>
      </c>
      <c r="N13" s="38" t="s">
        <v>95</v>
      </c>
      <c r="O13" s="18"/>
      <c r="P13" s="16">
        <f t="shared" si="2"/>
        <v>3</v>
      </c>
      <c r="Q13" s="17" t="s">
        <v>25</v>
      </c>
      <c r="R13" s="14">
        <v>1</v>
      </c>
      <c r="S13" s="38" t="s">
        <v>95</v>
      </c>
      <c r="T13" s="18"/>
      <c r="U13" s="16">
        <f t="shared" si="3"/>
        <v>3</v>
      </c>
      <c r="V13" s="17" t="s">
        <v>19</v>
      </c>
      <c r="W13" s="14">
        <v>4</v>
      </c>
      <c r="X13" s="38" t="s">
        <v>95</v>
      </c>
      <c r="Y13" s="18"/>
      <c r="Z13" s="16">
        <f t="shared" si="4"/>
        <v>3</v>
      </c>
      <c r="AA13" s="17" t="s">
        <v>19</v>
      </c>
      <c r="AB13" s="14">
        <v>76</v>
      </c>
      <c r="AC13" s="36">
        <v>2.2599431178264</v>
      </c>
      <c r="AD13" s="18"/>
      <c r="AE13" s="16">
        <f t="shared" si="5"/>
        <v>3</v>
      </c>
      <c r="AF13" s="17" t="s">
        <v>17</v>
      </c>
      <c r="AG13" s="14">
        <v>1565</v>
      </c>
      <c r="AH13" s="36">
        <v>44.467453233877798</v>
      </c>
      <c r="AI13" s="18"/>
      <c r="AJ13" s="16">
        <f t="shared" si="6"/>
        <v>3</v>
      </c>
      <c r="AK13" s="17" t="s">
        <v>19</v>
      </c>
      <c r="AL13" s="14">
        <v>2887</v>
      </c>
      <c r="AM13" s="36">
        <v>139.88263812744299</v>
      </c>
      <c r="AN13" s="18"/>
    </row>
    <row r="14" spans="1:45">
      <c r="A14" s="16">
        <f t="shared" si="0"/>
        <v>4</v>
      </c>
      <c r="B14" s="17" t="s">
        <v>20</v>
      </c>
      <c r="C14" s="14">
        <v>3363</v>
      </c>
      <c r="D14" s="24">
        <v>29.257987678585302</v>
      </c>
      <c r="E14" s="18"/>
      <c r="F14" s="16"/>
      <c r="G14" s="17"/>
      <c r="H14" s="14"/>
      <c r="I14" s="24"/>
      <c r="J14" s="18"/>
      <c r="K14" s="16"/>
      <c r="L14" s="17" t="s">
        <v>78</v>
      </c>
      <c r="M14" s="14">
        <v>2</v>
      </c>
      <c r="N14" s="38" t="s">
        <v>95</v>
      </c>
      <c r="O14" s="18"/>
      <c r="P14" s="16"/>
      <c r="Q14" s="17" t="s">
        <v>78</v>
      </c>
      <c r="R14" s="14">
        <v>5</v>
      </c>
      <c r="S14" s="38" t="s">
        <v>95</v>
      </c>
      <c r="T14" s="18"/>
      <c r="U14" s="16">
        <f t="shared" si="3"/>
        <v>3</v>
      </c>
      <c r="V14" s="17" t="s">
        <v>28</v>
      </c>
      <c r="W14" s="14">
        <v>4</v>
      </c>
      <c r="X14" s="38" t="s">
        <v>95</v>
      </c>
      <c r="Y14" s="18"/>
      <c r="Z14" s="16">
        <f t="shared" si="4"/>
        <v>4</v>
      </c>
      <c r="AA14" s="17" t="s">
        <v>17</v>
      </c>
      <c r="AB14" s="14">
        <v>64</v>
      </c>
      <c r="AC14" s="36">
        <v>1.9031099939591001</v>
      </c>
      <c r="AD14" s="18"/>
      <c r="AE14" s="16">
        <f t="shared" si="5"/>
        <v>4</v>
      </c>
      <c r="AF14" s="17" t="s">
        <v>19</v>
      </c>
      <c r="AG14" s="14">
        <v>1136</v>
      </c>
      <c r="AH14" s="36">
        <v>32.277972443249297</v>
      </c>
      <c r="AI14" s="18"/>
      <c r="AJ14" s="16">
        <f t="shared" si="6"/>
        <v>4</v>
      </c>
      <c r="AK14" s="17" t="s">
        <v>21</v>
      </c>
      <c r="AL14" s="14">
        <v>1796</v>
      </c>
      <c r="AM14" s="36">
        <v>87.020858357079206</v>
      </c>
      <c r="AN14" s="18"/>
    </row>
    <row r="15" spans="1:45">
      <c r="A15" s="16">
        <f t="shared" si="0"/>
        <v>5</v>
      </c>
      <c r="B15" s="17" t="s">
        <v>21</v>
      </c>
      <c r="C15" s="14">
        <v>1895</v>
      </c>
      <c r="D15" s="24">
        <v>16.486436708569499</v>
      </c>
      <c r="E15" s="18"/>
      <c r="F15" s="16"/>
      <c r="G15" s="17"/>
      <c r="H15" s="14"/>
      <c r="I15" s="24"/>
      <c r="J15" s="18"/>
      <c r="K15" s="16"/>
      <c r="L15" s="17"/>
      <c r="M15" s="14"/>
      <c r="N15" s="38"/>
      <c r="O15" s="18"/>
      <c r="P15" s="16"/>
      <c r="Q15" s="17"/>
      <c r="R15" s="14"/>
      <c r="S15" s="38"/>
      <c r="T15" s="18"/>
      <c r="U15" s="16">
        <f t="shared" si="3"/>
        <v>5</v>
      </c>
      <c r="V15" s="17" t="s">
        <v>25</v>
      </c>
      <c r="W15" s="14">
        <v>3</v>
      </c>
      <c r="X15" s="38" t="s">
        <v>95</v>
      </c>
      <c r="Y15" s="18"/>
      <c r="Z15" s="16">
        <f t="shared" si="4"/>
        <v>5</v>
      </c>
      <c r="AA15" s="17" t="s">
        <v>8</v>
      </c>
      <c r="AB15" s="14">
        <v>53</v>
      </c>
      <c r="AC15" s="36">
        <v>1.5760129637474001</v>
      </c>
      <c r="AD15" s="18"/>
      <c r="AE15" s="16">
        <f t="shared" si="5"/>
        <v>5</v>
      </c>
      <c r="AF15" s="17" t="s">
        <v>2</v>
      </c>
      <c r="AG15" s="14">
        <v>928</v>
      </c>
      <c r="AH15" s="36">
        <v>26.367921150823399</v>
      </c>
      <c r="AI15" s="18"/>
      <c r="AJ15" s="16">
        <f t="shared" si="6"/>
        <v>5</v>
      </c>
      <c r="AK15" s="17" t="s">
        <v>20</v>
      </c>
      <c r="AL15" s="14">
        <v>1522</v>
      </c>
      <c r="AM15" s="36">
        <v>73.744847672313199</v>
      </c>
      <c r="AN15" s="18"/>
    </row>
    <row r="16" spans="1:45">
      <c r="A16" s="16">
        <f t="shared" si="0"/>
        <v>6</v>
      </c>
      <c r="B16" s="17" t="s">
        <v>2</v>
      </c>
      <c r="C16" s="14">
        <v>1800</v>
      </c>
      <c r="D16" s="24">
        <v>15.6599398814908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/>
      <c r="Q16" s="17"/>
      <c r="R16" s="14"/>
      <c r="S16" s="38"/>
      <c r="T16" s="18"/>
      <c r="U16" s="16">
        <f t="shared" si="3"/>
        <v>6</v>
      </c>
      <c r="V16" s="17" t="s">
        <v>97</v>
      </c>
      <c r="W16" s="14">
        <v>2</v>
      </c>
      <c r="X16" s="38" t="s">
        <v>95</v>
      </c>
      <c r="Y16" s="18"/>
      <c r="Z16" s="16">
        <f t="shared" si="4"/>
        <v>6</v>
      </c>
      <c r="AA16" s="17" t="s">
        <v>2</v>
      </c>
      <c r="AB16" s="14">
        <v>47</v>
      </c>
      <c r="AC16" s="36">
        <v>1.3975964018136999</v>
      </c>
      <c r="AD16" s="18"/>
      <c r="AE16" s="16">
        <f t="shared" si="5"/>
        <v>6</v>
      </c>
      <c r="AF16" s="17" t="s">
        <v>3</v>
      </c>
      <c r="AG16" s="14">
        <v>519</v>
      </c>
      <c r="AH16" s="36">
        <v>14.746714522928199</v>
      </c>
      <c r="AI16" s="18"/>
      <c r="AJ16" s="16">
        <f t="shared" si="6"/>
        <v>6</v>
      </c>
      <c r="AK16" s="17" t="s">
        <v>3</v>
      </c>
      <c r="AL16" s="14">
        <v>1155</v>
      </c>
      <c r="AM16" s="36">
        <v>55.962745769725203</v>
      </c>
      <c r="AN16" s="18"/>
    </row>
    <row r="17" spans="1:40">
      <c r="A17" s="16">
        <f t="shared" si="0"/>
        <v>7</v>
      </c>
      <c r="B17" s="17" t="s">
        <v>3</v>
      </c>
      <c r="C17" s="14">
        <v>1706</v>
      </c>
      <c r="D17" s="24">
        <v>14.8421430210129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38"/>
      <c r="T17" s="18"/>
      <c r="U17" s="16">
        <f t="shared" si="3"/>
        <v>7</v>
      </c>
      <c r="V17" s="17" t="s">
        <v>4</v>
      </c>
      <c r="W17" s="14">
        <v>1</v>
      </c>
      <c r="X17" s="38" t="s">
        <v>95</v>
      </c>
      <c r="Y17" s="18"/>
      <c r="Z17" s="16">
        <f t="shared" si="4"/>
        <v>7</v>
      </c>
      <c r="AA17" s="17" t="s">
        <v>14</v>
      </c>
      <c r="AB17" s="14">
        <v>46</v>
      </c>
      <c r="AC17" s="36">
        <v>1.3678603081581</v>
      </c>
      <c r="AD17" s="18"/>
      <c r="AE17" s="16">
        <f t="shared" si="5"/>
        <v>7</v>
      </c>
      <c r="AF17" s="17" t="s">
        <v>15</v>
      </c>
      <c r="AG17" s="14">
        <v>277</v>
      </c>
      <c r="AH17" s="36">
        <v>7.8705971538556998</v>
      </c>
      <c r="AI17" s="18"/>
      <c r="AJ17" s="16">
        <f t="shared" si="6"/>
        <v>7</v>
      </c>
      <c r="AK17" s="17" t="s">
        <v>15</v>
      </c>
      <c r="AL17" s="14">
        <v>1012</v>
      </c>
      <c r="AM17" s="36">
        <v>49.034024864902101</v>
      </c>
      <c r="AN17" s="18"/>
    </row>
    <row r="18" spans="1:40">
      <c r="A18" s="16">
        <f t="shared" si="0"/>
        <v>8</v>
      </c>
      <c r="B18" s="17" t="s">
        <v>15</v>
      </c>
      <c r="C18" s="14">
        <v>1318</v>
      </c>
      <c r="D18" s="24">
        <v>11.4665559798916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38"/>
      <c r="T18" s="18"/>
      <c r="U18" s="16">
        <f t="shared" si="3"/>
        <v>7</v>
      </c>
      <c r="V18" s="17" t="s">
        <v>18</v>
      </c>
      <c r="W18" s="14">
        <v>1</v>
      </c>
      <c r="X18" s="38" t="s">
        <v>95</v>
      </c>
      <c r="Y18" s="18"/>
      <c r="Z18" s="16">
        <f t="shared" si="4"/>
        <v>8</v>
      </c>
      <c r="AA18" s="17" t="s">
        <v>3</v>
      </c>
      <c r="AB18" s="14">
        <v>32</v>
      </c>
      <c r="AC18" s="36">
        <v>0.9515549969796</v>
      </c>
      <c r="AD18" s="18"/>
      <c r="AE18" s="16">
        <f t="shared" si="5"/>
        <v>8</v>
      </c>
      <c r="AF18" s="17" t="s">
        <v>1</v>
      </c>
      <c r="AG18" s="14">
        <v>220</v>
      </c>
      <c r="AH18" s="36">
        <v>6.2510157900658996</v>
      </c>
      <c r="AI18" s="18"/>
      <c r="AJ18" s="16">
        <f t="shared" si="6"/>
        <v>8</v>
      </c>
      <c r="AK18" s="17" t="s">
        <v>2</v>
      </c>
      <c r="AL18" s="14">
        <v>825</v>
      </c>
      <c r="AM18" s="36">
        <v>39.973389835517999</v>
      </c>
      <c r="AN18" s="18"/>
    </row>
    <row r="19" spans="1:40">
      <c r="A19" s="16">
        <f t="shared" si="0"/>
        <v>9</v>
      </c>
      <c r="B19" s="17" t="s">
        <v>22</v>
      </c>
      <c r="C19" s="14">
        <v>881</v>
      </c>
      <c r="D19" s="24">
        <v>7.6646705753297004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38"/>
      <c r="T19" s="18"/>
      <c r="U19" s="16">
        <f t="shared" si="3"/>
        <v>7</v>
      </c>
      <c r="V19" s="17" t="s">
        <v>27</v>
      </c>
      <c r="W19" s="14">
        <v>1</v>
      </c>
      <c r="X19" s="38" t="s">
        <v>95</v>
      </c>
      <c r="Y19" s="18"/>
      <c r="Z19" s="16">
        <f t="shared" si="4"/>
        <v>9</v>
      </c>
      <c r="AA19" s="17" t="s">
        <v>15</v>
      </c>
      <c r="AB19" s="14">
        <v>29</v>
      </c>
      <c r="AC19" s="36">
        <v>0.86234671601269997</v>
      </c>
      <c r="AD19" s="18"/>
      <c r="AE19" s="16">
        <f t="shared" si="5"/>
        <v>9</v>
      </c>
      <c r="AF19" s="17" t="s">
        <v>22</v>
      </c>
      <c r="AG19" s="14">
        <v>172</v>
      </c>
      <c r="AH19" s="36">
        <v>4.8871577995060997</v>
      </c>
      <c r="AI19" s="18"/>
      <c r="AJ19" s="16">
        <f t="shared" si="6"/>
        <v>9</v>
      </c>
      <c r="AK19" s="17" t="s">
        <v>22</v>
      </c>
      <c r="AL19" s="14">
        <v>683</v>
      </c>
      <c r="AM19" s="36">
        <v>33.093121524434899</v>
      </c>
      <c r="AN19" s="18"/>
    </row>
    <row r="20" spans="1:40">
      <c r="A20" s="16">
        <f t="shared" si="0"/>
        <v>10</v>
      </c>
      <c r="B20" s="17" t="s">
        <v>6</v>
      </c>
      <c r="C20" s="14">
        <v>764</v>
      </c>
      <c r="D20" s="24">
        <v>6.6467744830328002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3"/>
        <v>7</v>
      </c>
      <c r="V20" s="17" t="s">
        <v>29</v>
      </c>
      <c r="W20" s="14">
        <v>1</v>
      </c>
      <c r="X20" s="38" t="s">
        <v>95</v>
      </c>
      <c r="Y20" s="18"/>
      <c r="Z20" s="16">
        <f t="shared" si="4"/>
        <v>10</v>
      </c>
      <c r="AA20" s="17" t="s">
        <v>1</v>
      </c>
      <c r="AB20" s="14">
        <v>28</v>
      </c>
      <c r="AC20" s="36">
        <v>0.83261062235710004</v>
      </c>
      <c r="AD20" s="18"/>
      <c r="AE20" s="16">
        <f t="shared" si="5"/>
        <v>10</v>
      </c>
      <c r="AF20" s="17" t="s">
        <v>8</v>
      </c>
      <c r="AG20" s="14">
        <v>159</v>
      </c>
      <c r="AH20" s="36">
        <v>4.5177795937293999</v>
      </c>
      <c r="AI20" s="18"/>
      <c r="AJ20" s="16">
        <f t="shared" si="6"/>
        <v>10</v>
      </c>
      <c r="AK20" s="17" t="s">
        <v>6</v>
      </c>
      <c r="AL20" s="14">
        <v>665</v>
      </c>
      <c r="AM20" s="36">
        <v>32.220974837114497</v>
      </c>
      <c r="AN20" s="18"/>
    </row>
    <row r="21" spans="1:40">
      <c r="A21" s="16">
        <f t="shared" si="0"/>
        <v>11</v>
      </c>
      <c r="B21" s="17" t="s">
        <v>8</v>
      </c>
      <c r="C21" s="14">
        <v>761</v>
      </c>
      <c r="D21" s="24">
        <v>6.6206745832302998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3"/>
        <v>7</v>
      </c>
      <c r="V21" s="17" t="s">
        <v>5</v>
      </c>
      <c r="W21" s="14">
        <v>1</v>
      </c>
      <c r="X21" s="38" t="s">
        <v>95</v>
      </c>
      <c r="Y21" s="18"/>
      <c r="Z21" s="16">
        <f t="shared" si="4"/>
        <v>11</v>
      </c>
      <c r="AA21" s="17" t="s">
        <v>22</v>
      </c>
      <c r="AB21" s="14">
        <v>25</v>
      </c>
      <c r="AC21" s="38">
        <v>0.74340234139030004</v>
      </c>
      <c r="AD21" s="18"/>
      <c r="AE21" s="16">
        <f t="shared" si="5"/>
        <v>11</v>
      </c>
      <c r="AF21" s="17" t="s">
        <v>5</v>
      </c>
      <c r="AG21" s="14">
        <v>123</v>
      </c>
      <c r="AH21" s="36">
        <v>3.4948861008095999</v>
      </c>
      <c r="AI21" s="18"/>
      <c r="AJ21" s="16">
        <f t="shared" si="6"/>
        <v>11</v>
      </c>
      <c r="AK21" s="17" t="s">
        <v>8</v>
      </c>
      <c r="AL21" s="14">
        <v>521</v>
      </c>
      <c r="AM21" s="36">
        <v>25.2438013385514</v>
      </c>
      <c r="AN21" s="18"/>
    </row>
    <row r="22" spans="1:40">
      <c r="A22" s="16">
        <f t="shared" si="0"/>
        <v>12</v>
      </c>
      <c r="B22" s="17" t="s">
        <v>1</v>
      </c>
      <c r="C22" s="14">
        <v>448</v>
      </c>
      <c r="D22" s="24">
        <v>3.8975850371709999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3"/>
        <v>7</v>
      </c>
      <c r="V22" s="17" t="s">
        <v>16</v>
      </c>
      <c r="W22" s="14">
        <v>1</v>
      </c>
      <c r="X22" s="38" t="s">
        <v>95</v>
      </c>
      <c r="Y22" s="18"/>
      <c r="Z22" s="16">
        <f t="shared" si="4"/>
        <v>12</v>
      </c>
      <c r="AA22" s="17" t="s">
        <v>25</v>
      </c>
      <c r="AB22" s="14">
        <v>17</v>
      </c>
      <c r="AC22" s="38" t="s">
        <v>95</v>
      </c>
      <c r="AD22" s="18"/>
      <c r="AE22" s="16">
        <f t="shared" si="5"/>
        <v>12</v>
      </c>
      <c r="AF22" s="17" t="s">
        <v>14</v>
      </c>
      <c r="AG22" s="14">
        <v>119</v>
      </c>
      <c r="AH22" s="36">
        <v>3.3812312682629</v>
      </c>
      <c r="AI22" s="18"/>
      <c r="AJ22" s="16">
        <f t="shared" si="6"/>
        <v>12</v>
      </c>
      <c r="AK22" s="17" t="s">
        <v>5</v>
      </c>
      <c r="AL22" s="14">
        <v>273</v>
      </c>
      <c r="AM22" s="36">
        <v>13.227558091025999</v>
      </c>
      <c r="AN22" s="18"/>
    </row>
    <row r="23" spans="1:40">
      <c r="A23" s="16">
        <f t="shared" si="0"/>
        <v>13</v>
      </c>
      <c r="B23" s="17" t="s">
        <v>5</v>
      </c>
      <c r="C23" s="14">
        <v>405</v>
      </c>
      <c r="D23" s="24">
        <v>3.5234864733353999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3"/>
        <v>7</v>
      </c>
      <c r="V23" s="17" t="s">
        <v>22</v>
      </c>
      <c r="W23" s="14">
        <v>1</v>
      </c>
      <c r="X23" s="38" t="s">
        <v>95</v>
      </c>
      <c r="Y23" s="18"/>
      <c r="Z23" s="16">
        <f t="shared" si="4"/>
        <v>13</v>
      </c>
      <c r="AA23" s="17" t="s">
        <v>29</v>
      </c>
      <c r="AB23" s="14">
        <v>9</v>
      </c>
      <c r="AC23" s="38" t="s">
        <v>95</v>
      </c>
      <c r="AD23" s="18"/>
      <c r="AE23" s="16">
        <f t="shared" si="5"/>
        <v>13</v>
      </c>
      <c r="AF23" s="17" t="s">
        <v>21</v>
      </c>
      <c r="AG23" s="14">
        <v>99</v>
      </c>
      <c r="AH23" s="36">
        <v>2.8129571055296001</v>
      </c>
      <c r="AI23" s="18"/>
      <c r="AJ23" s="16">
        <f t="shared" si="6"/>
        <v>13</v>
      </c>
      <c r="AK23" s="17" t="s">
        <v>23</v>
      </c>
      <c r="AL23" s="14">
        <v>269</v>
      </c>
      <c r="AM23" s="36">
        <v>13.0337477160659</v>
      </c>
      <c r="AN23" s="18"/>
    </row>
    <row r="24" spans="1:40">
      <c r="A24" s="16">
        <f t="shared" si="0"/>
        <v>14</v>
      </c>
      <c r="B24" s="17" t="s">
        <v>23</v>
      </c>
      <c r="C24" s="14">
        <v>355</v>
      </c>
      <c r="D24" s="24">
        <v>3.0884881432940001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/>
      <c r="V24" s="17" t="s">
        <v>78</v>
      </c>
      <c r="W24" s="14">
        <v>4</v>
      </c>
      <c r="X24" s="38" t="s">
        <v>95</v>
      </c>
      <c r="Y24" s="18"/>
      <c r="Z24" s="16">
        <f t="shared" si="4"/>
        <v>14</v>
      </c>
      <c r="AA24" s="17" t="s">
        <v>5</v>
      </c>
      <c r="AB24" s="14">
        <v>8</v>
      </c>
      <c r="AC24" s="38" t="s">
        <v>95</v>
      </c>
      <c r="AD24" s="18"/>
      <c r="AE24" s="16">
        <f t="shared" si="5"/>
        <v>14</v>
      </c>
      <c r="AF24" s="17" t="s">
        <v>6</v>
      </c>
      <c r="AG24" s="14">
        <v>93</v>
      </c>
      <c r="AH24" s="36">
        <v>2.6424748567097001</v>
      </c>
      <c r="AI24" s="18"/>
      <c r="AJ24" s="16">
        <f t="shared" si="6"/>
        <v>14</v>
      </c>
      <c r="AK24" s="17" t="s">
        <v>25</v>
      </c>
      <c r="AL24" s="14">
        <v>215</v>
      </c>
      <c r="AM24" s="36">
        <v>10.4173076541047</v>
      </c>
      <c r="AN24" s="18"/>
    </row>
    <row r="25" spans="1:40">
      <c r="A25" s="16">
        <f t="shared" si="0"/>
        <v>15</v>
      </c>
      <c r="B25" s="17" t="s">
        <v>14</v>
      </c>
      <c r="C25" s="14">
        <v>353</v>
      </c>
      <c r="D25" s="24">
        <v>3.0710882100924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/>
      <c r="W25" s="14"/>
      <c r="X25" s="38"/>
      <c r="Y25" s="18"/>
      <c r="Z25" s="16">
        <f t="shared" si="4"/>
        <v>15</v>
      </c>
      <c r="AA25" s="17" t="s">
        <v>4</v>
      </c>
      <c r="AB25" s="14">
        <v>6</v>
      </c>
      <c r="AC25" s="38" t="s">
        <v>95</v>
      </c>
      <c r="AD25" s="18"/>
      <c r="AE25" s="16">
        <f t="shared" si="5"/>
        <v>15</v>
      </c>
      <c r="AF25" s="17" t="s">
        <v>24</v>
      </c>
      <c r="AG25" s="14">
        <v>92</v>
      </c>
      <c r="AH25" s="36">
        <v>2.6140611485730001</v>
      </c>
      <c r="AI25" s="18"/>
      <c r="AJ25" s="16">
        <f t="shared" si="6"/>
        <v>15</v>
      </c>
      <c r="AK25" s="17" t="s">
        <v>1</v>
      </c>
      <c r="AL25" s="14">
        <v>200</v>
      </c>
      <c r="AM25" s="36">
        <v>9.6905187480044006</v>
      </c>
      <c r="AN25" s="18"/>
    </row>
    <row r="26" spans="1:40">
      <c r="A26" s="16">
        <f t="shared" si="0"/>
        <v>16</v>
      </c>
      <c r="B26" s="17" t="s">
        <v>25</v>
      </c>
      <c r="C26" s="14">
        <v>325</v>
      </c>
      <c r="D26" s="24">
        <v>2.8274891452692001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4"/>
        <v>15</v>
      </c>
      <c r="AA26" s="17" t="s">
        <v>23</v>
      </c>
      <c r="AB26" s="14">
        <v>6</v>
      </c>
      <c r="AC26" s="38" t="s">
        <v>95</v>
      </c>
      <c r="AD26" s="18"/>
      <c r="AE26" s="16">
        <f t="shared" si="5"/>
        <v>16</v>
      </c>
      <c r="AF26" s="17" t="s">
        <v>25</v>
      </c>
      <c r="AG26" s="14">
        <v>88</v>
      </c>
      <c r="AH26" s="36">
        <v>2.5004063160264001</v>
      </c>
      <c r="AI26" s="18"/>
      <c r="AJ26" s="16">
        <f t="shared" si="6"/>
        <v>16</v>
      </c>
      <c r="AK26" s="17" t="s">
        <v>14</v>
      </c>
      <c r="AL26" s="14">
        <v>171</v>
      </c>
      <c r="AM26" s="36">
        <v>8.2853935295437005</v>
      </c>
      <c r="AN26" s="18"/>
    </row>
    <row r="27" spans="1:40">
      <c r="A27" s="16">
        <f t="shared" si="0"/>
        <v>17</v>
      </c>
      <c r="B27" s="17" t="s">
        <v>24</v>
      </c>
      <c r="C27" s="14">
        <v>255</v>
      </c>
      <c r="D27" s="24">
        <v>2.2184914832112002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4"/>
        <v>15</v>
      </c>
      <c r="AA27" s="17" t="s">
        <v>6</v>
      </c>
      <c r="AB27" s="14">
        <v>6</v>
      </c>
      <c r="AC27" s="38" t="s">
        <v>95</v>
      </c>
      <c r="AD27" s="18"/>
      <c r="AE27" s="16">
        <f t="shared" si="5"/>
        <v>17</v>
      </c>
      <c r="AF27" s="17" t="s">
        <v>23</v>
      </c>
      <c r="AG27" s="14">
        <v>80</v>
      </c>
      <c r="AH27" s="36">
        <v>2.2730966509331001</v>
      </c>
      <c r="AI27" s="18"/>
      <c r="AJ27" s="16">
        <f t="shared" si="6"/>
        <v>17</v>
      </c>
      <c r="AK27" s="17" t="s">
        <v>24</v>
      </c>
      <c r="AL27" s="14">
        <v>159</v>
      </c>
      <c r="AM27" s="36">
        <v>7.7039624046634998</v>
      </c>
      <c r="AN27" s="18"/>
    </row>
    <row r="28" spans="1:40">
      <c r="A28" s="16">
        <f t="shared" si="0"/>
        <v>18</v>
      </c>
      <c r="B28" s="17" t="s">
        <v>26</v>
      </c>
      <c r="C28" s="14">
        <v>186</v>
      </c>
      <c r="D28" s="24">
        <v>1.618193787754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4"/>
        <v>18</v>
      </c>
      <c r="AA28" s="17" t="s">
        <v>7</v>
      </c>
      <c r="AB28" s="14">
        <v>5</v>
      </c>
      <c r="AC28" s="38" t="s">
        <v>95</v>
      </c>
      <c r="AD28" s="18"/>
      <c r="AE28" s="16">
        <f t="shared" si="5"/>
        <v>18</v>
      </c>
      <c r="AF28" s="17" t="s">
        <v>26</v>
      </c>
      <c r="AG28" s="14">
        <v>37</v>
      </c>
      <c r="AH28" s="36">
        <v>1.0513072010565001</v>
      </c>
      <c r="AI28" s="18"/>
      <c r="AJ28" s="16">
        <f t="shared" si="6"/>
        <v>18</v>
      </c>
      <c r="AK28" s="17" t="s">
        <v>26</v>
      </c>
      <c r="AL28" s="14">
        <v>145</v>
      </c>
      <c r="AM28" s="36">
        <v>7.0256260923031997</v>
      </c>
      <c r="AN28" s="18"/>
    </row>
    <row r="29" spans="1:40">
      <c r="A29" s="16">
        <f t="shared" si="0"/>
        <v>19</v>
      </c>
      <c r="B29" s="17" t="s">
        <v>4</v>
      </c>
      <c r="C29" s="14">
        <v>100</v>
      </c>
      <c r="D29" s="24">
        <v>0.86999666008279997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4"/>
        <v>19</v>
      </c>
      <c r="AA29" s="17" t="s">
        <v>30</v>
      </c>
      <c r="AB29" s="14">
        <v>4</v>
      </c>
      <c r="AC29" s="38" t="s">
        <v>95</v>
      </c>
      <c r="AD29" s="18"/>
      <c r="AE29" s="16">
        <f t="shared" si="5"/>
        <v>19</v>
      </c>
      <c r="AF29" s="17" t="s">
        <v>0</v>
      </c>
      <c r="AG29" s="14">
        <v>30</v>
      </c>
      <c r="AH29" s="36">
        <v>0.85241124409989999</v>
      </c>
      <c r="AI29" s="18"/>
      <c r="AJ29" s="16">
        <f t="shared" si="6"/>
        <v>19</v>
      </c>
      <c r="AK29" s="17" t="s">
        <v>4</v>
      </c>
      <c r="AL29" s="14">
        <v>64</v>
      </c>
      <c r="AM29" s="36">
        <v>3.1009659993613998</v>
      </c>
      <c r="AN29" s="18"/>
    </row>
    <row r="30" spans="1:40">
      <c r="A30" s="16">
        <f t="shared" si="0"/>
        <v>20</v>
      </c>
      <c r="B30" s="17" t="s">
        <v>12</v>
      </c>
      <c r="C30" s="14">
        <v>84</v>
      </c>
      <c r="D30" s="24">
        <v>0.73079719446960001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4"/>
        <v>19</v>
      </c>
      <c r="AA30" s="17" t="s">
        <v>24</v>
      </c>
      <c r="AB30" s="14">
        <v>4</v>
      </c>
      <c r="AC30" s="38" t="s">
        <v>95</v>
      </c>
      <c r="AD30" s="18"/>
      <c r="AE30" s="16">
        <f t="shared" si="5"/>
        <v>20</v>
      </c>
      <c r="AF30" s="17" t="s">
        <v>4</v>
      </c>
      <c r="AG30" s="14">
        <v>29</v>
      </c>
      <c r="AH30" s="36">
        <v>0.82399753596320002</v>
      </c>
      <c r="AI30" s="18"/>
      <c r="AJ30" s="16">
        <f t="shared" si="6"/>
        <v>20</v>
      </c>
      <c r="AK30" s="17" t="s">
        <v>12</v>
      </c>
      <c r="AL30" s="14">
        <v>58</v>
      </c>
      <c r="AM30" s="36">
        <v>2.8102504369212999</v>
      </c>
      <c r="AN30" s="18"/>
    </row>
    <row r="31" spans="1:40">
      <c r="A31" s="16">
        <f t="shared" si="0"/>
        <v>21</v>
      </c>
      <c r="B31" s="17" t="s">
        <v>0</v>
      </c>
      <c r="C31" s="14">
        <v>74</v>
      </c>
      <c r="D31" s="24">
        <v>0.64379752846130001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4"/>
        <v>19</v>
      </c>
      <c r="AA31" s="17" t="s">
        <v>27</v>
      </c>
      <c r="AB31" s="14">
        <v>4</v>
      </c>
      <c r="AC31" s="38" t="s">
        <v>95</v>
      </c>
      <c r="AD31" s="18"/>
      <c r="AE31" s="16">
        <f t="shared" si="5"/>
        <v>20</v>
      </c>
      <c r="AF31" s="17" t="s">
        <v>7</v>
      </c>
      <c r="AG31" s="14">
        <v>29</v>
      </c>
      <c r="AH31" s="36">
        <v>0.82399753596320002</v>
      </c>
      <c r="AI31" s="18"/>
      <c r="AJ31" s="16">
        <f t="shared" si="6"/>
        <v>21</v>
      </c>
      <c r="AK31" s="17" t="s">
        <v>0</v>
      </c>
      <c r="AL31" s="14">
        <v>42</v>
      </c>
      <c r="AM31" s="36">
        <v>2.0350089370808999</v>
      </c>
      <c r="AN31" s="18"/>
    </row>
    <row r="32" spans="1:40">
      <c r="A32" s="16">
        <f t="shared" si="0"/>
        <v>22</v>
      </c>
      <c r="B32" s="17" t="s">
        <v>7</v>
      </c>
      <c r="C32" s="14">
        <v>68</v>
      </c>
      <c r="D32" s="24">
        <v>0.59159772885630002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4"/>
        <v>19</v>
      </c>
      <c r="AA32" s="17" t="s">
        <v>26</v>
      </c>
      <c r="AB32" s="14">
        <v>4</v>
      </c>
      <c r="AC32" s="38" t="s">
        <v>95</v>
      </c>
      <c r="AD32" s="18"/>
      <c r="AE32" s="16">
        <f t="shared" si="5"/>
        <v>22</v>
      </c>
      <c r="AF32" s="17" t="s">
        <v>12</v>
      </c>
      <c r="AG32" s="14">
        <v>24</v>
      </c>
      <c r="AH32" s="36">
        <v>0.68192899527990003</v>
      </c>
      <c r="AI32" s="18"/>
      <c r="AJ32" s="16">
        <f t="shared" si="6"/>
        <v>22</v>
      </c>
      <c r="AK32" s="17" t="s">
        <v>30</v>
      </c>
      <c r="AL32" s="14">
        <v>34</v>
      </c>
      <c r="AM32" s="36">
        <v>1.6473881871606999</v>
      </c>
      <c r="AN32" s="18"/>
    </row>
    <row r="33" spans="1:40">
      <c r="A33" s="16">
        <f t="shared" si="0"/>
        <v>23</v>
      </c>
      <c r="B33" s="17" t="s">
        <v>30</v>
      </c>
      <c r="C33" s="14">
        <v>60</v>
      </c>
      <c r="D33" s="24">
        <v>0.52199799604969999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4"/>
        <v>23</v>
      </c>
      <c r="AA33" s="17" t="s">
        <v>28</v>
      </c>
      <c r="AB33" s="14">
        <v>3</v>
      </c>
      <c r="AC33" s="38" t="s">
        <v>95</v>
      </c>
      <c r="AD33" s="18"/>
      <c r="AE33" s="16">
        <f t="shared" si="5"/>
        <v>23</v>
      </c>
      <c r="AF33" s="17" t="s">
        <v>30</v>
      </c>
      <c r="AG33" s="14">
        <v>22</v>
      </c>
      <c r="AH33" s="36">
        <v>0.62510157900660002</v>
      </c>
      <c r="AI33" s="18"/>
      <c r="AJ33" s="16">
        <f t="shared" si="6"/>
        <v>22</v>
      </c>
      <c r="AK33" s="17" t="s">
        <v>7</v>
      </c>
      <c r="AL33" s="14">
        <v>34</v>
      </c>
      <c r="AM33" s="36">
        <v>1.6473881871606999</v>
      </c>
      <c r="AN33" s="18"/>
    </row>
    <row r="34" spans="1:40">
      <c r="A34" s="16">
        <f t="shared" si="0"/>
        <v>24</v>
      </c>
      <c r="B34" s="17" t="s">
        <v>27</v>
      </c>
      <c r="C34" s="14">
        <v>44</v>
      </c>
      <c r="D34" s="24">
        <v>0.3827985304364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4"/>
        <v>24</v>
      </c>
      <c r="AA34" s="17" t="s">
        <v>0</v>
      </c>
      <c r="AB34" s="14">
        <v>2</v>
      </c>
      <c r="AC34" s="38" t="s">
        <v>95</v>
      </c>
      <c r="AD34" s="18"/>
      <c r="AE34" s="16">
        <f t="shared" si="5"/>
        <v>24</v>
      </c>
      <c r="AF34" s="17" t="s">
        <v>28</v>
      </c>
      <c r="AG34" s="14">
        <v>19</v>
      </c>
      <c r="AH34" s="38" t="s">
        <v>95</v>
      </c>
      <c r="AI34" s="18"/>
      <c r="AJ34" s="16">
        <f t="shared" si="6"/>
        <v>24</v>
      </c>
      <c r="AK34" s="17" t="s">
        <v>27</v>
      </c>
      <c r="AL34" s="14">
        <v>28</v>
      </c>
      <c r="AM34" s="36">
        <v>1.3566726247206</v>
      </c>
      <c r="AN34" s="18"/>
    </row>
    <row r="35" spans="1:40">
      <c r="A35" s="16">
        <f t="shared" si="0"/>
        <v>25</v>
      </c>
      <c r="B35" s="17" t="s">
        <v>28</v>
      </c>
      <c r="C35" s="14">
        <v>43</v>
      </c>
      <c r="D35" s="24">
        <v>0.37409856383559997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4"/>
        <v>24</v>
      </c>
      <c r="AA35" s="17" t="s">
        <v>16</v>
      </c>
      <c r="AB35" s="14">
        <v>2</v>
      </c>
      <c r="AC35" s="38" t="s">
        <v>95</v>
      </c>
      <c r="AD35" s="18"/>
      <c r="AE35" s="16">
        <f t="shared" si="5"/>
        <v>25</v>
      </c>
      <c r="AF35" s="17" t="s">
        <v>29</v>
      </c>
      <c r="AG35" s="14">
        <v>12</v>
      </c>
      <c r="AH35" s="38" t="s">
        <v>95</v>
      </c>
      <c r="AI35" s="18"/>
      <c r="AJ35" s="16">
        <f t="shared" si="6"/>
        <v>25</v>
      </c>
      <c r="AK35" s="17" t="s">
        <v>28</v>
      </c>
      <c r="AL35" s="14">
        <v>17</v>
      </c>
      <c r="AM35" s="38" t="s">
        <v>95</v>
      </c>
      <c r="AN35" s="18"/>
    </row>
    <row r="36" spans="1:40">
      <c r="A36" s="16">
        <f t="shared" si="0"/>
        <v>26</v>
      </c>
      <c r="B36" s="17" t="s">
        <v>29</v>
      </c>
      <c r="C36" s="14">
        <v>38</v>
      </c>
      <c r="D36" s="24">
        <v>0.33059873083149999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4"/>
        <v>24</v>
      </c>
      <c r="AA36" s="17" t="s">
        <v>12</v>
      </c>
      <c r="AB36" s="14">
        <v>2</v>
      </c>
      <c r="AC36" s="38" t="s">
        <v>95</v>
      </c>
      <c r="AD36" s="18"/>
      <c r="AE36" s="16">
        <f t="shared" si="5"/>
        <v>26</v>
      </c>
      <c r="AF36" s="17" t="s">
        <v>27</v>
      </c>
      <c r="AG36" s="14">
        <v>11</v>
      </c>
      <c r="AH36" s="38" t="s">
        <v>95</v>
      </c>
      <c r="AI36" s="18"/>
      <c r="AJ36" s="16">
        <f t="shared" si="6"/>
        <v>26</v>
      </c>
      <c r="AK36" s="17" t="s">
        <v>29</v>
      </c>
      <c r="AL36" s="14">
        <v>16</v>
      </c>
      <c r="AM36" s="38" t="s">
        <v>95</v>
      </c>
      <c r="AN36" s="18"/>
    </row>
    <row r="37" spans="1:40">
      <c r="A37" s="16">
        <f t="shared" si="0"/>
        <v>27</v>
      </c>
      <c r="B37" s="17" t="s">
        <v>97</v>
      </c>
      <c r="C37" s="14">
        <v>18</v>
      </c>
      <c r="D37" s="38" t="s">
        <v>95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>RANK(AB37,$AB$11:$AB$37)</f>
        <v>24</v>
      </c>
      <c r="AA37" s="17" t="s">
        <v>97</v>
      </c>
      <c r="AB37" s="14">
        <v>2</v>
      </c>
      <c r="AC37" s="38" t="s">
        <v>95</v>
      </c>
      <c r="AD37" s="18"/>
      <c r="AE37" s="16">
        <f t="shared" si="5"/>
        <v>27</v>
      </c>
      <c r="AF37" s="17" t="s">
        <v>16</v>
      </c>
      <c r="AG37" s="14">
        <v>7</v>
      </c>
      <c r="AH37" s="38" t="s">
        <v>95</v>
      </c>
      <c r="AI37" s="18"/>
      <c r="AJ37" s="16">
        <f t="shared" si="6"/>
        <v>27</v>
      </c>
      <c r="AK37" s="17" t="s">
        <v>97</v>
      </c>
      <c r="AL37" s="14">
        <v>11</v>
      </c>
      <c r="AM37" s="38" t="s">
        <v>95</v>
      </c>
      <c r="AN37" s="18"/>
    </row>
    <row r="38" spans="1:40">
      <c r="A38" s="16">
        <f>RANK(C38,$C$11:$C$38)</f>
        <v>28</v>
      </c>
      <c r="B38" s="17" t="s">
        <v>16</v>
      </c>
      <c r="C38" s="14">
        <v>14</v>
      </c>
      <c r="D38" s="38" t="s">
        <v>95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26</v>
      </c>
      <c r="AC38" s="36">
        <v>0.77313843504589996</v>
      </c>
      <c r="AD38" s="18"/>
      <c r="AE38" s="16">
        <f t="shared" si="5"/>
        <v>28</v>
      </c>
      <c r="AF38" s="17" t="s">
        <v>97</v>
      </c>
      <c r="AG38" s="14">
        <v>3</v>
      </c>
      <c r="AH38" s="38" t="s">
        <v>95</v>
      </c>
      <c r="AI38" s="18"/>
      <c r="AJ38" s="16">
        <f t="shared" si="6"/>
        <v>28</v>
      </c>
      <c r="AK38" s="17" t="s">
        <v>16</v>
      </c>
      <c r="AL38" s="14">
        <v>4</v>
      </c>
      <c r="AM38" s="38" t="s">
        <v>95</v>
      </c>
      <c r="AN38" s="18"/>
    </row>
    <row r="39" spans="1:40">
      <c r="A39" s="16"/>
      <c r="B39" s="17" t="s">
        <v>78</v>
      </c>
      <c r="C39" s="14">
        <v>1250</v>
      </c>
      <c r="D39" s="24">
        <v>10.8749582510353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345</v>
      </c>
      <c r="AH39" s="36">
        <v>9.8027293071488</v>
      </c>
      <c r="AI39" s="18"/>
      <c r="AJ39" s="16"/>
      <c r="AK39" s="17" t="s">
        <v>78</v>
      </c>
      <c r="AL39" s="14">
        <v>868</v>
      </c>
      <c r="AM39" s="36">
        <v>42.056851366338897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A45" s="37" t="s">
        <v>94</v>
      </c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民國114年</v>
      </c>
      <c r="O52" s="3"/>
      <c r="T52" s="3"/>
      <c r="Y52" s="3"/>
      <c r="AD52" s="3"/>
      <c r="AE52" s="6" t="str">
        <f>K3</f>
        <v>民國114年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22301</v>
      </c>
      <c r="D59" s="24">
        <v>188.10870576132501</v>
      </c>
      <c r="E59" s="15"/>
      <c r="F59" s="12"/>
      <c r="G59" s="13" t="s">
        <v>49</v>
      </c>
      <c r="H59" s="39">
        <v>1</v>
      </c>
      <c r="I59" s="38" t="s">
        <v>95</v>
      </c>
      <c r="J59" s="15"/>
      <c r="K59" s="12"/>
      <c r="L59" s="13" t="s">
        <v>49</v>
      </c>
      <c r="M59" s="14">
        <v>10</v>
      </c>
      <c r="N59" s="38" t="s">
        <v>95</v>
      </c>
      <c r="O59" s="15"/>
      <c r="P59" s="12"/>
      <c r="Q59" s="13" t="s">
        <v>49</v>
      </c>
      <c r="R59" s="14">
        <v>24</v>
      </c>
      <c r="S59" s="38">
        <v>2.4864977989314001</v>
      </c>
      <c r="T59" s="15"/>
      <c r="U59" s="12"/>
      <c r="V59" s="13" t="s">
        <v>49</v>
      </c>
      <c r="W59" s="14">
        <v>27</v>
      </c>
      <c r="X59" s="24">
        <v>2.5694525400704</v>
      </c>
      <c r="Y59" s="15"/>
      <c r="Z59" s="12"/>
      <c r="AA59" s="13" t="s">
        <v>49</v>
      </c>
      <c r="AB59" s="14">
        <v>632</v>
      </c>
      <c r="AC59" s="24">
        <v>19.449014347340899</v>
      </c>
      <c r="AD59" s="15"/>
      <c r="AE59" s="12"/>
      <c r="AF59" s="13" t="s">
        <v>49</v>
      </c>
      <c r="AG59" s="14">
        <v>5700</v>
      </c>
      <c r="AH59" s="24">
        <v>152.821200000321</v>
      </c>
      <c r="AI59" s="15"/>
      <c r="AJ59" s="12"/>
      <c r="AK59" s="13" t="s">
        <v>49</v>
      </c>
      <c r="AL59" s="14">
        <v>15907</v>
      </c>
      <c r="AM59" s="24">
        <v>631.96795624097604</v>
      </c>
      <c r="AN59" s="15"/>
    </row>
    <row r="60" spans="1:45">
      <c r="A60" s="16">
        <f>RANK(C60,$C$60:$C$89)</f>
        <v>1</v>
      </c>
      <c r="B60" s="17" t="s">
        <v>18</v>
      </c>
      <c r="C60" s="14">
        <v>4158</v>
      </c>
      <c r="D60" s="24">
        <v>35.072687258669703</v>
      </c>
      <c r="E60" s="18"/>
      <c r="F60" s="16">
        <v>1</v>
      </c>
      <c r="G60" s="17" t="s">
        <v>18</v>
      </c>
      <c r="H60" s="14">
        <v>1</v>
      </c>
      <c r="I60" s="38" t="s">
        <v>95</v>
      </c>
      <c r="J60" s="18"/>
      <c r="K60" s="16">
        <f>RANK(M60,$M$60:$M$62)</f>
        <v>1</v>
      </c>
      <c r="L60" s="17" t="s">
        <v>14</v>
      </c>
      <c r="M60" s="14">
        <v>2</v>
      </c>
      <c r="N60" s="38" t="s">
        <v>95</v>
      </c>
      <c r="O60" s="18"/>
      <c r="P60" s="16">
        <f>RANK(R60,$R$60:$R$65)</f>
        <v>1</v>
      </c>
      <c r="Q60" s="17" t="s">
        <v>14</v>
      </c>
      <c r="R60" s="14">
        <v>8</v>
      </c>
      <c r="S60" s="38" t="s">
        <v>95</v>
      </c>
      <c r="T60" s="18"/>
      <c r="U60" s="16">
        <f>RANK(W60,$W$60:$W$72)</f>
        <v>1</v>
      </c>
      <c r="V60" s="17" t="s">
        <v>25</v>
      </c>
      <c r="W60" s="14">
        <v>4</v>
      </c>
      <c r="X60" s="38" t="s">
        <v>95</v>
      </c>
      <c r="Y60" s="18"/>
      <c r="Z60" s="16">
        <f>RANK(AB60,$AB$60:$AB$86)</f>
        <v>1</v>
      </c>
      <c r="AA60" s="17" t="s">
        <v>51</v>
      </c>
      <c r="AB60" s="14">
        <v>174</v>
      </c>
      <c r="AC60" s="24">
        <v>5.3546336968945001</v>
      </c>
      <c r="AD60" s="18"/>
      <c r="AE60" s="16">
        <f>RANK(AG60,$AG$60:$AG$88)</f>
        <v>1</v>
      </c>
      <c r="AF60" s="17" t="s">
        <v>51</v>
      </c>
      <c r="AG60" s="14">
        <v>1297</v>
      </c>
      <c r="AH60" s="24">
        <v>34.773525684283698</v>
      </c>
      <c r="AI60" s="18"/>
      <c r="AJ60" s="16">
        <f>RANK(AL60,$AL$60:$AL$89)</f>
        <v>1</v>
      </c>
      <c r="AK60" s="17" t="s">
        <v>18</v>
      </c>
      <c r="AL60" s="14">
        <v>3132</v>
      </c>
      <c r="AM60" s="24">
        <v>124.43098252006899</v>
      </c>
      <c r="AN60" s="18"/>
    </row>
    <row r="61" spans="1:45">
      <c r="A61" s="16">
        <f t="shared" ref="A61:A89" si="7">RANK(C61,$C$60:$C$89)</f>
        <v>2</v>
      </c>
      <c r="B61" s="17" t="s">
        <v>51</v>
      </c>
      <c r="C61" s="14">
        <v>3116</v>
      </c>
      <c r="D61" s="24">
        <v>26.283427969700501</v>
      </c>
      <c r="E61" s="18"/>
      <c r="F61" s="16"/>
      <c r="G61" s="17"/>
      <c r="H61" s="14"/>
      <c r="I61" s="24"/>
      <c r="J61" s="18"/>
      <c r="K61" s="16">
        <f t="shared" ref="K61:K62" si="8">RANK(M61,$M$60:$M$62)</f>
        <v>2</v>
      </c>
      <c r="L61" s="17" t="s">
        <v>25</v>
      </c>
      <c r="M61" s="14">
        <v>1</v>
      </c>
      <c r="N61" s="38" t="s">
        <v>95</v>
      </c>
      <c r="O61" s="18"/>
      <c r="P61" s="16">
        <f t="shared" ref="P61:P65" si="9">RANK(R61,$R$60:$R$65)</f>
        <v>1</v>
      </c>
      <c r="Q61" s="17" t="s">
        <v>8</v>
      </c>
      <c r="R61" s="14">
        <v>8</v>
      </c>
      <c r="S61" s="38" t="s">
        <v>95</v>
      </c>
      <c r="T61" s="18"/>
      <c r="U61" s="16">
        <f t="shared" ref="U61:U72" si="10">RANK(W61,$W$60:$W$72)</f>
        <v>1</v>
      </c>
      <c r="V61" s="17" t="s">
        <v>8</v>
      </c>
      <c r="W61" s="14">
        <v>4</v>
      </c>
      <c r="X61" s="38" t="s">
        <v>95</v>
      </c>
      <c r="Y61" s="18"/>
      <c r="Z61" s="16">
        <f t="shared" ref="Z61:Z86" si="11">RANK(AB61,$AB$60:$AB$86)</f>
        <v>2</v>
      </c>
      <c r="AA61" s="17" t="s">
        <v>19</v>
      </c>
      <c r="AB61" s="14">
        <v>72</v>
      </c>
      <c r="AC61" s="24">
        <v>2.2157104952667002</v>
      </c>
      <c r="AD61" s="18"/>
      <c r="AE61" s="16">
        <f t="shared" ref="AE61:AE88" si="12">RANK(AG61,$AG$60:$AG$88)</f>
        <v>2</v>
      </c>
      <c r="AF61" s="17" t="s">
        <v>18</v>
      </c>
      <c r="AG61" s="14">
        <v>973</v>
      </c>
      <c r="AH61" s="24">
        <v>26.0868469474233</v>
      </c>
      <c r="AI61" s="18"/>
      <c r="AJ61" s="16">
        <f t="shared" ref="AJ61:AJ89" si="13">RANK(AL61,$AL$60:$AL$89)</f>
        <v>2</v>
      </c>
      <c r="AK61" s="17" t="s">
        <v>19</v>
      </c>
      <c r="AL61" s="14">
        <v>2230</v>
      </c>
      <c r="AM61" s="24">
        <v>88.595495217035094</v>
      </c>
      <c r="AN61" s="18"/>
    </row>
    <row r="62" spans="1:45">
      <c r="A62" s="16">
        <f t="shared" si="7"/>
        <v>3</v>
      </c>
      <c r="B62" s="17" t="s">
        <v>19</v>
      </c>
      <c r="C62" s="14">
        <v>3043</v>
      </c>
      <c r="D62" s="24">
        <v>25.6676737200894</v>
      </c>
      <c r="E62" s="18"/>
      <c r="F62" s="16"/>
      <c r="G62" s="17"/>
      <c r="H62" s="14"/>
      <c r="I62" s="24"/>
      <c r="J62" s="18"/>
      <c r="K62" s="16">
        <f t="shared" si="8"/>
        <v>2</v>
      </c>
      <c r="L62" s="17" t="s">
        <v>8</v>
      </c>
      <c r="M62" s="14">
        <v>1</v>
      </c>
      <c r="N62" s="38" t="s">
        <v>95</v>
      </c>
      <c r="O62" s="18"/>
      <c r="P62" s="16">
        <f t="shared" si="9"/>
        <v>3</v>
      </c>
      <c r="Q62" s="17" t="s">
        <v>28</v>
      </c>
      <c r="R62" s="14">
        <v>2</v>
      </c>
      <c r="S62" s="38" t="s">
        <v>95</v>
      </c>
      <c r="T62" s="18"/>
      <c r="U62" s="16">
        <f t="shared" si="10"/>
        <v>3</v>
      </c>
      <c r="V62" s="17" t="s">
        <v>19</v>
      </c>
      <c r="W62" s="14">
        <v>2</v>
      </c>
      <c r="X62" s="38" t="s">
        <v>95</v>
      </c>
      <c r="Y62" s="18"/>
      <c r="Z62" s="16">
        <f t="shared" si="11"/>
        <v>3</v>
      </c>
      <c r="AA62" s="17" t="s">
        <v>18</v>
      </c>
      <c r="AB62" s="14">
        <v>51</v>
      </c>
      <c r="AC62" s="24">
        <v>1.5694616008139</v>
      </c>
      <c r="AD62" s="18"/>
      <c r="AE62" s="16">
        <f t="shared" si="12"/>
        <v>3</v>
      </c>
      <c r="AF62" s="17" t="s">
        <v>19</v>
      </c>
      <c r="AG62" s="14">
        <v>739</v>
      </c>
      <c r="AH62" s="24">
        <v>19.813134526357501</v>
      </c>
      <c r="AI62" s="18"/>
      <c r="AJ62" s="16">
        <f t="shared" si="13"/>
        <v>3</v>
      </c>
      <c r="AK62" s="17" t="s">
        <v>17</v>
      </c>
      <c r="AL62" s="14">
        <v>2136</v>
      </c>
      <c r="AM62" s="24">
        <v>84.860976584568206</v>
      </c>
      <c r="AN62" s="18"/>
    </row>
    <row r="63" spans="1:45">
      <c r="A63" s="16">
        <f t="shared" si="7"/>
        <v>4</v>
      </c>
      <c r="B63" s="17" t="s">
        <v>17</v>
      </c>
      <c r="C63" s="14">
        <v>2448</v>
      </c>
      <c r="D63" s="24">
        <v>20.648854836273099</v>
      </c>
      <c r="E63" s="18"/>
      <c r="F63" s="16"/>
      <c r="G63" s="17"/>
      <c r="H63" s="14"/>
      <c r="I63" s="24"/>
      <c r="J63" s="18"/>
      <c r="K63" s="16"/>
      <c r="L63" s="17" t="s">
        <v>78</v>
      </c>
      <c r="M63" s="14">
        <v>6</v>
      </c>
      <c r="N63" s="38" t="s">
        <v>95</v>
      </c>
      <c r="O63" s="18"/>
      <c r="P63" s="16">
        <f t="shared" si="9"/>
        <v>4</v>
      </c>
      <c r="Q63" s="17" t="s">
        <v>18</v>
      </c>
      <c r="R63" s="14">
        <v>1</v>
      </c>
      <c r="S63" s="38" t="s">
        <v>95</v>
      </c>
      <c r="T63" s="18"/>
      <c r="U63" s="16">
        <f t="shared" si="10"/>
        <v>3</v>
      </c>
      <c r="V63" s="17" t="s">
        <v>28</v>
      </c>
      <c r="W63" s="14">
        <v>2</v>
      </c>
      <c r="X63" s="38" t="s">
        <v>95</v>
      </c>
      <c r="Y63" s="18"/>
      <c r="Z63" s="16">
        <f t="shared" si="11"/>
        <v>4</v>
      </c>
      <c r="AA63" s="17" t="s">
        <v>10</v>
      </c>
      <c r="AB63" s="14">
        <v>46</v>
      </c>
      <c r="AC63" s="24">
        <v>1.4155928164203999</v>
      </c>
      <c r="AD63" s="18"/>
      <c r="AE63" s="16">
        <f t="shared" si="12"/>
        <v>4</v>
      </c>
      <c r="AF63" s="17" t="s">
        <v>10</v>
      </c>
      <c r="AG63" s="14">
        <v>425</v>
      </c>
      <c r="AH63" s="24">
        <v>11.3945631579187</v>
      </c>
      <c r="AI63" s="18"/>
      <c r="AJ63" s="16">
        <f t="shared" si="13"/>
        <v>4</v>
      </c>
      <c r="AK63" s="17" t="s">
        <v>51</v>
      </c>
      <c r="AL63" s="14">
        <v>1644</v>
      </c>
      <c r="AM63" s="24">
        <v>65.314347146549693</v>
      </c>
      <c r="AN63" s="18"/>
    </row>
    <row r="64" spans="1:45">
      <c r="A64" s="16">
        <f t="shared" si="7"/>
        <v>5</v>
      </c>
      <c r="B64" s="17" t="s">
        <v>3</v>
      </c>
      <c r="C64" s="14">
        <v>1498</v>
      </c>
      <c r="D64" s="24">
        <v>12.6356146016083</v>
      </c>
      <c r="E64" s="18"/>
      <c r="F64" s="16"/>
      <c r="G64" s="17"/>
      <c r="H64" s="14"/>
      <c r="I64" s="24"/>
      <c r="J64" s="18"/>
      <c r="K64" s="16"/>
      <c r="L64" s="17"/>
      <c r="M64" s="14"/>
      <c r="N64" s="38"/>
      <c r="O64" s="18"/>
      <c r="P64" s="16">
        <f t="shared" si="9"/>
        <v>4</v>
      </c>
      <c r="Q64" s="17" t="s">
        <v>5</v>
      </c>
      <c r="R64" s="14">
        <v>1</v>
      </c>
      <c r="S64" s="38" t="s">
        <v>95</v>
      </c>
      <c r="T64" s="18"/>
      <c r="U64" s="16">
        <f t="shared" si="10"/>
        <v>3</v>
      </c>
      <c r="V64" s="17" t="s">
        <v>11</v>
      </c>
      <c r="W64" s="14">
        <v>2</v>
      </c>
      <c r="X64" s="38" t="s">
        <v>95</v>
      </c>
      <c r="Y64" s="18"/>
      <c r="Z64" s="16">
        <f t="shared" si="11"/>
        <v>5</v>
      </c>
      <c r="AA64" s="17" t="s">
        <v>31</v>
      </c>
      <c r="AB64" s="14">
        <v>40</v>
      </c>
      <c r="AC64" s="24">
        <v>1.2309502751482</v>
      </c>
      <c r="AD64" s="18"/>
      <c r="AE64" s="16">
        <f t="shared" si="12"/>
        <v>5</v>
      </c>
      <c r="AF64" s="17" t="s">
        <v>3</v>
      </c>
      <c r="AG64" s="14">
        <v>297</v>
      </c>
      <c r="AH64" s="24">
        <v>7.9627888421220003</v>
      </c>
      <c r="AI64" s="18"/>
      <c r="AJ64" s="16">
        <f t="shared" si="13"/>
        <v>5</v>
      </c>
      <c r="AK64" s="17" t="s">
        <v>3</v>
      </c>
      <c r="AL64" s="14">
        <v>1183</v>
      </c>
      <c r="AM64" s="24">
        <v>46.999314278812797</v>
      </c>
      <c r="AN64" s="18"/>
    </row>
    <row r="65" spans="1:40">
      <c r="A65" s="16">
        <f t="shared" si="7"/>
        <v>6</v>
      </c>
      <c r="B65" s="17" t="s">
        <v>15</v>
      </c>
      <c r="C65" s="14">
        <v>907</v>
      </c>
      <c r="D65" s="24">
        <v>7.6505356766746999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f t="shared" si="9"/>
        <v>4</v>
      </c>
      <c r="Q65" s="17" t="s">
        <v>16</v>
      </c>
      <c r="R65" s="14">
        <v>1</v>
      </c>
      <c r="S65" s="38" t="s">
        <v>95</v>
      </c>
      <c r="T65" s="18"/>
      <c r="U65" s="16">
        <f t="shared" si="10"/>
        <v>3</v>
      </c>
      <c r="V65" s="17" t="s">
        <v>10</v>
      </c>
      <c r="W65" s="14">
        <v>2</v>
      </c>
      <c r="X65" s="38" t="s">
        <v>95</v>
      </c>
      <c r="Y65" s="18"/>
      <c r="Z65" s="16">
        <f t="shared" si="11"/>
        <v>6</v>
      </c>
      <c r="AA65" s="17" t="s">
        <v>15</v>
      </c>
      <c r="AB65" s="14">
        <v>34</v>
      </c>
      <c r="AC65" s="24">
        <v>1.0463077338758999</v>
      </c>
      <c r="AD65" s="18"/>
      <c r="AE65" s="16">
        <f t="shared" si="12"/>
        <v>6</v>
      </c>
      <c r="AF65" s="17" t="s">
        <v>17</v>
      </c>
      <c r="AG65" s="14">
        <v>289</v>
      </c>
      <c r="AH65" s="24">
        <v>7.7483029473847003</v>
      </c>
      <c r="AI65" s="18"/>
      <c r="AJ65" s="16">
        <f t="shared" si="13"/>
        <v>6</v>
      </c>
      <c r="AK65" s="17" t="s">
        <v>15</v>
      </c>
      <c r="AL65" s="14">
        <v>677</v>
      </c>
      <c r="AM65" s="24">
        <v>26.8964799380865</v>
      </c>
      <c r="AN65" s="18"/>
    </row>
    <row r="66" spans="1:40">
      <c r="A66" s="16">
        <f t="shared" si="7"/>
        <v>7</v>
      </c>
      <c r="B66" s="17" t="s">
        <v>10</v>
      </c>
      <c r="C66" s="14">
        <v>899</v>
      </c>
      <c r="D66" s="24">
        <v>7.5830557589090999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 t="s">
        <v>78</v>
      </c>
      <c r="R66" s="14">
        <v>3</v>
      </c>
      <c r="S66" s="38" t="s">
        <v>95</v>
      </c>
      <c r="T66" s="18"/>
      <c r="U66" s="16">
        <f t="shared" si="10"/>
        <v>3</v>
      </c>
      <c r="V66" s="17" t="s">
        <v>16</v>
      </c>
      <c r="W66" s="14">
        <v>2</v>
      </c>
      <c r="X66" s="38" t="s">
        <v>95</v>
      </c>
      <c r="Y66" s="18"/>
      <c r="Z66" s="16">
        <f t="shared" si="11"/>
        <v>7</v>
      </c>
      <c r="AA66" s="17" t="s">
        <v>14</v>
      </c>
      <c r="AB66" s="14">
        <v>30</v>
      </c>
      <c r="AC66" s="24">
        <v>0.92321270636109998</v>
      </c>
      <c r="AD66" s="18"/>
      <c r="AE66" s="16">
        <f t="shared" si="12"/>
        <v>7</v>
      </c>
      <c r="AF66" s="17" t="s">
        <v>11</v>
      </c>
      <c r="AG66" s="14">
        <v>255</v>
      </c>
      <c r="AH66" s="24">
        <v>6.8367378947511996</v>
      </c>
      <c r="AI66" s="18"/>
      <c r="AJ66" s="16">
        <f t="shared" si="13"/>
        <v>7</v>
      </c>
      <c r="AK66" s="17" t="s">
        <v>22</v>
      </c>
      <c r="AL66" s="14">
        <v>481</v>
      </c>
      <c r="AM66" s="24">
        <v>19.109611300176599</v>
      </c>
      <c r="AN66" s="18"/>
    </row>
    <row r="67" spans="1:40">
      <c r="A67" s="16">
        <f t="shared" si="7"/>
        <v>8</v>
      </c>
      <c r="B67" s="17" t="s">
        <v>31</v>
      </c>
      <c r="C67" s="14">
        <v>625</v>
      </c>
      <c r="D67" s="24">
        <v>5.2718685754374004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10"/>
        <v>3</v>
      </c>
      <c r="V67" s="17" t="s">
        <v>22</v>
      </c>
      <c r="W67" s="14">
        <v>2</v>
      </c>
      <c r="X67" s="38" t="s">
        <v>95</v>
      </c>
      <c r="Y67" s="18"/>
      <c r="Z67" s="16">
        <f t="shared" si="11"/>
        <v>8</v>
      </c>
      <c r="AA67" s="17" t="s">
        <v>8</v>
      </c>
      <c r="AB67" s="14">
        <v>27</v>
      </c>
      <c r="AC67" s="24">
        <v>0.83089143572500002</v>
      </c>
      <c r="AD67" s="18"/>
      <c r="AE67" s="16">
        <f t="shared" si="12"/>
        <v>8</v>
      </c>
      <c r="AF67" s="17" t="s">
        <v>31</v>
      </c>
      <c r="AG67" s="14">
        <v>225</v>
      </c>
      <c r="AH67" s="24">
        <v>6.0324157894864001</v>
      </c>
      <c r="AI67" s="18"/>
      <c r="AJ67" s="16">
        <f t="shared" si="13"/>
        <v>8</v>
      </c>
      <c r="AK67" s="17" t="s">
        <v>10</v>
      </c>
      <c r="AL67" s="14">
        <v>426</v>
      </c>
      <c r="AM67" s="24">
        <v>16.924520610967299</v>
      </c>
      <c r="AN67" s="18"/>
    </row>
    <row r="68" spans="1:40">
      <c r="A68" s="16">
        <f t="shared" si="7"/>
        <v>9</v>
      </c>
      <c r="B68" s="17" t="s">
        <v>22</v>
      </c>
      <c r="C68" s="14">
        <v>601</v>
      </c>
      <c r="D68" s="24">
        <v>5.0694288221406003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10"/>
        <v>9</v>
      </c>
      <c r="V68" s="17" t="s">
        <v>20</v>
      </c>
      <c r="W68" s="14">
        <v>1</v>
      </c>
      <c r="X68" s="38" t="s">
        <v>95</v>
      </c>
      <c r="Y68" s="18"/>
      <c r="Z68" s="16">
        <f t="shared" si="11"/>
        <v>9</v>
      </c>
      <c r="AA68" s="17" t="s">
        <v>11</v>
      </c>
      <c r="AB68" s="14">
        <v>23</v>
      </c>
      <c r="AC68" s="24">
        <v>0.70779640821019996</v>
      </c>
      <c r="AD68" s="18"/>
      <c r="AE68" s="16">
        <f t="shared" si="12"/>
        <v>9</v>
      </c>
      <c r="AF68" s="17" t="s">
        <v>15</v>
      </c>
      <c r="AG68" s="14">
        <v>196</v>
      </c>
      <c r="AH68" s="24">
        <v>5.2549044210637001</v>
      </c>
      <c r="AI68" s="18"/>
      <c r="AJ68" s="16">
        <f t="shared" si="13"/>
        <v>9</v>
      </c>
      <c r="AK68" s="17" t="s">
        <v>31</v>
      </c>
      <c r="AL68" s="14">
        <v>360</v>
      </c>
      <c r="AM68" s="24">
        <v>14.302411783916</v>
      </c>
      <c r="AN68" s="18"/>
    </row>
    <row r="69" spans="1:40">
      <c r="A69" s="16">
        <f t="shared" si="7"/>
        <v>10</v>
      </c>
      <c r="B69" s="17" t="s">
        <v>11</v>
      </c>
      <c r="C69" s="14">
        <v>585</v>
      </c>
      <c r="D69" s="24">
        <v>4.9344689866094003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10"/>
        <v>9</v>
      </c>
      <c r="V69" s="17" t="s">
        <v>17</v>
      </c>
      <c r="W69" s="14">
        <v>1</v>
      </c>
      <c r="X69" s="38" t="s">
        <v>95</v>
      </c>
      <c r="Y69" s="18"/>
      <c r="Z69" s="16">
        <f t="shared" si="11"/>
        <v>10</v>
      </c>
      <c r="AA69" s="17" t="s">
        <v>17</v>
      </c>
      <c r="AB69" s="14">
        <v>22</v>
      </c>
      <c r="AC69" s="24">
        <v>0.67702265133149997</v>
      </c>
      <c r="AD69" s="18"/>
      <c r="AE69" s="16">
        <f t="shared" si="12"/>
        <v>10</v>
      </c>
      <c r="AF69" s="17" t="s">
        <v>8</v>
      </c>
      <c r="AG69" s="14">
        <v>120</v>
      </c>
      <c r="AH69" s="24">
        <v>3.2172884210594002</v>
      </c>
      <c r="AI69" s="18"/>
      <c r="AJ69" s="16">
        <f t="shared" si="13"/>
        <v>10</v>
      </c>
      <c r="AK69" s="17" t="s">
        <v>6</v>
      </c>
      <c r="AL69" s="14">
        <v>357</v>
      </c>
      <c r="AM69" s="24">
        <v>14.183225019050001</v>
      </c>
      <c r="AN69" s="18"/>
    </row>
    <row r="70" spans="1:40">
      <c r="A70" s="16">
        <f t="shared" si="7"/>
        <v>11</v>
      </c>
      <c r="B70" s="17" t="s">
        <v>8</v>
      </c>
      <c r="C70" s="14">
        <v>505</v>
      </c>
      <c r="D70" s="24">
        <v>4.2596698089534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10"/>
        <v>9</v>
      </c>
      <c r="V70" s="17" t="s">
        <v>51</v>
      </c>
      <c r="W70" s="14">
        <v>1</v>
      </c>
      <c r="X70" s="38" t="s">
        <v>95</v>
      </c>
      <c r="Y70" s="18"/>
      <c r="Z70" s="16">
        <f t="shared" si="11"/>
        <v>11</v>
      </c>
      <c r="AA70" s="17" t="s">
        <v>3</v>
      </c>
      <c r="AB70" s="14">
        <v>18</v>
      </c>
      <c r="AC70" s="38" t="s">
        <v>95</v>
      </c>
      <c r="AD70" s="18"/>
      <c r="AE70" s="16">
        <f t="shared" si="12"/>
        <v>11</v>
      </c>
      <c r="AF70" s="17" t="s">
        <v>22</v>
      </c>
      <c r="AG70" s="14">
        <v>107</v>
      </c>
      <c r="AH70" s="24">
        <v>2.8687488421112999</v>
      </c>
      <c r="AI70" s="18"/>
      <c r="AJ70" s="16">
        <f t="shared" si="13"/>
        <v>11</v>
      </c>
      <c r="AK70" s="17" t="s">
        <v>8</v>
      </c>
      <c r="AL70" s="14">
        <v>345</v>
      </c>
      <c r="AM70" s="24">
        <v>13.7064779595862</v>
      </c>
      <c r="AN70" s="18"/>
    </row>
    <row r="71" spans="1:40">
      <c r="A71" s="16">
        <f t="shared" si="7"/>
        <v>12</v>
      </c>
      <c r="B71" s="17" t="s">
        <v>6</v>
      </c>
      <c r="C71" s="14">
        <v>389</v>
      </c>
      <c r="D71" s="24">
        <v>3.2812110013522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f t="shared" si="10"/>
        <v>9</v>
      </c>
      <c r="V71" s="17" t="s">
        <v>5</v>
      </c>
      <c r="W71" s="14">
        <v>1</v>
      </c>
      <c r="X71" s="38" t="s">
        <v>95</v>
      </c>
      <c r="Y71" s="18"/>
      <c r="Z71" s="16">
        <f t="shared" si="11"/>
        <v>12</v>
      </c>
      <c r="AA71" s="17" t="s">
        <v>25</v>
      </c>
      <c r="AB71" s="14">
        <v>15</v>
      </c>
      <c r="AC71" s="38" t="s">
        <v>95</v>
      </c>
      <c r="AD71" s="18"/>
      <c r="AE71" s="16">
        <f t="shared" si="12"/>
        <v>12</v>
      </c>
      <c r="AF71" s="17" t="s">
        <v>14</v>
      </c>
      <c r="AG71" s="14">
        <v>100</v>
      </c>
      <c r="AH71" s="24">
        <v>2.6810736842162002</v>
      </c>
      <c r="AI71" s="18"/>
      <c r="AJ71" s="16">
        <f t="shared" si="13"/>
        <v>12</v>
      </c>
      <c r="AK71" s="17" t="s">
        <v>11</v>
      </c>
      <c r="AL71" s="14">
        <v>305</v>
      </c>
      <c r="AM71" s="24">
        <v>12.1173210947066</v>
      </c>
      <c r="AN71" s="18"/>
    </row>
    <row r="72" spans="1:40">
      <c r="A72" s="16">
        <f t="shared" si="7"/>
        <v>13</v>
      </c>
      <c r="B72" s="17" t="s">
        <v>23</v>
      </c>
      <c r="C72" s="14">
        <v>344</v>
      </c>
      <c r="D72" s="24">
        <v>2.9016364639207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f t="shared" si="10"/>
        <v>9</v>
      </c>
      <c r="V72" s="17" t="s">
        <v>14</v>
      </c>
      <c r="W72" s="14">
        <v>1</v>
      </c>
      <c r="X72" s="38" t="s">
        <v>95</v>
      </c>
      <c r="Y72" s="18"/>
      <c r="Z72" s="16">
        <f t="shared" si="11"/>
        <v>13</v>
      </c>
      <c r="AA72" s="17" t="s">
        <v>20</v>
      </c>
      <c r="AB72" s="14">
        <v>11</v>
      </c>
      <c r="AC72" s="38" t="s">
        <v>95</v>
      </c>
      <c r="AD72" s="18"/>
      <c r="AE72" s="16">
        <f t="shared" si="12"/>
        <v>13</v>
      </c>
      <c r="AF72" s="17" t="s">
        <v>20</v>
      </c>
      <c r="AG72" s="14">
        <v>87</v>
      </c>
      <c r="AH72" s="24">
        <v>2.3325341052680999</v>
      </c>
      <c r="AI72" s="18"/>
      <c r="AJ72" s="16">
        <f t="shared" si="13"/>
        <v>13</v>
      </c>
      <c r="AK72" s="17" t="s">
        <v>23</v>
      </c>
      <c r="AL72" s="14">
        <v>285</v>
      </c>
      <c r="AM72" s="24">
        <v>11.322742662266799</v>
      </c>
      <c r="AN72" s="18"/>
    </row>
    <row r="73" spans="1:40">
      <c r="A73" s="16">
        <f t="shared" si="7"/>
        <v>14</v>
      </c>
      <c r="B73" s="17" t="s">
        <v>20</v>
      </c>
      <c r="C73" s="14">
        <v>334</v>
      </c>
      <c r="D73" s="24">
        <v>2.8172865667137001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 t="s">
        <v>78</v>
      </c>
      <c r="W73" s="14">
        <v>2</v>
      </c>
      <c r="X73" s="38" t="s">
        <v>95</v>
      </c>
      <c r="Y73" s="18"/>
      <c r="Z73" s="16">
        <f t="shared" si="11"/>
        <v>13</v>
      </c>
      <c r="AA73" s="17" t="s">
        <v>22</v>
      </c>
      <c r="AB73" s="14">
        <v>11</v>
      </c>
      <c r="AC73" s="38" t="s">
        <v>95</v>
      </c>
      <c r="AD73" s="18"/>
      <c r="AE73" s="16">
        <f t="shared" si="12"/>
        <v>14</v>
      </c>
      <c r="AF73" s="17" t="s">
        <v>25</v>
      </c>
      <c r="AG73" s="14">
        <v>78</v>
      </c>
      <c r="AH73" s="24">
        <v>2.0912374736885999</v>
      </c>
      <c r="AI73" s="18"/>
      <c r="AJ73" s="16">
        <f t="shared" si="13"/>
        <v>14</v>
      </c>
      <c r="AK73" s="17" t="s">
        <v>20</v>
      </c>
      <c r="AL73" s="14">
        <v>235</v>
      </c>
      <c r="AM73" s="24">
        <v>9.3362965811673995</v>
      </c>
      <c r="AN73" s="18"/>
    </row>
    <row r="74" spans="1:40">
      <c r="A74" s="16">
        <f t="shared" si="7"/>
        <v>15</v>
      </c>
      <c r="B74" s="17" t="s">
        <v>25</v>
      </c>
      <c r="C74" s="14">
        <v>305</v>
      </c>
      <c r="D74" s="24">
        <v>2.5726718648134002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11"/>
        <v>15</v>
      </c>
      <c r="AA74" s="17" t="s">
        <v>1</v>
      </c>
      <c r="AB74" s="14">
        <v>6</v>
      </c>
      <c r="AC74" s="38" t="s">
        <v>95</v>
      </c>
      <c r="AD74" s="18"/>
      <c r="AE74" s="16">
        <f t="shared" si="12"/>
        <v>15</v>
      </c>
      <c r="AF74" s="17" t="s">
        <v>2</v>
      </c>
      <c r="AG74" s="14">
        <v>77</v>
      </c>
      <c r="AH74" s="24">
        <v>2.0644267368464999</v>
      </c>
      <c r="AI74" s="18"/>
      <c r="AJ74" s="16">
        <f t="shared" si="13"/>
        <v>15</v>
      </c>
      <c r="AK74" s="17" t="s">
        <v>5</v>
      </c>
      <c r="AL74" s="14">
        <v>218</v>
      </c>
      <c r="AM74" s="24">
        <v>8.6609049135935994</v>
      </c>
      <c r="AN74" s="18"/>
    </row>
    <row r="75" spans="1:40">
      <c r="A75" s="16">
        <f t="shared" si="7"/>
        <v>15</v>
      </c>
      <c r="B75" s="17" t="s">
        <v>14</v>
      </c>
      <c r="C75" s="14">
        <v>305</v>
      </c>
      <c r="D75" s="24">
        <v>2.5726718648134002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11"/>
        <v>16</v>
      </c>
      <c r="AA75" s="17" t="s">
        <v>5</v>
      </c>
      <c r="AB75" s="14">
        <v>5</v>
      </c>
      <c r="AC75" s="38" t="s">
        <v>95</v>
      </c>
      <c r="AD75" s="18"/>
      <c r="AE75" s="16">
        <f t="shared" si="12"/>
        <v>16</v>
      </c>
      <c r="AF75" s="17" t="s">
        <v>23</v>
      </c>
      <c r="AG75" s="14">
        <v>55</v>
      </c>
      <c r="AH75" s="24">
        <v>1.4745905263189001</v>
      </c>
      <c r="AI75" s="18"/>
      <c r="AJ75" s="16">
        <f t="shared" si="13"/>
        <v>16</v>
      </c>
      <c r="AK75" s="17" t="s">
        <v>25</v>
      </c>
      <c r="AL75" s="14">
        <v>207</v>
      </c>
      <c r="AM75" s="24">
        <v>8.2238867757516996</v>
      </c>
      <c r="AN75" s="18"/>
    </row>
    <row r="76" spans="1:40">
      <c r="A76" s="16">
        <f t="shared" si="7"/>
        <v>17</v>
      </c>
      <c r="B76" s="17" t="s">
        <v>5</v>
      </c>
      <c r="C76" s="14">
        <v>254</v>
      </c>
      <c r="D76" s="24">
        <v>2.1424873890576999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11"/>
        <v>17</v>
      </c>
      <c r="AA76" s="17" t="s">
        <v>4</v>
      </c>
      <c r="AB76" s="14">
        <v>4</v>
      </c>
      <c r="AC76" s="38" t="s">
        <v>95</v>
      </c>
      <c r="AD76" s="18"/>
      <c r="AE76" s="16">
        <f t="shared" si="12"/>
        <v>17</v>
      </c>
      <c r="AF76" s="17" t="s">
        <v>1</v>
      </c>
      <c r="AG76" s="14">
        <v>51</v>
      </c>
      <c r="AH76" s="24">
        <v>1.3673475789502001</v>
      </c>
      <c r="AI76" s="18"/>
      <c r="AJ76" s="16">
        <f t="shared" si="13"/>
        <v>17</v>
      </c>
      <c r="AK76" s="17" t="s">
        <v>14</v>
      </c>
      <c r="AL76" s="14">
        <v>164</v>
      </c>
      <c r="AM76" s="24">
        <v>6.5155431460062001</v>
      </c>
      <c r="AN76" s="18"/>
    </row>
    <row r="77" spans="1:40">
      <c r="A77" s="16">
        <f t="shared" si="7"/>
        <v>18</v>
      </c>
      <c r="B77" s="17" t="s">
        <v>2</v>
      </c>
      <c r="C77" s="14">
        <v>181</v>
      </c>
      <c r="D77" s="24">
        <v>1.5267331394467001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11"/>
        <v>17</v>
      </c>
      <c r="AA77" s="17" t="s">
        <v>23</v>
      </c>
      <c r="AB77" s="14">
        <v>4</v>
      </c>
      <c r="AC77" s="38" t="s">
        <v>95</v>
      </c>
      <c r="AD77" s="18"/>
      <c r="AE77" s="16">
        <f t="shared" si="12"/>
        <v>18</v>
      </c>
      <c r="AF77" s="17" t="s">
        <v>5</v>
      </c>
      <c r="AG77" s="14">
        <v>29</v>
      </c>
      <c r="AH77" s="24">
        <v>0.77751136842269997</v>
      </c>
      <c r="AI77" s="18"/>
      <c r="AJ77" s="16">
        <f t="shared" si="13"/>
        <v>18</v>
      </c>
      <c r="AK77" s="17" t="s">
        <v>26</v>
      </c>
      <c r="AL77" s="14">
        <v>111</v>
      </c>
      <c r="AM77" s="24">
        <v>4.4099103000408002</v>
      </c>
      <c r="AN77" s="18"/>
    </row>
    <row r="78" spans="1:40">
      <c r="A78" s="16">
        <f t="shared" si="7"/>
        <v>19</v>
      </c>
      <c r="B78" s="17" t="s">
        <v>26</v>
      </c>
      <c r="C78" s="14">
        <v>130</v>
      </c>
      <c r="D78" s="24">
        <v>1.096548663691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11"/>
        <v>19</v>
      </c>
      <c r="AA78" s="17" t="s">
        <v>7</v>
      </c>
      <c r="AB78" s="14">
        <v>3</v>
      </c>
      <c r="AC78" s="38" t="s">
        <v>95</v>
      </c>
      <c r="AD78" s="18"/>
      <c r="AE78" s="16">
        <f t="shared" si="12"/>
        <v>18</v>
      </c>
      <c r="AF78" s="17" t="s">
        <v>6</v>
      </c>
      <c r="AG78" s="14">
        <v>29</v>
      </c>
      <c r="AH78" s="24">
        <v>0.77751136842269997</v>
      </c>
      <c r="AI78" s="18"/>
      <c r="AJ78" s="16">
        <f t="shared" si="13"/>
        <v>19</v>
      </c>
      <c r="AK78" s="17" t="s">
        <v>2</v>
      </c>
      <c r="AL78" s="14">
        <v>102</v>
      </c>
      <c r="AM78" s="24">
        <v>4.0523500054429</v>
      </c>
      <c r="AN78" s="18"/>
    </row>
    <row r="79" spans="1:40">
      <c r="A79" s="16">
        <f t="shared" si="7"/>
        <v>20</v>
      </c>
      <c r="B79" s="17" t="s">
        <v>1</v>
      </c>
      <c r="C79" s="14">
        <v>115</v>
      </c>
      <c r="D79" s="24">
        <v>0.97002381788049996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11"/>
        <v>19</v>
      </c>
      <c r="AA79" s="17" t="s">
        <v>26</v>
      </c>
      <c r="AB79" s="14">
        <v>3</v>
      </c>
      <c r="AC79" s="38" t="s">
        <v>95</v>
      </c>
      <c r="AD79" s="18"/>
      <c r="AE79" s="16">
        <f t="shared" si="12"/>
        <v>20</v>
      </c>
      <c r="AF79" s="17" t="s">
        <v>7</v>
      </c>
      <c r="AG79" s="14">
        <v>21</v>
      </c>
      <c r="AH79" s="24">
        <v>0.56302547368540001</v>
      </c>
      <c r="AI79" s="18"/>
      <c r="AJ79" s="16">
        <f t="shared" si="13"/>
        <v>19</v>
      </c>
      <c r="AK79" s="17" t="s">
        <v>12</v>
      </c>
      <c r="AL79" s="14">
        <v>102</v>
      </c>
      <c r="AM79" s="24">
        <v>4.0523500054429</v>
      </c>
      <c r="AN79" s="18"/>
    </row>
    <row r="80" spans="1:40">
      <c r="A80" s="16">
        <f t="shared" si="7"/>
        <v>20</v>
      </c>
      <c r="B80" s="17" t="s">
        <v>12</v>
      </c>
      <c r="C80" s="14">
        <v>115</v>
      </c>
      <c r="D80" s="24">
        <v>0.97002381788049996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11"/>
        <v>19</v>
      </c>
      <c r="AA80" s="17" t="s">
        <v>6</v>
      </c>
      <c r="AB80" s="14">
        <v>3</v>
      </c>
      <c r="AC80" s="38" t="s">
        <v>95</v>
      </c>
      <c r="AD80" s="18"/>
      <c r="AE80" s="16">
        <f t="shared" si="12"/>
        <v>21</v>
      </c>
      <c r="AF80" s="17" t="s">
        <v>26</v>
      </c>
      <c r="AG80" s="14">
        <v>16</v>
      </c>
      <c r="AH80" s="38" t="s">
        <v>95</v>
      </c>
      <c r="AI80" s="18"/>
      <c r="AJ80" s="16">
        <f t="shared" si="13"/>
        <v>21</v>
      </c>
      <c r="AK80" s="17" t="s">
        <v>1</v>
      </c>
      <c r="AL80" s="14">
        <v>58</v>
      </c>
      <c r="AM80" s="24">
        <v>2.3042774540753999</v>
      </c>
      <c r="AN80" s="18"/>
    </row>
    <row r="81" spans="1:40">
      <c r="A81" s="16">
        <f t="shared" si="7"/>
        <v>22</v>
      </c>
      <c r="B81" s="17" t="s">
        <v>4</v>
      </c>
      <c r="C81" s="14">
        <v>67</v>
      </c>
      <c r="D81" s="24">
        <v>0.56514431128690001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11"/>
        <v>22</v>
      </c>
      <c r="AA81" s="17" t="s">
        <v>2</v>
      </c>
      <c r="AB81" s="14">
        <v>2</v>
      </c>
      <c r="AC81" s="38" t="s">
        <v>95</v>
      </c>
      <c r="AD81" s="18"/>
      <c r="AE81" s="16">
        <f t="shared" si="12"/>
        <v>22</v>
      </c>
      <c r="AF81" s="17" t="s">
        <v>12</v>
      </c>
      <c r="AG81" s="14">
        <v>12</v>
      </c>
      <c r="AH81" s="38" t="s">
        <v>95</v>
      </c>
      <c r="AI81" s="18"/>
      <c r="AJ81" s="16">
        <f t="shared" si="13"/>
        <v>22</v>
      </c>
      <c r="AK81" s="17" t="s">
        <v>4</v>
      </c>
      <c r="AL81" s="14">
        <v>52</v>
      </c>
      <c r="AM81" s="24">
        <v>2.0659039243434001</v>
      </c>
      <c r="AN81" s="18"/>
    </row>
    <row r="82" spans="1:40">
      <c r="A82" s="16">
        <f t="shared" si="7"/>
        <v>23</v>
      </c>
      <c r="B82" s="17" t="s">
        <v>7</v>
      </c>
      <c r="C82" s="14">
        <v>63</v>
      </c>
      <c r="D82" s="24">
        <v>0.5314043524041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11"/>
        <v>22</v>
      </c>
      <c r="AA82" s="17" t="s">
        <v>30</v>
      </c>
      <c r="AB82" s="14">
        <v>2</v>
      </c>
      <c r="AC82" s="38" t="s">
        <v>95</v>
      </c>
      <c r="AD82" s="18"/>
      <c r="AE82" s="16">
        <f t="shared" si="12"/>
        <v>23</v>
      </c>
      <c r="AF82" s="17" t="s">
        <v>4</v>
      </c>
      <c r="AG82" s="14">
        <v>11</v>
      </c>
      <c r="AH82" s="38" t="s">
        <v>95</v>
      </c>
      <c r="AI82" s="18"/>
      <c r="AJ82" s="16">
        <f t="shared" si="13"/>
        <v>23</v>
      </c>
      <c r="AK82" s="17" t="s">
        <v>7</v>
      </c>
      <c r="AL82" s="14">
        <v>39</v>
      </c>
      <c r="AM82" s="24">
        <v>1.5494279432575999</v>
      </c>
      <c r="AN82" s="18"/>
    </row>
    <row r="83" spans="1:40">
      <c r="A83" s="16">
        <f t="shared" si="7"/>
        <v>24</v>
      </c>
      <c r="B83" s="17" t="s">
        <v>28</v>
      </c>
      <c r="C83" s="14">
        <v>37</v>
      </c>
      <c r="D83" s="24">
        <v>0.31209461966590002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11"/>
        <v>22</v>
      </c>
      <c r="AA83" s="17" t="s">
        <v>27</v>
      </c>
      <c r="AB83" s="14">
        <v>2</v>
      </c>
      <c r="AC83" s="38" t="s">
        <v>95</v>
      </c>
      <c r="AD83" s="18"/>
      <c r="AE83" s="16">
        <f t="shared" si="12"/>
        <v>24</v>
      </c>
      <c r="AF83" s="17" t="s">
        <v>28</v>
      </c>
      <c r="AG83" s="14">
        <v>9</v>
      </c>
      <c r="AH83" s="38" t="s">
        <v>95</v>
      </c>
      <c r="AI83" s="18"/>
      <c r="AJ83" s="16">
        <f t="shared" si="13"/>
        <v>24</v>
      </c>
      <c r="AK83" s="17" t="s">
        <v>0</v>
      </c>
      <c r="AL83" s="14">
        <v>26</v>
      </c>
      <c r="AM83" s="38">
        <v>1.0329519621717</v>
      </c>
      <c r="AN83" s="18"/>
    </row>
    <row r="84" spans="1:40">
      <c r="A84" s="16">
        <f t="shared" si="7"/>
        <v>25</v>
      </c>
      <c r="B84" s="17" t="s">
        <v>0</v>
      </c>
      <c r="C84" s="14">
        <v>34</v>
      </c>
      <c r="D84" s="24">
        <v>0.28678965050380001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11"/>
        <v>22</v>
      </c>
      <c r="AA84" s="17" t="s">
        <v>16</v>
      </c>
      <c r="AB84" s="14">
        <v>2</v>
      </c>
      <c r="AC84" s="38" t="s">
        <v>95</v>
      </c>
      <c r="AD84" s="18"/>
      <c r="AE84" s="16">
        <f t="shared" si="12"/>
        <v>25</v>
      </c>
      <c r="AF84" s="17" t="s">
        <v>0</v>
      </c>
      <c r="AG84" s="14">
        <v>8</v>
      </c>
      <c r="AH84" s="38" t="s">
        <v>95</v>
      </c>
      <c r="AI84" s="18"/>
      <c r="AJ84" s="16">
        <f t="shared" si="13"/>
        <v>25</v>
      </c>
      <c r="AK84" s="17" t="s">
        <v>28</v>
      </c>
      <c r="AL84" s="14">
        <v>23</v>
      </c>
      <c r="AM84" s="38">
        <v>0.91376519730570005</v>
      </c>
      <c r="AN84" s="18"/>
    </row>
    <row r="85" spans="1:40">
      <c r="A85" s="16">
        <f t="shared" si="7"/>
        <v>26</v>
      </c>
      <c r="B85" s="17" t="s">
        <v>27</v>
      </c>
      <c r="C85" s="14">
        <v>23</v>
      </c>
      <c r="D85" s="38">
        <v>0.1940047635761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11"/>
        <v>26</v>
      </c>
      <c r="AA85" s="17" t="s">
        <v>28</v>
      </c>
      <c r="AB85" s="14">
        <v>1</v>
      </c>
      <c r="AC85" s="38" t="s">
        <v>95</v>
      </c>
      <c r="AD85" s="18"/>
      <c r="AE85" s="16">
        <f t="shared" si="12"/>
        <v>26</v>
      </c>
      <c r="AF85" s="17" t="s">
        <v>27</v>
      </c>
      <c r="AG85" s="14">
        <v>6</v>
      </c>
      <c r="AH85" s="38" t="s">
        <v>95</v>
      </c>
      <c r="AI85" s="18"/>
      <c r="AJ85" s="16">
        <f t="shared" si="13"/>
        <v>26</v>
      </c>
      <c r="AK85" s="17" t="s">
        <v>30</v>
      </c>
      <c r="AL85" s="14">
        <v>18</v>
      </c>
      <c r="AM85" s="38" t="s">
        <v>95</v>
      </c>
      <c r="AN85" s="18"/>
    </row>
    <row r="86" spans="1:40">
      <c r="A86" s="16">
        <f t="shared" si="7"/>
        <v>27</v>
      </c>
      <c r="B86" s="17" t="s">
        <v>30</v>
      </c>
      <c r="C86" s="14">
        <v>22</v>
      </c>
      <c r="D86" s="38">
        <v>0.18556977385539999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11"/>
        <v>26</v>
      </c>
      <c r="AA86" s="17" t="s">
        <v>12</v>
      </c>
      <c r="AB86" s="14">
        <v>1</v>
      </c>
      <c r="AC86" s="38" t="s">
        <v>95</v>
      </c>
      <c r="AD86" s="18"/>
      <c r="AE86" s="16">
        <f t="shared" si="12"/>
        <v>27</v>
      </c>
      <c r="AF86" s="17" t="s">
        <v>16</v>
      </c>
      <c r="AG86" s="14">
        <v>4</v>
      </c>
      <c r="AH86" s="38" t="s">
        <v>95</v>
      </c>
      <c r="AI86" s="18"/>
      <c r="AJ86" s="16">
        <f t="shared" si="13"/>
        <v>27</v>
      </c>
      <c r="AK86" s="17" t="s">
        <v>27</v>
      </c>
      <c r="AL86" s="14">
        <v>15</v>
      </c>
      <c r="AM86" s="38" t="s">
        <v>95</v>
      </c>
      <c r="AN86" s="18"/>
    </row>
    <row r="87" spans="1:40">
      <c r="A87" s="16">
        <f t="shared" si="7"/>
        <v>28</v>
      </c>
      <c r="B87" s="17" t="s">
        <v>16</v>
      </c>
      <c r="C87" s="14">
        <v>17</v>
      </c>
      <c r="D87" s="38" t="s">
        <v>95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 t="s">
        <v>78</v>
      </c>
      <c r="AB87" s="14">
        <v>20</v>
      </c>
      <c r="AC87" s="38">
        <v>0.6154751375741</v>
      </c>
      <c r="AD87" s="18"/>
      <c r="AE87" s="16">
        <f t="shared" si="12"/>
        <v>28</v>
      </c>
      <c r="AF87" s="17" t="s">
        <v>30</v>
      </c>
      <c r="AG87" s="14">
        <v>2</v>
      </c>
      <c r="AH87" s="38" t="s">
        <v>95</v>
      </c>
      <c r="AI87" s="18"/>
      <c r="AJ87" s="16">
        <f t="shared" si="13"/>
        <v>28</v>
      </c>
      <c r="AK87" s="17" t="s">
        <v>24</v>
      </c>
      <c r="AL87" s="14">
        <v>9</v>
      </c>
      <c r="AM87" s="38" t="s">
        <v>95</v>
      </c>
      <c r="AN87" s="18"/>
    </row>
    <row r="88" spans="1:40">
      <c r="A88" s="16">
        <f t="shared" si="7"/>
        <v>29</v>
      </c>
      <c r="B88" s="17" t="s">
        <v>24</v>
      </c>
      <c r="C88" s="14">
        <v>10</v>
      </c>
      <c r="D88" s="38" t="s">
        <v>95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f t="shared" si="12"/>
        <v>29</v>
      </c>
      <c r="AF88" s="17" t="s">
        <v>24</v>
      </c>
      <c r="AG88" s="14">
        <v>1</v>
      </c>
      <c r="AH88" s="38" t="s">
        <v>95</v>
      </c>
      <c r="AI88" s="18"/>
      <c r="AJ88" s="16">
        <f t="shared" si="13"/>
        <v>29</v>
      </c>
      <c r="AK88" s="17" t="s">
        <v>16</v>
      </c>
      <c r="AL88" s="14">
        <v>8</v>
      </c>
      <c r="AM88" s="38" t="s">
        <v>95</v>
      </c>
      <c r="AN88" s="18"/>
    </row>
    <row r="89" spans="1:40">
      <c r="A89" s="16">
        <f t="shared" si="7"/>
        <v>30</v>
      </c>
      <c r="B89" s="17" t="s">
        <v>97</v>
      </c>
      <c r="C89" s="14">
        <v>4</v>
      </c>
      <c r="D89" s="38" t="s">
        <v>95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78</v>
      </c>
      <c r="AG89" s="14">
        <v>181</v>
      </c>
      <c r="AH89" s="38">
        <v>4.8527433684312999</v>
      </c>
      <c r="AI89" s="18"/>
      <c r="AJ89" s="16">
        <f t="shared" si="13"/>
        <v>30</v>
      </c>
      <c r="AK89" s="17" t="s">
        <v>97</v>
      </c>
      <c r="AL89" s="14">
        <v>4</v>
      </c>
      <c r="AM89" s="38" t="s">
        <v>95</v>
      </c>
      <c r="AN89" s="18"/>
    </row>
    <row r="90" spans="1:40">
      <c r="A90" s="16"/>
      <c r="B90" s="17" t="s">
        <v>78</v>
      </c>
      <c r="C90" s="14">
        <v>1167</v>
      </c>
      <c r="D90" s="24">
        <v>9.8436330040565991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78</v>
      </c>
      <c r="AL90" s="14">
        <v>955</v>
      </c>
      <c r="AM90" s="24">
        <v>37.941120148999403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A94" s="37" t="s">
        <v>94</v>
      </c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C55:C56"/>
    <mergeCell ref="D55:E56"/>
    <mergeCell ref="H55:H56"/>
    <mergeCell ref="I55:J56"/>
    <mergeCell ref="M55:M56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Z5:AD5"/>
  </mergeCells>
  <phoneticPr fontId="2" type="noConversion"/>
  <pageMargins left="0.7" right="0.7" top="0.75" bottom="0.75" header="0.3" footer="0.3"/>
  <pageSetup paperSize="9" scale="65" fitToWidth="2" fitToHeight="2" orientation="landscape" r:id="rId1"/>
  <rowBreaks count="1" manualBreakCount="1">
    <brk id="48" max="39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96"/>
  <sheetViews>
    <sheetView showGridLines="0" view="pageBreakPreview" zoomScaleNormal="8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96</v>
      </c>
      <c r="O3" s="3"/>
      <c r="T3" s="3"/>
      <c r="Y3" s="3"/>
      <c r="AD3" s="3"/>
      <c r="AE3" s="6" t="str">
        <f>K3</f>
        <v>民國113年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32295</v>
      </c>
      <c r="D10" s="24">
        <v>279.85923414152597</v>
      </c>
      <c r="E10" s="15"/>
      <c r="F10" s="12"/>
      <c r="G10" s="13" t="s">
        <v>49</v>
      </c>
      <c r="H10" s="39">
        <v>1</v>
      </c>
      <c r="I10" s="38" t="s">
        <v>95</v>
      </c>
      <c r="J10" s="40"/>
      <c r="K10" s="12"/>
      <c r="L10" s="13" t="s">
        <v>49</v>
      </c>
      <c r="M10" s="14">
        <v>5</v>
      </c>
      <c r="N10" s="38" t="s">
        <v>95</v>
      </c>
      <c r="O10" s="15"/>
      <c r="P10" s="12"/>
      <c r="Q10" s="13" t="s">
        <v>49</v>
      </c>
      <c r="R10" s="14">
        <v>27</v>
      </c>
      <c r="S10" s="24">
        <v>2.5900647036533999</v>
      </c>
      <c r="T10" s="15"/>
      <c r="U10" s="12"/>
      <c r="V10" s="13" t="s">
        <v>49</v>
      </c>
      <c r="W10" s="14">
        <v>56</v>
      </c>
      <c r="X10" s="36">
        <v>4.6548143456390996</v>
      </c>
      <c r="Y10" s="15"/>
      <c r="Z10" s="12"/>
      <c r="AA10" s="13" t="s">
        <v>49</v>
      </c>
      <c r="AB10" s="14">
        <v>811</v>
      </c>
      <c r="AC10" s="36">
        <v>23.755452989540299</v>
      </c>
      <c r="AD10" s="15"/>
      <c r="AE10" s="12"/>
      <c r="AF10" s="13" t="s">
        <v>49</v>
      </c>
      <c r="AG10" s="14">
        <v>10026</v>
      </c>
      <c r="AH10" s="36">
        <v>285.95830901266299</v>
      </c>
      <c r="AI10" s="15"/>
      <c r="AJ10" s="12"/>
      <c r="AK10" s="13" t="s">
        <v>49</v>
      </c>
      <c r="AL10" s="14">
        <v>21369</v>
      </c>
      <c r="AM10" s="36">
        <v>1077.57110058086</v>
      </c>
      <c r="AN10" s="15"/>
    </row>
    <row r="11" spans="1:45">
      <c r="A11" s="16">
        <f>RANK(C11,$C$11:$C$38)</f>
        <v>1</v>
      </c>
      <c r="B11" s="17" t="s">
        <v>18</v>
      </c>
      <c r="C11" s="14">
        <v>6527</v>
      </c>
      <c r="D11" s="24">
        <v>56.5611153813824</v>
      </c>
      <c r="E11" s="18"/>
      <c r="F11" s="16">
        <v>1</v>
      </c>
      <c r="G11" s="17" t="s">
        <v>8</v>
      </c>
      <c r="H11" s="14">
        <v>1</v>
      </c>
      <c r="I11" s="38" t="s">
        <v>95</v>
      </c>
      <c r="J11" s="18"/>
      <c r="K11" s="16">
        <f>RANK(M11,$M$11:$M$13)</f>
        <v>1</v>
      </c>
      <c r="L11" s="17" t="s">
        <v>17</v>
      </c>
      <c r="M11" s="14">
        <v>1</v>
      </c>
      <c r="N11" s="38" t="s">
        <v>95</v>
      </c>
      <c r="O11" s="18"/>
      <c r="P11" s="16">
        <f>RANK(R11,$R$11:$R$18)</f>
        <v>1</v>
      </c>
      <c r="Q11" s="17" t="s">
        <v>8</v>
      </c>
      <c r="R11" s="14">
        <v>6</v>
      </c>
      <c r="S11" s="38" t="s">
        <v>95</v>
      </c>
      <c r="T11" s="18"/>
      <c r="U11" s="16">
        <f>RANK(W11,$W$11:$W$24)</f>
        <v>1</v>
      </c>
      <c r="V11" s="17" t="s">
        <v>8</v>
      </c>
      <c r="W11" s="14">
        <v>19</v>
      </c>
      <c r="X11" s="38" t="s">
        <v>95</v>
      </c>
      <c r="Y11" s="18"/>
      <c r="Z11" s="16">
        <f>RANK(AB11,$AB$11:$AB$37)</f>
        <v>1</v>
      </c>
      <c r="AA11" s="17" t="s">
        <v>20</v>
      </c>
      <c r="AB11" s="14">
        <v>147</v>
      </c>
      <c r="AC11" s="36">
        <v>4.3058589265874003</v>
      </c>
      <c r="AD11" s="18"/>
      <c r="AE11" s="16">
        <f>RANK(AG11,$AG$11:$AG$38)</f>
        <v>1</v>
      </c>
      <c r="AF11" s="17" t="s">
        <v>20</v>
      </c>
      <c r="AG11" s="14">
        <v>1768</v>
      </c>
      <c r="AH11" s="36">
        <v>50.426320599879297</v>
      </c>
      <c r="AI11" s="18"/>
      <c r="AJ11" s="16">
        <f>RANK(AL11,$AL$11:$AL$38)</f>
        <v>1</v>
      </c>
      <c r="AK11" s="17" t="s">
        <v>18</v>
      </c>
      <c r="AL11" s="14">
        <v>4723</v>
      </c>
      <c r="AM11" s="36">
        <v>238.165955732296</v>
      </c>
      <c r="AN11" s="18"/>
    </row>
    <row r="12" spans="1:45">
      <c r="A12" s="16">
        <f t="shared" ref="A12:A38" si="0">RANK(C12,$C$11:$C$38)</f>
        <v>2</v>
      </c>
      <c r="B12" s="17" t="s">
        <v>17</v>
      </c>
      <c r="C12" s="14">
        <v>5083</v>
      </c>
      <c r="D12" s="24">
        <v>44.047824342510602</v>
      </c>
      <c r="E12" s="18"/>
      <c r="F12" s="16"/>
      <c r="G12" s="17"/>
      <c r="H12" s="14"/>
      <c r="I12" s="24"/>
      <c r="J12" s="18"/>
      <c r="K12" s="16">
        <f t="shared" ref="K12:K13" si="1">RANK(M12,$M$11:$M$13)</f>
        <v>1</v>
      </c>
      <c r="L12" s="17" t="s">
        <v>22</v>
      </c>
      <c r="M12" s="14">
        <v>1</v>
      </c>
      <c r="N12" s="38" t="s">
        <v>95</v>
      </c>
      <c r="O12" s="18"/>
      <c r="P12" s="16">
        <f t="shared" ref="P12:P18" si="2">RANK(R12,$R$11:$R$18)</f>
        <v>2</v>
      </c>
      <c r="Q12" s="17" t="s">
        <v>14</v>
      </c>
      <c r="R12" s="14">
        <v>5</v>
      </c>
      <c r="S12" s="38" t="s">
        <v>95</v>
      </c>
      <c r="T12" s="18"/>
      <c r="U12" s="16">
        <f t="shared" ref="U12:U24" si="3">RANK(W12,$W$11:$W$24)</f>
        <v>2</v>
      </c>
      <c r="V12" s="17" t="s">
        <v>14</v>
      </c>
      <c r="W12" s="14">
        <v>7</v>
      </c>
      <c r="X12" s="38" t="s">
        <v>95</v>
      </c>
      <c r="Y12" s="18"/>
      <c r="Z12" s="16">
        <f t="shared" ref="Z12:Z37" si="4">RANK(AB12,$AB$11:$AB$37)</f>
        <v>2</v>
      </c>
      <c r="AA12" s="17" t="s">
        <v>17</v>
      </c>
      <c r="AB12" s="14">
        <v>98</v>
      </c>
      <c r="AC12" s="36">
        <v>2.8705726177250002</v>
      </c>
      <c r="AD12" s="18"/>
      <c r="AE12" s="16">
        <f t="shared" ref="AE12:AE38" si="5">RANK(AG12,$AG$11:$AG$38)</f>
        <v>2</v>
      </c>
      <c r="AF12" s="17" t="s">
        <v>18</v>
      </c>
      <c r="AG12" s="14">
        <v>1722</v>
      </c>
      <c r="AH12" s="36">
        <v>49.114323570696897</v>
      </c>
      <c r="AI12" s="18"/>
      <c r="AJ12" s="16">
        <f t="shared" ref="AJ12:AJ38" si="6">RANK(AL12,$AL$11:$AL$38)</f>
        <v>2</v>
      </c>
      <c r="AK12" s="17" t="s">
        <v>17</v>
      </c>
      <c r="AL12" s="14">
        <v>3356</v>
      </c>
      <c r="AM12" s="36">
        <v>169.23246822730999</v>
      </c>
      <c r="AN12" s="18"/>
    </row>
    <row r="13" spans="1:45">
      <c r="A13" s="16">
        <f t="shared" si="0"/>
        <v>3</v>
      </c>
      <c r="B13" s="17" t="s">
        <v>19</v>
      </c>
      <c r="C13" s="14">
        <v>3980</v>
      </c>
      <c r="D13" s="24">
        <v>34.489541783040004</v>
      </c>
      <c r="E13" s="18"/>
      <c r="F13" s="16"/>
      <c r="G13" s="17"/>
      <c r="H13" s="14"/>
      <c r="I13" s="24"/>
      <c r="J13" s="18"/>
      <c r="K13" s="16">
        <f t="shared" si="1"/>
        <v>1</v>
      </c>
      <c r="L13" s="17" t="s">
        <v>8</v>
      </c>
      <c r="M13" s="14">
        <v>1</v>
      </c>
      <c r="N13" s="38" t="s">
        <v>95</v>
      </c>
      <c r="O13" s="18"/>
      <c r="P13" s="16">
        <f t="shared" si="2"/>
        <v>3</v>
      </c>
      <c r="Q13" s="17" t="s">
        <v>17</v>
      </c>
      <c r="R13" s="14">
        <v>2</v>
      </c>
      <c r="S13" s="38" t="s">
        <v>95</v>
      </c>
      <c r="T13" s="18"/>
      <c r="U13" s="16">
        <f t="shared" si="3"/>
        <v>3</v>
      </c>
      <c r="V13" s="17" t="s">
        <v>25</v>
      </c>
      <c r="W13" s="14">
        <v>6</v>
      </c>
      <c r="X13" s="38" t="s">
        <v>95</v>
      </c>
      <c r="Y13" s="18"/>
      <c r="Z13" s="16">
        <f t="shared" si="4"/>
        <v>3</v>
      </c>
      <c r="AA13" s="17" t="s">
        <v>19</v>
      </c>
      <c r="AB13" s="14">
        <v>94</v>
      </c>
      <c r="AC13" s="36">
        <v>2.7534063884301001</v>
      </c>
      <c r="AD13" s="18"/>
      <c r="AE13" s="16">
        <f t="shared" si="5"/>
        <v>3</v>
      </c>
      <c r="AF13" s="17" t="s">
        <v>17</v>
      </c>
      <c r="AG13" s="14">
        <v>1624</v>
      </c>
      <c r="AH13" s="36">
        <v>46.319199465047497</v>
      </c>
      <c r="AI13" s="18"/>
      <c r="AJ13" s="16">
        <f t="shared" si="6"/>
        <v>3</v>
      </c>
      <c r="AK13" s="17" t="s">
        <v>19</v>
      </c>
      <c r="AL13" s="14">
        <v>2762</v>
      </c>
      <c r="AM13" s="36">
        <v>139.27892647313101</v>
      </c>
      <c r="AN13" s="18"/>
    </row>
    <row r="14" spans="1:45">
      <c r="A14" s="16">
        <f t="shared" si="0"/>
        <v>4</v>
      </c>
      <c r="B14" s="17" t="s">
        <v>20</v>
      </c>
      <c r="C14" s="14">
        <v>3372</v>
      </c>
      <c r="D14" s="24">
        <v>29.220787661409801</v>
      </c>
      <c r="E14" s="18"/>
      <c r="F14" s="16"/>
      <c r="G14" s="17"/>
      <c r="H14" s="14"/>
      <c r="I14" s="24"/>
      <c r="J14" s="18"/>
      <c r="K14" s="16"/>
      <c r="L14" s="17" t="s">
        <v>78</v>
      </c>
      <c r="M14" s="14">
        <v>2</v>
      </c>
      <c r="N14" s="38" t="s">
        <v>95</v>
      </c>
      <c r="O14" s="18"/>
      <c r="P14" s="16">
        <f t="shared" si="2"/>
        <v>3</v>
      </c>
      <c r="Q14" s="17" t="s">
        <v>28</v>
      </c>
      <c r="R14" s="14">
        <v>2</v>
      </c>
      <c r="S14" s="38" t="s">
        <v>95</v>
      </c>
      <c r="T14" s="18"/>
      <c r="U14" s="16">
        <f t="shared" si="3"/>
        <v>4</v>
      </c>
      <c r="V14" s="17" t="s">
        <v>29</v>
      </c>
      <c r="W14" s="14">
        <v>4</v>
      </c>
      <c r="X14" s="38" t="s">
        <v>95</v>
      </c>
      <c r="Y14" s="18"/>
      <c r="Z14" s="16">
        <f t="shared" si="4"/>
        <v>4</v>
      </c>
      <c r="AA14" s="17" t="s">
        <v>18</v>
      </c>
      <c r="AB14" s="14">
        <v>81</v>
      </c>
      <c r="AC14" s="36">
        <v>2.3726161432217001</v>
      </c>
      <c r="AD14" s="18"/>
      <c r="AE14" s="16">
        <f t="shared" si="5"/>
        <v>4</v>
      </c>
      <c r="AF14" s="17" t="s">
        <v>19</v>
      </c>
      <c r="AG14" s="14">
        <v>1121</v>
      </c>
      <c r="AH14" s="36">
        <v>31.972797167683598</v>
      </c>
      <c r="AI14" s="18"/>
      <c r="AJ14" s="16">
        <f t="shared" si="6"/>
        <v>4</v>
      </c>
      <c r="AK14" s="17" t="s">
        <v>21</v>
      </c>
      <c r="AL14" s="14">
        <v>1785</v>
      </c>
      <c r="AM14" s="36">
        <v>90.011905776444706</v>
      </c>
      <c r="AN14" s="18"/>
    </row>
    <row r="15" spans="1:45">
      <c r="A15" s="16">
        <f t="shared" si="0"/>
        <v>5</v>
      </c>
      <c r="B15" s="17" t="s">
        <v>2</v>
      </c>
      <c r="C15" s="14">
        <v>1926</v>
      </c>
      <c r="D15" s="24">
        <v>16.690165194506299</v>
      </c>
      <c r="E15" s="18"/>
      <c r="F15" s="16"/>
      <c r="G15" s="17"/>
      <c r="H15" s="14"/>
      <c r="I15" s="24"/>
      <c r="J15" s="18"/>
      <c r="K15" s="16"/>
      <c r="L15" s="17"/>
      <c r="M15" s="14"/>
      <c r="N15" s="38"/>
      <c r="O15" s="18"/>
      <c r="P15" s="16">
        <f t="shared" si="2"/>
        <v>3</v>
      </c>
      <c r="Q15" s="17" t="s">
        <v>25</v>
      </c>
      <c r="R15" s="14">
        <v>2</v>
      </c>
      <c r="S15" s="38" t="s">
        <v>95</v>
      </c>
      <c r="T15" s="18"/>
      <c r="U15" s="16">
        <f t="shared" si="3"/>
        <v>5</v>
      </c>
      <c r="V15" s="17" t="s">
        <v>19</v>
      </c>
      <c r="W15" s="14">
        <v>3</v>
      </c>
      <c r="X15" s="38" t="s">
        <v>95</v>
      </c>
      <c r="Y15" s="18"/>
      <c r="Z15" s="16">
        <f t="shared" si="4"/>
        <v>5</v>
      </c>
      <c r="AA15" s="17" t="s">
        <v>14</v>
      </c>
      <c r="AB15" s="14">
        <v>45</v>
      </c>
      <c r="AC15" s="36">
        <v>1.3181200795676</v>
      </c>
      <c r="AD15" s="18"/>
      <c r="AE15" s="16">
        <f t="shared" si="5"/>
        <v>5</v>
      </c>
      <c r="AF15" s="17" t="s">
        <v>2</v>
      </c>
      <c r="AG15" s="14">
        <v>1078</v>
      </c>
      <c r="AH15" s="36">
        <v>30.746365162143601</v>
      </c>
      <c r="AI15" s="18"/>
      <c r="AJ15" s="16">
        <f t="shared" si="6"/>
        <v>5</v>
      </c>
      <c r="AK15" s="17" t="s">
        <v>20</v>
      </c>
      <c r="AL15" s="14">
        <v>1457</v>
      </c>
      <c r="AM15" s="36">
        <v>73.471902922285693</v>
      </c>
      <c r="AN15" s="18"/>
    </row>
    <row r="16" spans="1:45">
      <c r="A16" s="16">
        <f t="shared" si="0"/>
        <v>6</v>
      </c>
      <c r="B16" s="17" t="s">
        <v>21</v>
      </c>
      <c r="C16" s="14">
        <v>1897</v>
      </c>
      <c r="D16" s="24">
        <v>16.438859488047001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f t="shared" si="2"/>
        <v>3</v>
      </c>
      <c r="Q16" s="17" t="s">
        <v>16</v>
      </c>
      <c r="R16" s="14">
        <v>2</v>
      </c>
      <c r="S16" s="38" t="s">
        <v>95</v>
      </c>
      <c r="T16" s="18"/>
      <c r="U16" s="16">
        <f t="shared" si="3"/>
        <v>5</v>
      </c>
      <c r="V16" s="17" t="s">
        <v>28</v>
      </c>
      <c r="W16" s="14">
        <v>3</v>
      </c>
      <c r="X16" s="38" t="s">
        <v>95</v>
      </c>
      <c r="Y16" s="18"/>
      <c r="Z16" s="16">
        <f t="shared" si="4"/>
        <v>6</v>
      </c>
      <c r="AA16" s="17" t="s">
        <v>2</v>
      </c>
      <c r="AB16" s="14">
        <v>39</v>
      </c>
      <c r="AC16" s="36">
        <v>1.1423707356252</v>
      </c>
      <c r="AD16" s="18"/>
      <c r="AE16" s="16">
        <f t="shared" si="5"/>
        <v>6</v>
      </c>
      <c r="AF16" s="17" t="s">
        <v>3</v>
      </c>
      <c r="AG16" s="14">
        <v>502</v>
      </c>
      <c r="AH16" s="36">
        <v>14.3178806228164</v>
      </c>
      <c r="AI16" s="18"/>
      <c r="AJ16" s="16">
        <f t="shared" si="6"/>
        <v>6</v>
      </c>
      <c r="AK16" s="17" t="s">
        <v>3</v>
      </c>
      <c r="AL16" s="14">
        <v>1028</v>
      </c>
      <c r="AM16" s="36">
        <v>51.838789433156997</v>
      </c>
      <c r="AN16" s="18"/>
    </row>
    <row r="17" spans="1:40">
      <c r="A17" s="16">
        <f t="shared" si="0"/>
        <v>7</v>
      </c>
      <c r="B17" s="17" t="s">
        <v>3</v>
      </c>
      <c r="C17" s="14">
        <v>1558</v>
      </c>
      <c r="D17" s="24">
        <v>13.5011824366775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>
        <f t="shared" si="2"/>
        <v>7</v>
      </c>
      <c r="Q17" s="17" t="s">
        <v>27</v>
      </c>
      <c r="R17" s="14">
        <v>1</v>
      </c>
      <c r="S17" s="38" t="s">
        <v>95</v>
      </c>
      <c r="T17" s="18"/>
      <c r="U17" s="16">
        <f t="shared" si="3"/>
        <v>5</v>
      </c>
      <c r="V17" s="17" t="s">
        <v>22</v>
      </c>
      <c r="W17" s="14">
        <v>3</v>
      </c>
      <c r="X17" s="38" t="s">
        <v>95</v>
      </c>
      <c r="Y17" s="18"/>
      <c r="Z17" s="16">
        <f t="shared" si="4"/>
        <v>7</v>
      </c>
      <c r="AA17" s="17" t="s">
        <v>1</v>
      </c>
      <c r="AB17" s="14">
        <v>36</v>
      </c>
      <c r="AC17" s="36">
        <v>1.0544960636541001</v>
      </c>
      <c r="AD17" s="18"/>
      <c r="AE17" s="16">
        <f t="shared" si="5"/>
        <v>7</v>
      </c>
      <c r="AF17" s="17" t="s">
        <v>15</v>
      </c>
      <c r="AG17" s="14">
        <v>304</v>
      </c>
      <c r="AH17" s="36">
        <v>8.6705890624226996</v>
      </c>
      <c r="AI17" s="18"/>
      <c r="AJ17" s="16">
        <f t="shared" si="6"/>
        <v>7</v>
      </c>
      <c r="AK17" s="17" t="s">
        <v>15</v>
      </c>
      <c r="AL17" s="14">
        <v>1001</v>
      </c>
      <c r="AM17" s="36">
        <v>50.477264807967003</v>
      </c>
      <c r="AN17" s="18"/>
    </row>
    <row r="18" spans="1:40">
      <c r="A18" s="16">
        <f t="shared" si="0"/>
        <v>8</v>
      </c>
      <c r="B18" s="17" t="s">
        <v>15</v>
      </c>
      <c r="C18" s="14">
        <v>1330</v>
      </c>
      <c r="D18" s="24">
        <v>11.5253996410661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>
        <f t="shared" si="2"/>
        <v>7</v>
      </c>
      <c r="Q18" s="17" t="s">
        <v>22</v>
      </c>
      <c r="R18" s="14">
        <v>1</v>
      </c>
      <c r="S18" s="38" t="s">
        <v>95</v>
      </c>
      <c r="T18" s="18"/>
      <c r="U18" s="16">
        <f t="shared" si="3"/>
        <v>8</v>
      </c>
      <c r="V18" s="17" t="s">
        <v>17</v>
      </c>
      <c r="W18" s="14">
        <v>2</v>
      </c>
      <c r="X18" s="38" t="s">
        <v>95</v>
      </c>
      <c r="Y18" s="18"/>
      <c r="Z18" s="16">
        <f t="shared" si="4"/>
        <v>8</v>
      </c>
      <c r="AA18" s="17" t="s">
        <v>8</v>
      </c>
      <c r="AB18" s="14">
        <v>34</v>
      </c>
      <c r="AC18" s="36">
        <v>0.99591294900659999</v>
      </c>
      <c r="AD18" s="18"/>
      <c r="AE18" s="16">
        <f t="shared" si="5"/>
        <v>8</v>
      </c>
      <c r="AF18" s="17" t="s">
        <v>1</v>
      </c>
      <c r="AG18" s="14">
        <v>227</v>
      </c>
      <c r="AH18" s="36">
        <v>6.4744201222696001</v>
      </c>
      <c r="AI18" s="18"/>
      <c r="AJ18" s="16">
        <f t="shared" si="6"/>
        <v>8</v>
      </c>
      <c r="AK18" s="17" t="s">
        <v>2</v>
      </c>
      <c r="AL18" s="14">
        <v>809</v>
      </c>
      <c r="AM18" s="36">
        <v>40.795311917727602</v>
      </c>
      <c r="AN18" s="18"/>
    </row>
    <row r="19" spans="1:40">
      <c r="A19" s="16">
        <f t="shared" si="0"/>
        <v>9</v>
      </c>
      <c r="B19" s="17" t="s">
        <v>22</v>
      </c>
      <c r="C19" s="14">
        <v>823</v>
      </c>
      <c r="D19" s="24">
        <v>7.1318826350356996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 t="s">
        <v>78</v>
      </c>
      <c r="R19" s="14">
        <v>6</v>
      </c>
      <c r="S19" s="38" t="s">
        <v>95</v>
      </c>
      <c r="T19" s="18"/>
      <c r="U19" s="16">
        <f t="shared" si="3"/>
        <v>9</v>
      </c>
      <c r="V19" s="17" t="s">
        <v>15</v>
      </c>
      <c r="W19" s="14">
        <v>1</v>
      </c>
      <c r="X19" s="38" t="s">
        <v>95</v>
      </c>
      <c r="Y19" s="18"/>
      <c r="Z19" s="16">
        <f t="shared" si="4"/>
        <v>9</v>
      </c>
      <c r="AA19" s="17" t="s">
        <v>22</v>
      </c>
      <c r="AB19" s="14">
        <v>33</v>
      </c>
      <c r="AC19" s="36">
        <v>0.96662139168289996</v>
      </c>
      <c r="AD19" s="18"/>
      <c r="AE19" s="16">
        <f t="shared" si="5"/>
        <v>9</v>
      </c>
      <c r="AF19" s="17" t="s">
        <v>22</v>
      </c>
      <c r="AG19" s="14">
        <v>177</v>
      </c>
      <c r="AH19" s="36">
        <v>5.0483363948974</v>
      </c>
      <c r="AI19" s="18"/>
      <c r="AJ19" s="16">
        <f t="shared" si="6"/>
        <v>9</v>
      </c>
      <c r="AK19" s="17" t="s">
        <v>6</v>
      </c>
      <c r="AL19" s="14">
        <v>656</v>
      </c>
      <c r="AM19" s="36">
        <v>33.080005708318097</v>
      </c>
      <c r="AN19" s="18"/>
    </row>
    <row r="20" spans="1:40">
      <c r="A20" s="16">
        <f t="shared" si="0"/>
        <v>10</v>
      </c>
      <c r="B20" s="17" t="s">
        <v>6</v>
      </c>
      <c r="C20" s="14">
        <v>747</v>
      </c>
      <c r="D20" s="24">
        <v>6.4732883698319004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3"/>
        <v>9</v>
      </c>
      <c r="V20" s="17" t="s">
        <v>3</v>
      </c>
      <c r="W20" s="14">
        <v>1</v>
      </c>
      <c r="X20" s="38" t="s">
        <v>95</v>
      </c>
      <c r="Y20" s="18"/>
      <c r="Z20" s="16">
        <f t="shared" si="4"/>
        <v>10</v>
      </c>
      <c r="AA20" s="17" t="s">
        <v>3</v>
      </c>
      <c r="AB20" s="14">
        <v>27</v>
      </c>
      <c r="AC20" s="36">
        <v>0.79087204774060005</v>
      </c>
      <c r="AD20" s="18"/>
      <c r="AE20" s="16">
        <f t="shared" si="5"/>
        <v>10</v>
      </c>
      <c r="AF20" s="17" t="s">
        <v>8</v>
      </c>
      <c r="AG20" s="14">
        <v>172</v>
      </c>
      <c r="AH20" s="36">
        <v>4.9057280221601998</v>
      </c>
      <c r="AI20" s="18"/>
      <c r="AJ20" s="16">
        <f t="shared" si="6"/>
        <v>10</v>
      </c>
      <c r="AK20" s="17" t="s">
        <v>22</v>
      </c>
      <c r="AL20" s="14">
        <v>608</v>
      </c>
      <c r="AM20" s="36">
        <v>30.659517485758201</v>
      </c>
      <c r="AN20" s="18"/>
    </row>
    <row r="21" spans="1:40">
      <c r="A21" s="16">
        <f t="shared" si="0"/>
        <v>10</v>
      </c>
      <c r="B21" s="17" t="s">
        <v>8</v>
      </c>
      <c r="C21" s="14">
        <v>747</v>
      </c>
      <c r="D21" s="24">
        <v>6.4732883698319004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3"/>
        <v>9</v>
      </c>
      <c r="V21" s="17" t="s">
        <v>30</v>
      </c>
      <c r="W21" s="14">
        <v>1</v>
      </c>
      <c r="X21" s="38" t="s">
        <v>95</v>
      </c>
      <c r="Y21" s="18"/>
      <c r="Z21" s="16">
        <f t="shared" si="4"/>
        <v>11</v>
      </c>
      <c r="AA21" s="17" t="s">
        <v>25</v>
      </c>
      <c r="AB21" s="14">
        <v>25</v>
      </c>
      <c r="AC21" s="38">
        <v>0.73228893309309995</v>
      </c>
      <c r="AD21" s="18"/>
      <c r="AE21" s="16">
        <f t="shared" si="5"/>
        <v>11</v>
      </c>
      <c r="AF21" s="17" t="s">
        <v>14</v>
      </c>
      <c r="AG21" s="14">
        <v>138</v>
      </c>
      <c r="AH21" s="36">
        <v>3.9359910875470998</v>
      </c>
      <c r="AI21" s="18"/>
      <c r="AJ21" s="16">
        <f t="shared" si="6"/>
        <v>11</v>
      </c>
      <c r="AK21" s="17" t="s">
        <v>8</v>
      </c>
      <c r="AL21" s="14">
        <v>514</v>
      </c>
      <c r="AM21" s="36">
        <v>25.919394716578498</v>
      </c>
      <c r="AN21" s="18"/>
    </row>
    <row r="22" spans="1:40">
      <c r="A22" s="16">
        <f t="shared" si="0"/>
        <v>12</v>
      </c>
      <c r="B22" s="17" t="s">
        <v>1</v>
      </c>
      <c r="C22" s="14">
        <v>478</v>
      </c>
      <c r="D22" s="24">
        <v>4.1422112995711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3"/>
        <v>9</v>
      </c>
      <c r="V22" s="17" t="s">
        <v>18</v>
      </c>
      <c r="W22" s="14">
        <v>1</v>
      </c>
      <c r="X22" s="38" t="s">
        <v>95</v>
      </c>
      <c r="Y22" s="18"/>
      <c r="Z22" s="16">
        <f t="shared" si="4"/>
        <v>12</v>
      </c>
      <c r="AA22" s="17" t="s">
        <v>15</v>
      </c>
      <c r="AB22" s="14">
        <v>24</v>
      </c>
      <c r="AC22" s="38">
        <v>0.70299737576940002</v>
      </c>
      <c r="AD22" s="18"/>
      <c r="AE22" s="16">
        <f t="shared" si="5"/>
        <v>12</v>
      </c>
      <c r="AF22" s="17" t="s">
        <v>5</v>
      </c>
      <c r="AG22" s="14">
        <v>119</v>
      </c>
      <c r="AH22" s="36">
        <v>3.3940792711457002</v>
      </c>
      <c r="AI22" s="18"/>
      <c r="AJ22" s="16">
        <f t="shared" si="6"/>
        <v>12</v>
      </c>
      <c r="AK22" s="17" t="s">
        <v>5</v>
      </c>
      <c r="AL22" s="14">
        <v>288</v>
      </c>
      <c r="AM22" s="36">
        <v>14.522929335359199</v>
      </c>
      <c r="AN22" s="18"/>
    </row>
    <row r="23" spans="1:40">
      <c r="A23" s="16">
        <f t="shared" si="0"/>
        <v>13</v>
      </c>
      <c r="B23" s="17" t="s">
        <v>5</v>
      </c>
      <c r="C23" s="14">
        <v>423</v>
      </c>
      <c r="D23" s="24">
        <v>3.6655970287000001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3"/>
        <v>9</v>
      </c>
      <c r="V23" s="17" t="s">
        <v>27</v>
      </c>
      <c r="W23" s="14">
        <v>1</v>
      </c>
      <c r="X23" s="38" t="s">
        <v>95</v>
      </c>
      <c r="Y23" s="18"/>
      <c r="Z23" s="16">
        <f t="shared" si="4"/>
        <v>13</v>
      </c>
      <c r="AA23" s="17" t="s">
        <v>29</v>
      </c>
      <c r="AB23" s="14">
        <v>21</v>
      </c>
      <c r="AC23" s="38">
        <v>0.6151227037982</v>
      </c>
      <c r="AD23" s="18"/>
      <c r="AE23" s="16">
        <f t="shared" si="5"/>
        <v>13</v>
      </c>
      <c r="AF23" s="17" t="s">
        <v>21</v>
      </c>
      <c r="AG23" s="14">
        <v>111</v>
      </c>
      <c r="AH23" s="36">
        <v>3.1659058747661999</v>
      </c>
      <c r="AI23" s="18"/>
      <c r="AJ23" s="16">
        <f t="shared" si="6"/>
        <v>13</v>
      </c>
      <c r="AK23" s="17" t="s">
        <v>23</v>
      </c>
      <c r="AL23" s="14">
        <v>271</v>
      </c>
      <c r="AM23" s="36">
        <v>13.6656730898692</v>
      </c>
      <c r="AN23" s="18"/>
    </row>
    <row r="24" spans="1:40">
      <c r="A24" s="16">
        <f t="shared" si="0"/>
        <v>14</v>
      </c>
      <c r="B24" s="17" t="s">
        <v>23</v>
      </c>
      <c r="C24" s="14">
        <v>373</v>
      </c>
      <c r="D24" s="24">
        <v>3.232311327908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f t="shared" si="3"/>
        <v>9</v>
      </c>
      <c r="V24" s="17" t="s">
        <v>26</v>
      </c>
      <c r="W24" s="14">
        <v>1</v>
      </c>
      <c r="X24" s="38" t="s">
        <v>95</v>
      </c>
      <c r="Y24" s="18"/>
      <c r="Z24" s="16">
        <f t="shared" si="4"/>
        <v>14</v>
      </c>
      <c r="AA24" s="17" t="s">
        <v>5</v>
      </c>
      <c r="AB24" s="14">
        <v>16</v>
      </c>
      <c r="AC24" s="38" t="s">
        <v>95</v>
      </c>
      <c r="AD24" s="18"/>
      <c r="AE24" s="16">
        <f t="shared" si="5"/>
        <v>14</v>
      </c>
      <c r="AF24" s="17" t="s">
        <v>25</v>
      </c>
      <c r="AG24" s="14">
        <v>108</v>
      </c>
      <c r="AH24" s="36">
        <v>3.0803408511238</v>
      </c>
      <c r="AI24" s="18"/>
      <c r="AJ24" s="16">
        <f t="shared" si="6"/>
        <v>14</v>
      </c>
      <c r="AK24" s="17" t="s">
        <v>1</v>
      </c>
      <c r="AL24" s="14">
        <v>215</v>
      </c>
      <c r="AM24" s="36">
        <v>10.8417701635494</v>
      </c>
      <c r="AN24" s="18"/>
    </row>
    <row r="25" spans="1:40">
      <c r="A25" s="16">
        <f t="shared" si="0"/>
        <v>14</v>
      </c>
      <c r="B25" s="17" t="s">
        <v>14</v>
      </c>
      <c r="C25" s="14">
        <v>373</v>
      </c>
      <c r="D25" s="24">
        <v>3.232311327908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 t="s">
        <v>78</v>
      </c>
      <c r="W25" s="14">
        <v>3</v>
      </c>
      <c r="X25" s="38" t="s">
        <v>95</v>
      </c>
      <c r="Y25" s="18"/>
      <c r="Z25" s="16">
        <f t="shared" si="4"/>
        <v>15</v>
      </c>
      <c r="AA25" s="17" t="s">
        <v>28</v>
      </c>
      <c r="AB25" s="14">
        <v>11</v>
      </c>
      <c r="AC25" s="38" t="s">
        <v>95</v>
      </c>
      <c r="AD25" s="18"/>
      <c r="AE25" s="16">
        <f t="shared" si="5"/>
        <v>15</v>
      </c>
      <c r="AF25" s="17" t="s">
        <v>23</v>
      </c>
      <c r="AG25" s="14">
        <v>96</v>
      </c>
      <c r="AH25" s="36">
        <v>2.7380807565545</v>
      </c>
      <c r="AI25" s="18"/>
      <c r="AJ25" s="16">
        <f t="shared" si="6"/>
        <v>15</v>
      </c>
      <c r="AK25" s="17" t="s">
        <v>25</v>
      </c>
      <c r="AL25" s="14">
        <v>204</v>
      </c>
      <c r="AM25" s="36">
        <v>10.2870749458794</v>
      </c>
      <c r="AN25" s="18"/>
    </row>
    <row r="26" spans="1:40">
      <c r="A26" s="16">
        <f t="shared" si="0"/>
        <v>16</v>
      </c>
      <c r="B26" s="17" t="s">
        <v>25</v>
      </c>
      <c r="C26" s="14">
        <v>345</v>
      </c>
      <c r="D26" s="24">
        <v>2.9896713354645001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4"/>
        <v>15</v>
      </c>
      <c r="AA26" s="17" t="s">
        <v>26</v>
      </c>
      <c r="AB26" s="14">
        <v>11</v>
      </c>
      <c r="AC26" s="38" t="s">
        <v>95</v>
      </c>
      <c r="AD26" s="18"/>
      <c r="AE26" s="16">
        <f t="shared" si="5"/>
        <v>16</v>
      </c>
      <c r="AF26" s="17" t="s">
        <v>24</v>
      </c>
      <c r="AG26" s="14">
        <v>91</v>
      </c>
      <c r="AH26" s="36">
        <v>2.5954723838173002</v>
      </c>
      <c r="AI26" s="18"/>
      <c r="AJ26" s="16">
        <f t="shared" si="6"/>
        <v>16</v>
      </c>
      <c r="AK26" s="17" t="s">
        <v>14</v>
      </c>
      <c r="AL26" s="14">
        <v>178</v>
      </c>
      <c r="AM26" s="36">
        <v>8.9759771586595001</v>
      </c>
      <c r="AN26" s="18"/>
    </row>
    <row r="27" spans="1:40">
      <c r="A27" s="16">
        <f t="shared" si="0"/>
        <v>17</v>
      </c>
      <c r="B27" s="17" t="s">
        <v>24</v>
      </c>
      <c r="C27" s="14">
        <v>244</v>
      </c>
      <c r="D27" s="24">
        <v>2.1144342198647998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4"/>
        <v>17</v>
      </c>
      <c r="AA27" s="17" t="s">
        <v>7</v>
      </c>
      <c r="AB27" s="14">
        <v>10</v>
      </c>
      <c r="AC27" s="38" t="s">
        <v>95</v>
      </c>
      <c r="AD27" s="18"/>
      <c r="AE27" s="16">
        <f t="shared" si="5"/>
        <v>17</v>
      </c>
      <c r="AF27" s="17" t="s">
        <v>6</v>
      </c>
      <c r="AG27" s="14">
        <v>86</v>
      </c>
      <c r="AH27" s="36">
        <v>2.4528640110800999</v>
      </c>
      <c r="AI27" s="18"/>
      <c r="AJ27" s="16">
        <f t="shared" si="6"/>
        <v>17</v>
      </c>
      <c r="AK27" s="17" t="s">
        <v>24</v>
      </c>
      <c r="AL27" s="14">
        <v>153</v>
      </c>
      <c r="AM27" s="36">
        <v>7.7153062094095004</v>
      </c>
      <c r="AN27" s="18"/>
    </row>
    <row r="28" spans="1:40">
      <c r="A28" s="16">
        <f t="shared" si="0"/>
        <v>18</v>
      </c>
      <c r="B28" s="17" t="s">
        <v>26</v>
      </c>
      <c r="C28" s="14">
        <v>187</v>
      </c>
      <c r="D28" s="24">
        <v>1.6204885209619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4"/>
        <v>18</v>
      </c>
      <c r="AA28" s="17" t="s">
        <v>4</v>
      </c>
      <c r="AB28" s="14">
        <v>6</v>
      </c>
      <c r="AC28" s="38" t="s">
        <v>95</v>
      </c>
      <c r="AD28" s="18"/>
      <c r="AE28" s="16">
        <f t="shared" si="5"/>
        <v>18</v>
      </c>
      <c r="AF28" s="17" t="s">
        <v>26</v>
      </c>
      <c r="AG28" s="14">
        <v>48</v>
      </c>
      <c r="AH28" s="36">
        <v>1.3690403782773</v>
      </c>
      <c r="AI28" s="18"/>
      <c r="AJ28" s="16">
        <f t="shared" si="6"/>
        <v>18</v>
      </c>
      <c r="AK28" s="17" t="s">
        <v>26</v>
      </c>
      <c r="AL28" s="14">
        <v>127</v>
      </c>
      <c r="AM28" s="36">
        <v>6.4042084221896003</v>
      </c>
      <c r="AN28" s="18"/>
    </row>
    <row r="29" spans="1:40">
      <c r="A29" s="16">
        <f t="shared" si="0"/>
        <v>19</v>
      </c>
      <c r="B29" s="17" t="s">
        <v>12</v>
      </c>
      <c r="C29" s="14">
        <v>101</v>
      </c>
      <c r="D29" s="24">
        <v>0.8752371155998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4"/>
        <v>18</v>
      </c>
      <c r="AA29" s="17" t="s">
        <v>23</v>
      </c>
      <c r="AB29" s="14">
        <v>6</v>
      </c>
      <c r="AC29" s="38" t="s">
        <v>95</v>
      </c>
      <c r="AD29" s="18"/>
      <c r="AE29" s="16">
        <f t="shared" si="5"/>
        <v>19</v>
      </c>
      <c r="AF29" s="17" t="s">
        <v>4</v>
      </c>
      <c r="AG29" s="14">
        <v>37</v>
      </c>
      <c r="AH29" s="36">
        <v>1.0553019582554</v>
      </c>
      <c r="AI29" s="18"/>
      <c r="AJ29" s="16">
        <f t="shared" si="6"/>
        <v>19</v>
      </c>
      <c r="AK29" s="17" t="s">
        <v>12</v>
      </c>
      <c r="AL29" s="14">
        <v>65</v>
      </c>
      <c r="AM29" s="36">
        <v>3.2777444680498</v>
      </c>
      <c r="AN29" s="18"/>
    </row>
    <row r="30" spans="1:40">
      <c r="A30" s="16">
        <f t="shared" si="0"/>
        <v>20</v>
      </c>
      <c r="B30" s="17" t="s">
        <v>4</v>
      </c>
      <c r="C30" s="14">
        <v>100</v>
      </c>
      <c r="D30" s="24">
        <v>0.8665714015839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4"/>
        <v>20</v>
      </c>
      <c r="AA30" s="17" t="s">
        <v>30</v>
      </c>
      <c r="AB30" s="14">
        <v>5</v>
      </c>
      <c r="AC30" s="38" t="s">
        <v>95</v>
      </c>
      <c r="AD30" s="18"/>
      <c r="AE30" s="16">
        <f t="shared" si="5"/>
        <v>20</v>
      </c>
      <c r="AF30" s="17" t="s">
        <v>12</v>
      </c>
      <c r="AG30" s="14">
        <v>34</v>
      </c>
      <c r="AH30" s="36">
        <v>0.96973693461309995</v>
      </c>
      <c r="AI30" s="18"/>
      <c r="AJ30" s="16">
        <f t="shared" si="6"/>
        <v>20</v>
      </c>
      <c r="AK30" s="17" t="s">
        <v>4</v>
      </c>
      <c r="AL30" s="14">
        <v>57</v>
      </c>
      <c r="AM30" s="36">
        <v>2.8743297642897998</v>
      </c>
      <c r="AN30" s="18"/>
    </row>
    <row r="31" spans="1:40">
      <c r="A31" s="16">
        <f t="shared" si="0"/>
        <v>21</v>
      </c>
      <c r="B31" s="17" t="s">
        <v>7</v>
      </c>
      <c r="C31" s="14">
        <v>71</v>
      </c>
      <c r="D31" s="24">
        <v>0.61526569512460005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4"/>
        <v>20</v>
      </c>
      <c r="AA31" s="17" t="s">
        <v>6</v>
      </c>
      <c r="AB31" s="14">
        <v>5</v>
      </c>
      <c r="AC31" s="38" t="s">
        <v>95</v>
      </c>
      <c r="AD31" s="18"/>
      <c r="AE31" s="16">
        <f t="shared" si="5"/>
        <v>21</v>
      </c>
      <c r="AF31" s="17" t="s">
        <v>0</v>
      </c>
      <c r="AG31" s="14">
        <v>29</v>
      </c>
      <c r="AH31" s="36">
        <v>0.82712856187579997</v>
      </c>
      <c r="AI31" s="18"/>
      <c r="AJ31" s="16">
        <f t="shared" si="6"/>
        <v>21</v>
      </c>
      <c r="AK31" s="17" t="s">
        <v>0</v>
      </c>
      <c r="AL31" s="14">
        <v>35</v>
      </c>
      <c r="AM31" s="36">
        <v>1.7649393289499</v>
      </c>
      <c r="AN31" s="18"/>
    </row>
    <row r="32" spans="1:40">
      <c r="A32" s="16">
        <f t="shared" si="0"/>
        <v>22</v>
      </c>
      <c r="B32" s="17" t="s">
        <v>0</v>
      </c>
      <c r="C32" s="14">
        <v>65</v>
      </c>
      <c r="D32" s="24">
        <v>0.56327141102949996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4"/>
        <v>22</v>
      </c>
      <c r="AA32" s="17" t="s">
        <v>27</v>
      </c>
      <c r="AB32" s="14">
        <v>3</v>
      </c>
      <c r="AC32" s="38" t="s">
        <v>95</v>
      </c>
      <c r="AD32" s="18"/>
      <c r="AE32" s="16">
        <f t="shared" si="5"/>
        <v>22</v>
      </c>
      <c r="AF32" s="17" t="s">
        <v>7</v>
      </c>
      <c r="AG32" s="14">
        <v>27</v>
      </c>
      <c r="AH32" s="36">
        <v>0.77008521278099995</v>
      </c>
      <c r="AI32" s="18"/>
      <c r="AJ32" s="16">
        <f t="shared" si="6"/>
        <v>22</v>
      </c>
      <c r="AK32" s="17" t="s">
        <v>30</v>
      </c>
      <c r="AL32" s="14">
        <v>34</v>
      </c>
      <c r="AM32" s="36">
        <v>1.7145124909799001</v>
      </c>
      <c r="AN32" s="18"/>
    </row>
    <row r="33" spans="1:40">
      <c r="A33" s="16">
        <f t="shared" si="0"/>
        <v>23</v>
      </c>
      <c r="B33" s="17" t="s">
        <v>30</v>
      </c>
      <c r="C33" s="14">
        <v>62</v>
      </c>
      <c r="D33" s="24">
        <v>0.53727426898200004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4"/>
        <v>23</v>
      </c>
      <c r="AA33" s="17" t="s">
        <v>12</v>
      </c>
      <c r="AB33" s="14">
        <v>2</v>
      </c>
      <c r="AC33" s="38" t="s">
        <v>95</v>
      </c>
      <c r="AD33" s="18"/>
      <c r="AE33" s="16">
        <f t="shared" si="5"/>
        <v>23</v>
      </c>
      <c r="AF33" s="17" t="s">
        <v>30</v>
      </c>
      <c r="AG33" s="14">
        <v>22</v>
      </c>
      <c r="AH33" s="36">
        <v>0.62747684004369997</v>
      </c>
      <c r="AI33" s="18"/>
      <c r="AJ33" s="16">
        <f t="shared" si="6"/>
        <v>22</v>
      </c>
      <c r="AK33" s="17" t="s">
        <v>7</v>
      </c>
      <c r="AL33" s="14">
        <v>34</v>
      </c>
      <c r="AM33" s="36">
        <v>1.7145124909799001</v>
      </c>
      <c r="AN33" s="18"/>
    </row>
    <row r="34" spans="1:40">
      <c r="A34" s="16">
        <f t="shared" si="0"/>
        <v>24</v>
      </c>
      <c r="B34" s="17" t="s">
        <v>28</v>
      </c>
      <c r="C34" s="14">
        <v>60</v>
      </c>
      <c r="D34" s="24">
        <v>0.5199428409504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4"/>
        <v>24</v>
      </c>
      <c r="AA34" s="17" t="s">
        <v>0</v>
      </c>
      <c r="AB34" s="14">
        <v>1</v>
      </c>
      <c r="AC34" s="38" t="s">
        <v>95</v>
      </c>
      <c r="AD34" s="18"/>
      <c r="AE34" s="16">
        <f t="shared" si="5"/>
        <v>24</v>
      </c>
      <c r="AF34" s="17" t="s">
        <v>28</v>
      </c>
      <c r="AG34" s="14">
        <v>16</v>
      </c>
      <c r="AH34" s="38" t="s">
        <v>95</v>
      </c>
      <c r="AI34" s="18"/>
      <c r="AJ34" s="16">
        <f t="shared" si="6"/>
        <v>24</v>
      </c>
      <c r="AK34" s="17" t="s">
        <v>28</v>
      </c>
      <c r="AL34" s="14">
        <v>28</v>
      </c>
      <c r="AM34" s="36">
        <v>1.4119514631598999</v>
      </c>
      <c r="AN34" s="18"/>
    </row>
    <row r="35" spans="1:40">
      <c r="A35" s="16">
        <f t="shared" si="0"/>
        <v>25</v>
      </c>
      <c r="B35" s="17" t="s">
        <v>29</v>
      </c>
      <c r="C35" s="14">
        <v>52</v>
      </c>
      <c r="D35" s="24">
        <v>0.4506171288236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4"/>
        <v>24</v>
      </c>
      <c r="AA35" s="17" t="s">
        <v>21</v>
      </c>
      <c r="AB35" s="14">
        <v>1</v>
      </c>
      <c r="AC35" s="38" t="s">
        <v>95</v>
      </c>
      <c r="AD35" s="18"/>
      <c r="AE35" s="16">
        <f t="shared" si="5"/>
        <v>25</v>
      </c>
      <c r="AF35" s="17" t="s">
        <v>27</v>
      </c>
      <c r="AG35" s="14">
        <v>12</v>
      </c>
      <c r="AH35" s="38" t="s">
        <v>95</v>
      </c>
      <c r="AI35" s="18"/>
      <c r="AJ35" s="16">
        <f t="shared" si="6"/>
        <v>25</v>
      </c>
      <c r="AK35" s="17" t="s">
        <v>27</v>
      </c>
      <c r="AL35" s="14">
        <v>23</v>
      </c>
      <c r="AM35" s="36">
        <v>1.1598172733098999</v>
      </c>
      <c r="AN35" s="18"/>
    </row>
    <row r="36" spans="1:40">
      <c r="A36" s="16">
        <f t="shared" si="0"/>
        <v>26</v>
      </c>
      <c r="B36" s="17" t="s">
        <v>27</v>
      </c>
      <c r="C36" s="14">
        <v>40</v>
      </c>
      <c r="D36" s="24">
        <v>0.34662856063359998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4"/>
        <v>24</v>
      </c>
      <c r="AA36" s="17" t="s">
        <v>16</v>
      </c>
      <c r="AB36" s="14">
        <v>1</v>
      </c>
      <c r="AC36" s="38" t="s">
        <v>95</v>
      </c>
      <c r="AD36" s="18"/>
      <c r="AE36" s="16">
        <f t="shared" si="5"/>
        <v>25</v>
      </c>
      <c r="AF36" s="17" t="s">
        <v>29</v>
      </c>
      <c r="AG36" s="14">
        <v>12</v>
      </c>
      <c r="AH36" s="38" t="s">
        <v>95</v>
      </c>
      <c r="AI36" s="18"/>
      <c r="AJ36" s="16">
        <f t="shared" si="6"/>
        <v>26</v>
      </c>
      <c r="AK36" s="17" t="s">
        <v>29</v>
      </c>
      <c r="AL36" s="14">
        <v>15</v>
      </c>
      <c r="AM36" s="38" t="s">
        <v>95</v>
      </c>
      <c r="AN36" s="18"/>
    </row>
    <row r="37" spans="1:40">
      <c r="A37" s="16">
        <f t="shared" si="0"/>
        <v>27</v>
      </c>
      <c r="B37" s="17" t="s">
        <v>16</v>
      </c>
      <c r="C37" s="14">
        <v>18</v>
      </c>
      <c r="D37" s="38" t="s">
        <v>95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 t="shared" si="4"/>
        <v>24</v>
      </c>
      <c r="AA37" s="17" t="s">
        <v>97</v>
      </c>
      <c r="AB37" s="14">
        <v>1</v>
      </c>
      <c r="AC37" s="38" t="s">
        <v>95</v>
      </c>
      <c r="AD37" s="18"/>
      <c r="AE37" s="16">
        <f t="shared" si="5"/>
        <v>27</v>
      </c>
      <c r="AF37" s="17" t="s">
        <v>16</v>
      </c>
      <c r="AG37" s="14">
        <v>7</v>
      </c>
      <c r="AH37" s="38" t="s">
        <v>95</v>
      </c>
      <c r="AI37" s="18"/>
      <c r="AJ37" s="16">
        <f t="shared" si="6"/>
        <v>27</v>
      </c>
      <c r="AK37" s="17" t="s">
        <v>97</v>
      </c>
      <c r="AL37" s="14">
        <v>10</v>
      </c>
      <c r="AM37" s="38" t="s">
        <v>95</v>
      </c>
      <c r="AN37" s="18"/>
    </row>
    <row r="38" spans="1:40">
      <c r="A38" s="16">
        <f t="shared" si="0"/>
        <v>28</v>
      </c>
      <c r="B38" s="17" t="s">
        <v>98</v>
      </c>
      <c r="C38" s="14">
        <v>15</v>
      </c>
      <c r="D38" s="38" t="s">
        <v>95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28</v>
      </c>
      <c r="AC38" s="36">
        <v>0.82016360506429997</v>
      </c>
      <c r="AD38" s="18"/>
      <c r="AE38" s="16">
        <f t="shared" si="5"/>
        <v>28</v>
      </c>
      <c r="AF38" s="17" t="s">
        <v>97</v>
      </c>
      <c r="AG38" s="14">
        <v>4</v>
      </c>
      <c r="AH38" s="38" t="s">
        <v>95</v>
      </c>
      <c r="AI38" s="18"/>
      <c r="AJ38" s="16">
        <f t="shared" si="6"/>
        <v>28</v>
      </c>
      <c r="AK38" s="17" t="s">
        <v>16</v>
      </c>
      <c r="AL38" s="14">
        <v>8</v>
      </c>
      <c r="AM38" s="38" t="s">
        <v>95</v>
      </c>
      <c r="AN38" s="18"/>
    </row>
    <row r="39" spans="1:40">
      <c r="A39" s="16"/>
      <c r="B39" s="17" t="s">
        <v>78</v>
      </c>
      <c r="C39" s="14">
        <v>1298</v>
      </c>
      <c r="D39" s="24">
        <v>11.2480967925593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334</v>
      </c>
      <c r="AH39" s="36">
        <v>9.5262392988460007</v>
      </c>
      <c r="AI39" s="18"/>
      <c r="AJ39" s="16"/>
      <c r="AK39" s="17" t="s">
        <v>78</v>
      </c>
      <c r="AL39" s="14">
        <v>925</v>
      </c>
      <c r="AM39" s="36">
        <v>46.644825122247298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A45" s="37" t="s">
        <v>94</v>
      </c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民國113年</v>
      </c>
      <c r="O52" s="3"/>
      <c r="T52" s="3"/>
      <c r="Y52" s="3"/>
      <c r="AD52" s="3"/>
      <c r="AE52" s="6" t="str">
        <f>K3</f>
        <v>民國113年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21737</v>
      </c>
      <c r="D59" s="24">
        <v>183.11625502365001</v>
      </c>
      <c r="E59" s="15"/>
      <c r="F59" s="12"/>
      <c r="G59" s="13" t="s">
        <v>49</v>
      </c>
      <c r="H59" s="39" t="s">
        <v>93</v>
      </c>
      <c r="I59" s="38" t="s">
        <v>93</v>
      </c>
      <c r="J59" s="15"/>
      <c r="K59" s="12"/>
      <c r="L59" s="13" t="s">
        <v>49</v>
      </c>
      <c r="M59" s="14">
        <v>5</v>
      </c>
      <c r="N59" s="38" t="s">
        <v>95</v>
      </c>
      <c r="O59" s="15"/>
      <c r="P59" s="12"/>
      <c r="Q59" s="13" t="s">
        <v>49</v>
      </c>
      <c r="R59" s="14">
        <v>17</v>
      </c>
      <c r="S59" s="38" t="s">
        <v>95</v>
      </c>
      <c r="T59" s="15"/>
      <c r="U59" s="12"/>
      <c r="V59" s="13" t="s">
        <v>49</v>
      </c>
      <c r="W59" s="14">
        <v>32</v>
      </c>
      <c r="X59" s="24">
        <v>2.8981595781004001</v>
      </c>
      <c r="Y59" s="15"/>
      <c r="Z59" s="12"/>
      <c r="AA59" s="13" t="s">
        <v>49</v>
      </c>
      <c r="AB59" s="14">
        <v>709</v>
      </c>
      <c r="AC59" s="24">
        <v>21.390061344825401</v>
      </c>
      <c r="AD59" s="15"/>
      <c r="AE59" s="12"/>
      <c r="AF59" s="13" t="s">
        <v>49</v>
      </c>
      <c r="AG59" s="14">
        <v>5716</v>
      </c>
      <c r="AH59" s="24">
        <v>154.16569683784999</v>
      </c>
      <c r="AI59" s="15"/>
      <c r="AJ59" s="12"/>
      <c r="AK59" s="13" t="s">
        <v>49</v>
      </c>
      <c r="AL59" s="14">
        <v>15258</v>
      </c>
      <c r="AM59" s="24">
        <v>633.17114668381896</v>
      </c>
      <c r="AN59" s="15"/>
    </row>
    <row r="60" spans="1:45">
      <c r="A60" s="16">
        <f>RANK(C60,$C$60:$C$89)</f>
        <v>1</v>
      </c>
      <c r="B60" s="17" t="s">
        <v>18</v>
      </c>
      <c r="C60" s="14">
        <v>3968</v>
      </c>
      <c r="D60" s="24">
        <v>33.427119654682997</v>
      </c>
      <c r="E60" s="18"/>
      <c r="F60" s="16"/>
      <c r="G60" s="17"/>
      <c r="H60" s="14"/>
      <c r="I60" s="38"/>
      <c r="J60" s="18"/>
      <c r="K60" s="16">
        <f>RANK(M60,$M$60:$M$62)</f>
        <v>1</v>
      </c>
      <c r="L60" s="17" t="s">
        <v>8</v>
      </c>
      <c r="M60" s="14">
        <v>2</v>
      </c>
      <c r="N60" s="38" t="s">
        <v>95</v>
      </c>
      <c r="O60" s="18"/>
      <c r="P60" s="16">
        <f>RANK(R60,$R$60:$R$62)</f>
        <v>1</v>
      </c>
      <c r="Q60" s="17" t="s">
        <v>14</v>
      </c>
      <c r="R60" s="14">
        <v>11</v>
      </c>
      <c r="S60" s="38" t="s">
        <v>95</v>
      </c>
      <c r="T60" s="18"/>
      <c r="U60" s="16">
        <f>RANK(W60,$W$60:$W$70)</f>
        <v>1</v>
      </c>
      <c r="V60" s="17" t="s">
        <v>8</v>
      </c>
      <c r="W60" s="14">
        <v>7</v>
      </c>
      <c r="X60" s="38" t="s">
        <v>95</v>
      </c>
      <c r="Y60" s="18"/>
      <c r="Z60" s="16">
        <f>RANK(AB60,$AB$60:$AB$87)</f>
        <v>1</v>
      </c>
      <c r="AA60" s="17" t="s">
        <v>51</v>
      </c>
      <c r="AB60" s="14">
        <v>194</v>
      </c>
      <c r="AC60" s="24">
        <v>5.8528517643104996</v>
      </c>
      <c r="AD60" s="18"/>
      <c r="AE60" s="16">
        <f>RANK(AG60,$AG$60:$AG$89)</f>
        <v>1</v>
      </c>
      <c r="AF60" s="17" t="s">
        <v>51</v>
      </c>
      <c r="AG60" s="14">
        <v>1317</v>
      </c>
      <c r="AH60" s="24">
        <v>35.5206827738713</v>
      </c>
      <c r="AI60" s="18"/>
      <c r="AJ60" s="16">
        <f>RANK(AL60,$AL$60:$AL$89)</f>
        <v>1</v>
      </c>
      <c r="AK60" s="17" t="s">
        <v>18</v>
      </c>
      <c r="AL60" s="14">
        <v>2966</v>
      </c>
      <c r="AM60" s="24">
        <v>123.082030480024</v>
      </c>
      <c r="AN60" s="18"/>
    </row>
    <row r="61" spans="1:45">
      <c r="A61" s="16">
        <f t="shared" ref="A61:A89" si="7">RANK(C61,$C$60:$C$89)</f>
        <v>2</v>
      </c>
      <c r="B61" s="17" t="s">
        <v>51</v>
      </c>
      <c r="C61" s="14">
        <v>3050</v>
      </c>
      <c r="D61" s="24">
        <v>25.693728565217601</v>
      </c>
      <c r="E61" s="18"/>
      <c r="F61" s="16"/>
      <c r="G61" s="17"/>
      <c r="H61" s="14"/>
      <c r="I61" s="24"/>
      <c r="J61" s="18"/>
      <c r="K61" s="16">
        <f t="shared" ref="K61:K62" si="8">RANK(M61,$M$60:$M$62)</f>
        <v>2</v>
      </c>
      <c r="L61" s="17" t="s">
        <v>5</v>
      </c>
      <c r="M61" s="14">
        <v>1</v>
      </c>
      <c r="N61" s="38" t="s">
        <v>95</v>
      </c>
      <c r="O61" s="18"/>
      <c r="P61" s="16">
        <f t="shared" ref="P61:P62" si="9">RANK(R61,$R$60:$R$62)</f>
        <v>2</v>
      </c>
      <c r="Q61" s="17" t="s">
        <v>5</v>
      </c>
      <c r="R61" s="14">
        <v>2</v>
      </c>
      <c r="S61" s="38" t="s">
        <v>95</v>
      </c>
      <c r="T61" s="18"/>
      <c r="U61" s="16">
        <f t="shared" ref="U61:U70" si="10">RANK(W61,$W$60:$W$70)</f>
        <v>2</v>
      </c>
      <c r="V61" s="17" t="s">
        <v>14</v>
      </c>
      <c r="W61" s="14">
        <v>6</v>
      </c>
      <c r="X61" s="38" t="s">
        <v>95</v>
      </c>
      <c r="Y61" s="18"/>
      <c r="Z61" s="16">
        <f t="shared" ref="Z61:Z87" si="11">RANK(AB61,$AB$60:$AB$87)</f>
        <v>2</v>
      </c>
      <c r="AA61" s="17" t="s">
        <v>19</v>
      </c>
      <c r="AB61" s="14">
        <v>77</v>
      </c>
      <c r="AC61" s="24">
        <v>2.3230391023294001</v>
      </c>
      <c r="AD61" s="18"/>
      <c r="AE61" s="16">
        <f t="shared" ref="AE61:AE88" si="12">RANK(AG61,$AG$60:$AG$89)</f>
        <v>2</v>
      </c>
      <c r="AF61" s="17" t="s">
        <v>18</v>
      </c>
      <c r="AG61" s="14">
        <v>949</v>
      </c>
      <c r="AH61" s="24">
        <v>25.595389485500299</v>
      </c>
      <c r="AI61" s="18"/>
      <c r="AJ61" s="16">
        <f t="shared" ref="AJ61:AJ89" si="13">RANK(AL61,$AL$60:$AL$89)</f>
        <v>2</v>
      </c>
      <c r="AK61" s="17" t="s">
        <v>19</v>
      </c>
      <c r="AL61" s="14">
        <v>2259</v>
      </c>
      <c r="AM61" s="24">
        <v>93.743191791764801</v>
      </c>
      <c r="AN61" s="18"/>
    </row>
    <row r="62" spans="1:45">
      <c r="A62" s="16">
        <f t="shared" si="7"/>
        <v>3</v>
      </c>
      <c r="B62" s="17" t="s">
        <v>19</v>
      </c>
      <c r="C62" s="14">
        <v>3027</v>
      </c>
      <c r="D62" s="24">
        <v>25.499972579315902</v>
      </c>
      <c r="E62" s="18"/>
      <c r="F62" s="16"/>
      <c r="G62" s="17"/>
      <c r="H62" s="14"/>
      <c r="I62" s="24"/>
      <c r="J62" s="18"/>
      <c r="K62" s="16">
        <f t="shared" si="8"/>
        <v>2</v>
      </c>
      <c r="L62" s="17" t="s">
        <v>14</v>
      </c>
      <c r="M62" s="14">
        <v>1</v>
      </c>
      <c r="N62" s="38" t="s">
        <v>95</v>
      </c>
      <c r="O62" s="18"/>
      <c r="P62" s="16">
        <f t="shared" si="9"/>
        <v>3</v>
      </c>
      <c r="Q62" s="17" t="s">
        <v>8</v>
      </c>
      <c r="R62" s="14">
        <v>1</v>
      </c>
      <c r="S62" s="38" t="s">
        <v>95</v>
      </c>
      <c r="T62" s="18"/>
      <c r="U62" s="16">
        <f t="shared" si="10"/>
        <v>3</v>
      </c>
      <c r="V62" s="17" t="s">
        <v>28</v>
      </c>
      <c r="W62" s="14">
        <v>4</v>
      </c>
      <c r="X62" s="38" t="s">
        <v>95</v>
      </c>
      <c r="Y62" s="18"/>
      <c r="Z62" s="16">
        <f t="shared" si="11"/>
        <v>3</v>
      </c>
      <c r="AA62" s="17" t="s">
        <v>10</v>
      </c>
      <c r="AB62" s="14">
        <v>54</v>
      </c>
      <c r="AC62" s="24">
        <v>1.6291443055296999</v>
      </c>
      <c r="AD62" s="18"/>
      <c r="AE62" s="16">
        <f t="shared" si="12"/>
        <v>3</v>
      </c>
      <c r="AF62" s="17" t="s">
        <v>19</v>
      </c>
      <c r="AG62" s="14">
        <v>691</v>
      </c>
      <c r="AH62" s="24">
        <v>18.636895821370601</v>
      </c>
      <c r="AI62" s="18"/>
      <c r="AJ62" s="16">
        <f t="shared" si="13"/>
        <v>3</v>
      </c>
      <c r="AK62" s="17" t="s">
        <v>17</v>
      </c>
      <c r="AL62" s="14">
        <v>2093</v>
      </c>
      <c r="AM62" s="24">
        <v>86.8545818593023</v>
      </c>
      <c r="AN62" s="18"/>
    </row>
    <row r="63" spans="1:45">
      <c r="A63" s="16">
        <f t="shared" si="7"/>
        <v>4</v>
      </c>
      <c r="B63" s="17" t="s">
        <v>17</v>
      </c>
      <c r="C63" s="14">
        <v>2430</v>
      </c>
      <c r="D63" s="24">
        <v>20.470741119173301</v>
      </c>
      <c r="E63" s="18"/>
      <c r="F63" s="16"/>
      <c r="G63" s="17"/>
      <c r="H63" s="14"/>
      <c r="I63" s="24"/>
      <c r="J63" s="18"/>
      <c r="K63" s="16"/>
      <c r="L63" s="17" t="s">
        <v>78</v>
      </c>
      <c r="M63" s="14">
        <v>1</v>
      </c>
      <c r="N63" s="38" t="s">
        <v>95</v>
      </c>
      <c r="O63" s="18"/>
      <c r="P63" s="16"/>
      <c r="Q63" s="17" t="s">
        <v>78</v>
      </c>
      <c r="R63" s="14">
        <v>3</v>
      </c>
      <c r="S63" s="38" t="s">
        <v>95</v>
      </c>
      <c r="T63" s="18"/>
      <c r="U63" s="16">
        <f t="shared" si="10"/>
        <v>3</v>
      </c>
      <c r="V63" s="17" t="s">
        <v>22</v>
      </c>
      <c r="W63" s="14">
        <v>4</v>
      </c>
      <c r="X63" s="38" t="s">
        <v>95</v>
      </c>
      <c r="Y63" s="18"/>
      <c r="Z63" s="16">
        <f t="shared" si="11"/>
        <v>4</v>
      </c>
      <c r="AA63" s="17" t="s">
        <v>18</v>
      </c>
      <c r="AB63" s="14">
        <v>53</v>
      </c>
      <c r="AC63" s="24">
        <v>1.5989749665384001</v>
      </c>
      <c r="AD63" s="18"/>
      <c r="AE63" s="16">
        <f t="shared" si="12"/>
        <v>4</v>
      </c>
      <c r="AF63" s="17" t="s">
        <v>10</v>
      </c>
      <c r="AG63" s="14">
        <v>362</v>
      </c>
      <c r="AH63" s="24">
        <v>9.7634678543214992</v>
      </c>
      <c r="AI63" s="18"/>
      <c r="AJ63" s="16">
        <f t="shared" si="13"/>
        <v>4</v>
      </c>
      <c r="AK63" s="17" t="s">
        <v>51</v>
      </c>
      <c r="AL63" s="14">
        <v>1539</v>
      </c>
      <c r="AM63" s="24">
        <v>63.8648836509633</v>
      </c>
      <c r="AN63" s="18"/>
    </row>
    <row r="64" spans="1:45">
      <c r="A64" s="16">
        <f t="shared" si="7"/>
        <v>5</v>
      </c>
      <c r="B64" s="17" t="s">
        <v>3</v>
      </c>
      <c r="C64" s="14">
        <v>1412</v>
      </c>
      <c r="D64" s="24">
        <v>11.8949326997007</v>
      </c>
      <c r="E64" s="18"/>
      <c r="F64" s="16"/>
      <c r="G64" s="17"/>
      <c r="H64" s="14"/>
      <c r="I64" s="24"/>
      <c r="J64" s="18"/>
      <c r="K64" s="16"/>
      <c r="L64" s="17"/>
      <c r="M64" s="14"/>
      <c r="N64" s="38"/>
      <c r="O64" s="18"/>
      <c r="P64" s="16"/>
      <c r="Q64" s="17"/>
      <c r="R64" s="14"/>
      <c r="S64" s="24"/>
      <c r="T64" s="18"/>
      <c r="U64" s="16">
        <f t="shared" si="10"/>
        <v>5</v>
      </c>
      <c r="V64" s="17" t="s">
        <v>25</v>
      </c>
      <c r="W64" s="14">
        <v>3</v>
      </c>
      <c r="X64" s="38" t="s">
        <v>95</v>
      </c>
      <c r="Y64" s="18"/>
      <c r="Z64" s="16">
        <f t="shared" si="11"/>
        <v>5</v>
      </c>
      <c r="AA64" s="17" t="s">
        <v>31</v>
      </c>
      <c r="AB64" s="14">
        <v>38</v>
      </c>
      <c r="AC64" s="24">
        <v>1.1464348816690999</v>
      </c>
      <c r="AD64" s="18"/>
      <c r="AE64" s="16">
        <f t="shared" si="12"/>
        <v>5</v>
      </c>
      <c r="AF64" s="17" t="s">
        <v>3</v>
      </c>
      <c r="AG64" s="14">
        <v>336</v>
      </c>
      <c r="AH64" s="24">
        <v>9.0622243067736008</v>
      </c>
      <c r="AI64" s="18"/>
      <c r="AJ64" s="16">
        <f t="shared" si="13"/>
        <v>5</v>
      </c>
      <c r="AK64" s="17" t="s">
        <v>3</v>
      </c>
      <c r="AL64" s="14">
        <v>1054</v>
      </c>
      <c r="AM64" s="24">
        <v>43.738523306117798</v>
      </c>
      <c r="AN64" s="18"/>
    </row>
    <row r="65" spans="1:40">
      <c r="A65" s="16">
        <f t="shared" si="7"/>
        <v>6</v>
      </c>
      <c r="B65" s="17" t="s">
        <v>15</v>
      </c>
      <c r="C65" s="14">
        <v>891</v>
      </c>
      <c r="D65" s="24">
        <v>7.5059384103636004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f t="shared" si="10"/>
        <v>6</v>
      </c>
      <c r="V65" s="17" t="s">
        <v>17</v>
      </c>
      <c r="W65" s="14">
        <v>2</v>
      </c>
      <c r="X65" s="38" t="s">
        <v>95</v>
      </c>
      <c r="Y65" s="18"/>
      <c r="Z65" s="16">
        <f t="shared" si="11"/>
        <v>6</v>
      </c>
      <c r="AA65" s="17" t="s">
        <v>14</v>
      </c>
      <c r="AB65" s="14">
        <v>36</v>
      </c>
      <c r="AC65" s="24">
        <v>1.0860962036865001</v>
      </c>
      <c r="AD65" s="18"/>
      <c r="AE65" s="16">
        <f t="shared" si="12"/>
        <v>6</v>
      </c>
      <c r="AF65" s="17" t="s">
        <v>17</v>
      </c>
      <c r="AG65" s="14">
        <v>315</v>
      </c>
      <c r="AH65" s="24">
        <v>8.4958352876001992</v>
      </c>
      <c r="AI65" s="18"/>
      <c r="AJ65" s="16">
        <f t="shared" si="13"/>
        <v>6</v>
      </c>
      <c r="AK65" s="17" t="s">
        <v>15</v>
      </c>
      <c r="AL65" s="14">
        <v>664</v>
      </c>
      <c r="AM65" s="24">
        <v>27.554439729850301</v>
      </c>
      <c r="AN65" s="18"/>
    </row>
    <row r="66" spans="1:40">
      <c r="A66" s="16">
        <f t="shared" si="7"/>
        <v>7</v>
      </c>
      <c r="B66" s="17" t="s">
        <v>10</v>
      </c>
      <c r="C66" s="14">
        <v>799</v>
      </c>
      <c r="D66" s="24">
        <v>6.7309144667569996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10"/>
        <v>6</v>
      </c>
      <c r="V66" s="17" t="s">
        <v>10</v>
      </c>
      <c r="W66" s="14">
        <v>2</v>
      </c>
      <c r="X66" s="38" t="s">
        <v>95</v>
      </c>
      <c r="Y66" s="18"/>
      <c r="Z66" s="16">
        <f t="shared" si="11"/>
        <v>7</v>
      </c>
      <c r="AA66" s="17" t="s">
        <v>8</v>
      </c>
      <c r="AB66" s="14">
        <v>33</v>
      </c>
      <c r="AC66" s="24">
        <v>0.99558818671259997</v>
      </c>
      <c r="AD66" s="18"/>
      <c r="AE66" s="16">
        <f t="shared" si="12"/>
        <v>7</v>
      </c>
      <c r="AF66" s="17" t="s">
        <v>11</v>
      </c>
      <c r="AG66" s="14">
        <v>271</v>
      </c>
      <c r="AH66" s="24">
        <v>7.3091154379037002</v>
      </c>
      <c r="AI66" s="18"/>
      <c r="AJ66" s="16">
        <f t="shared" si="13"/>
        <v>7</v>
      </c>
      <c r="AK66" s="17" t="s">
        <v>22</v>
      </c>
      <c r="AL66" s="14">
        <v>475</v>
      </c>
      <c r="AM66" s="24">
        <v>19.711383842889902</v>
      </c>
      <c r="AN66" s="18"/>
    </row>
    <row r="67" spans="1:40">
      <c r="A67" s="16">
        <f t="shared" si="7"/>
        <v>8</v>
      </c>
      <c r="B67" s="17" t="s">
        <v>22</v>
      </c>
      <c r="C67" s="14">
        <v>631</v>
      </c>
      <c r="D67" s="24">
        <v>5.3156533523449996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10"/>
        <v>8</v>
      </c>
      <c r="V67" s="17" t="s">
        <v>7</v>
      </c>
      <c r="W67" s="14">
        <v>1</v>
      </c>
      <c r="X67" s="38" t="s">
        <v>95</v>
      </c>
      <c r="Y67" s="18"/>
      <c r="Z67" s="16">
        <f t="shared" si="11"/>
        <v>8</v>
      </c>
      <c r="AA67" s="17" t="s">
        <v>15</v>
      </c>
      <c r="AB67" s="14">
        <v>32</v>
      </c>
      <c r="AC67" s="24">
        <v>0.96541884772130004</v>
      </c>
      <c r="AD67" s="18"/>
      <c r="AE67" s="16">
        <f t="shared" si="12"/>
        <v>8</v>
      </c>
      <c r="AF67" s="17" t="s">
        <v>31</v>
      </c>
      <c r="AG67" s="14">
        <v>208</v>
      </c>
      <c r="AH67" s="24">
        <v>5.6099483803836003</v>
      </c>
      <c r="AI67" s="18"/>
      <c r="AJ67" s="16">
        <f t="shared" si="13"/>
        <v>8</v>
      </c>
      <c r="AK67" s="17" t="s">
        <v>10</v>
      </c>
      <c r="AL67" s="14">
        <v>381</v>
      </c>
      <c r="AM67" s="24">
        <v>15.810604724507501</v>
      </c>
      <c r="AN67" s="18"/>
    </row>
    <row r="68" spans="1:40">
      <c r="A68" s="16">
        <f t="shared" si="7"/>
        <v>9</v>
      </c>
      <c r="B68" s="17" t="s">
        <v>31</v>
      </c>
      <c r="C68" s="14">
        <v>620</v>
      </c>
      <c r="D68" s="24">
        <v>5.2229874460441996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10"/>
        <v>8</v>
      </c>
      <c r="V68" s="17" t="s">
        <v>26</v>
      </c>
      <c r="W68" s="14">
        <v>1</v>
      </c>
      <c r="X68" s="38" t="s">
        <v>95</v>
      </c>
      <c r="Y68" s="18"/>
      <c r="Z68" s="16">
        <f t="shared" si="11"/>
        <v>8</v>
      </c>
      <c r="AA68" s="17" t="s">
        <v>11</v>
      </c>
      <c r="AB68" s="14">
        <v>32</v>
      </c>
      <c r="AC68" s="24">
        <v>0.96541884772130004</v>
      </c>
      <c r="AD68" s="18"/>
      <c r="AE68" s="16">
        <f t="shared" si="12"/>
        <v>9</v>
      </c>
      <c r="AF68" s="17" t="s">
        <v>15</v>
      </c>
      <c r="AG68" s="14">
        <v>195</v>
      </c>
      <c r="AH68" s="24">
        <v>5.2593266066097</v>
      </c>
      <c r="AI68" s="18"/>
      <c r="AJ68" s="16">
        <f t="shared" si="13"/>
        <v>9</v>
      </c>
      <c r="AK68" s="17" t="s">
        <v>31</v>
      </c>
      <c r="AL68" s="14">
        <v>373</v>
      </c>
      <c r="AM68" s="24">
        <v>15.478623522943</v>
      </c>
      <c r="AN68" s="18"/>
    </row>
    <row r="69" spans="1:40">
      <c r="A69" s="16">
        <f t="shared" si="7"/>
        <v>10</v>
      </c>
      <c r="B69" s="17" t="s">
        <v>11</v>
      </c>
      <c r="C69" s="14">
        <v>595</v>
      </c>
      <c r="D69" s="24">
        <v>5.0123831135424002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10"/>
        <v>8</v>
      </c>
      <c r="V69" s="17" t="s">
        <v>31</v>
      </c>
      <c r="W69" s="14">
        <v>1</v>
      </c>
      <c r="X69" s="38" t="s">
        <v>95</v>
      </c>
      <c r="Y69" s="18"/>
      <c r="Z69" s="16">
        <f t="shared" si="11"/>
        <v>10</v>
      </c>
      <c r="AA69" s="17" t="s">
        <v>25</v>
      </c>
      <c r="AB69" s="14">
        <v>24</v>
      </c>
      <c r="AC69" s="24">
        <v>0.72406413579100004</v>
      </c>
      <c r="AD69" s="18"/>
      <c r="AE69" s="16">
        <f t="shared" si="12"/>
        <v>10</v>
      </c>
      <c r="AF69" s="17" t="s">
        <v>22</v>
      </c>
      <c r="AG69" s="14">
        <v>132</v>
      </c>
      <c r="AH69" s="24">
        <v>3.5601595490896001</v>
      </c>
      <c r="AI69" s="18"/>
      <c r="AJ69" s="16">
        <f t="shared" si="13"/>
        <v>10</v>
      </c>
      <c r="AK69" s="17" t="s">
        <v>8</v>
      </c>
      <c r="AL69" s="14">
        <v>368</v>
      </c>
      <c r="AM69" s="24">
        <v>15.2711352719652</v>
      </c>
      <c r="AN69" s="18"/>
    </row>
    <row r="70" spans="1:40">
      <c r="A70" s="16">
        <f t="shared" si="7"/>
        <v>11</v>
      </c>
      <c r="B70" s="17" t="s">
        <v>8</v>
      </c>
      <c r="C70" s="14">
        <v>525</v>
      </c>
      <c r="D70" s="24">
        <v>4.4226909825374001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10"/>
        <v>8</v>
      </c>
      <c r="V70" s="17" t="s">
        <v>11</v>
      </c>
      <c r="W70" s="14">
        <v>1</v>
      </c>
      <c r="X70" s="38" t="s">
        <v>95</v>
      </c>
      <c r="Y70" s="18"/>
      <c r="Z70" s="16">
        <f t="shared" si="11"/>
        <v>11</v>
      </c>
      <c r="AA70" s="17" t="s">
        <v>3</v>
      </c>
      <c r="AB70" s="14">
        <v>22</v>
      </c>
      <c r="AC70" s="24">
        <v>0.66372545780839998</v>
      </c>
      <c r="AD70" s="18"/>
      <c r="AE70" s="16">
        <f t="shared" si="12"/>
        <v>11</v>
      </c>
      <c r="AF70" s="17" t="s">
        <v>8</v>
      </c>
      <c r="AG70" s="14">
        <v>114</v>
      </c>
      <c r="AH70" s="24">
        <v>3.0746832469409999</v>
      </c>
      <c r="AI70" s="18"/>
      <c r="AJ70" s="16">
        <f t="shared" si="13"/>
        <v>11</v>
      </c>
      <c r="AK70" s="17" t="s">
        <v>6</v>
      </c>
      <c r="AL70" s="14">
        <v>355</v>
      </c>
      <c r="AM70" s="24">
        <v>14.731665819423</v>
      </c>
      <c r="AN70" s="18"/>
    </row>
    <row r="71" spans="1:40">
      <c r="A71" s="16">
        <f t="shared" si="7"/>
        <v>12</v>
      </c>
      <c r="B71" s="17" t="s">
        <v>6</v>
      </c>
      <c r="C71" s="14">
        <v>402</v>
      </c>
      <c r="D71" s="24">
        <v>3.3865176666286998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/>
      <c r="W71" s="14"/>
      <c r="X71" s="24"/>
      <c r="Y71" s="18"/>
      <c r="Z71" s="16">
        <f t="shared" si="11"/>
        <v>12</v>
      </c>
      <c r="AA71" s="17" t="s">
        <v>17</v>
      </c>
      <c r="AB71" s="14">
        <v>20</v>
      </c>
      <c r="AC71" s="38">
        <v>0.60338677982580002</v>
      </c>
      <c r="AD71" s="18"/>
      <c r="AE71" s="16">
        <f t="shared" si="12"/>
        <v>12</v>
      </c>
      <c r="AF71" s="17" t="s">
        <v>20</v>
      </c>
      <c r="AG71" s="14">
        <v>108</v>
      </c>
      <c r="AH71" s="24">
        <v>2.9128578128915001</v>
      </c>
      <c r="AI71" s="18"/>
      <c r="AJ71" s="16">
        <f t="shared" si="13"/>
        <v>12</v>
      </c>
      <c r="AK71" s="17" t="s">
        <v>11</v>
      </c>
      <c r="AL71" s="14">
        <v>291</v>
      </c>
      <c r="AM71" s="24">
        <v>12.0758162069073</v>
      </c>
      <c r="AN71" s="18"/>
    </row>
    <row r="72" spans="1:40">
      <c r="A72" s="16">
        <f t="shared" si="7"/>
        <v>13</v>
      </c>
      <c r="B72" s="17" t="s">
        <v>23</v>
      </c>
      <c r="C72" s="14">
        <v>324</v>
      </c>
      <c r="D72" s="24">
        <v>2.7294321492231002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f t="shared" si="11"/>
        <v>12</v>
      </c>
      <c r="AA72" s="17" t="s">
        <v>22</v>
      </c>
      <c r="AB72" s="14">
        <v>20</v>
      </c>
      <c r="AC72" s="38">
        <v>0.60338677982580002</v>
      </c>
      <c r="AD72" s="18"/>
      <c r="AE72" s="16">
        <f t="shared" si="12"/>
        <v>13</v>
      </c>
      <c r="AF72" s="17" t="s">
        <v>14</v>
      </c>
      <c r="AG72" s="14">
        <v>93</v>
      </c>
      <c r="AH72" s="24">
        <v>2.5082942277677001</v>
      </c>
      <c r="AI72" s="18"/>
      <c r="AJ72" s="16">
        <f t="shared" si="13"/>
        <v>13</v>
      </c>
      <c r="AK72" s="17" t="s">
        <v>23</v>
      </c>
      <c r="AL72" s="14">
        <v>268</v>
      </c>
      <c r="AM72" s="24">
        <v>11.1213702524095</v>
      </c>
      <c r="AN72" s="18"/>
    </row>
    <row r="73" spans="1:40">
      <c r="A73" s="16">
        <f t="shared" si="7"/>
        <v>14</v>
      </c>
      <c r="B73" s="17" t="s">
        <v>20</v>
      </c>
      <c r="C73" s="14">
        <v>315</v>
      </c>
      <c r="D73" s="24">
        <v>2.6536145895224998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11"/>
        <v>14</v>
      </c>
      <c r="AA73" s="17" t="s">
        <v>1</v>
      </c>
      <c r="AB73" s="14">
        <v>9</v>
      </c>
      <c r="AC73" s="38" t="s">
        <v>95</v>
      </c>
      <c r="AD73" s="18"/>
      <c r="AE73" s="16">
        <f t="shared" si="12"/>
        <v>14</v>
      </c>
      <c r="AF73" s="17" t="s">
        <v>25</v>
      </c>
      <c r="AG73" s="14">
        <v>78</v>
      </c>
      <c r="AH73" s="24">
        <v>2.1037306426439</v>
      </c>
      <c r="AI73" s="18"/>
      <c r="AJ73" s="16">
        <f t="shared" si="13"/>
        <v>14</v>
      </c>
      <c r="AK73" s="17" t="s">
        <v>5</v>
      </c>
      <c r="AL73" s="14">
        <v>213</v>
      </c>
      <c r="AM73" s="24">
        <v>8.8389994916537997</v>
      </c>
      <c r="AN73" s="18"/>
    </row>
    <row r="74" spans="1:40">
      <c r="A74" s="16">
        <f t="shared" si="7"/>
        <v>15</v>
      </c>
      <c r="B74" s="17" t="s">
        <v>14</v>
      </c>
      <c r="C74" s="14">
        <v>295</v>
      </c>
      <c r="D74" s="24">
        <v>2.4851311235210001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11"/>
        <v>15</v>
      </c>
      <c r="AA74" s="17" t="s">
        <v>20</v>
      </c>
      <c r="AB74" s="14">
        <v>7</v>
      </c>
      <c r="AC74" s="38" t="s">
        <v>95</v>
      </c>
      <c r="AD74" s="18"/>
      <c r="AE74" s="16">
        <f t="shared" si="12"/>
        <v>15</v>
      </c>
      <c r="AF74" s="17" t="s">
        <v>2</v>
      </c>
      <c r="AG74" s="14">
        <v>61</v>
      </c>
      <c r="AH74" s="24">
        <v>1.6452252461701999</v>
      </c>
      <c r="AI74" s="18"/>
      <c r="AJ74" s="16">
        <f t="shared" si="13"/>
        <v>15</v>
      </c>
      <c r="AK74" s="17" t="s">
        <v>20</v>
      </c>
      <c r="AL74" s="14">
        <v>200</v>
      </c>
      <c r="AM74" s="24">
        <v>8.2995300391115006</v>
      </c>
      <c r="AN74" s="18"/>
    </row>
    <row r="75" spans="1:40">
      <c r="A75" s="16">
        <f t="shared" si="7"/>
        <v>16</v>
      </c>
      <c r="B75" s="17" t="s">
        <v>25</v>
      </c>
      <c r="C75" s="14">
        <v>284</v>
      </c>
      <c r="D75" s="24">
        <v>2.3924652172203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11"/>
        <v>15</v>
      </c>
      <c r="AA75" s="17" t="s">
        <v>28</v>
      </c>
      <c r="AB75" s="14">
        <v>7</v>
      </c>
      <c r="AC75" s="38" t="s">
        <v>95</v>
      </c>
      <c r="AD75" s="18"/>
      <c r="AE75" s="16">
        <f t="shared" si="12"/>
        <v>16</v>
      </c>
      <c r="AF75" s="17" t="s">
        <v>1</v>
      </c>
      <c r="AG75" s="14">
        <v>55</v>
      </c>
      <c r="AH75" s="24">
        <v>1.4833998121206999</v>
      </c>
      <c r="AI75" s="18"/>
      <c r="AJ75" s="16">
        <f t="shared" si="13"/>
        <v>16</v>
      </c>
      <c r="AK75" s="17" t="s">
        <v>25</v>
      </c>
      <c r="AL75" s="14">
        <v>179</v>
      </c>
      <c r="AM75" s="24">
        <v>7.4280793850047999</v>
      </c>
      <c r="AN75" s="18"/>
    </row>
    <row r="76" spans="1:40">
      <c r="A76" s="16">
        <f t="shared" si="7"/>
        <v>17</v>
      </c>
      <c r="B76" s="17" t="s">
        <v>5</v>
      </c>
      <c r="C76" s="14">
        <v>257</v>
      </c>
      <c r="D76" s="24">
        <v>2.1650125381183001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11"/>
        <v>17</v>
      </c>
      <c r="AA76" s="17" t="s">
        <v>26</v>
      </c>
      <c r="AB76" s="14">
        <v>4</v>
      </c>
      <c r="AC76" s="38" t="s">
        <v>95</v>
      </c>
      <c r="AD76" s="18"/>
      <c r="AE76" s="16">
        <f t="shared" si="12"/>
        <v>17</v>
      </c>
      <c r="AF76" s="17" t="s">
        <v>23</v>
      </c>
      <c r="AG76" s="14">
        <v>53</v>
      </c>
      <c r="AH76" s="24">
        <v>1.4294580007708</v>
      </c>
      <c r="AI76" s="18"/>
      <c r="AJ76" s="16">
        <f t="shared" si="13"/>
        <v>17</v>
      </c>
      <c r="AK76" s="17" t="s">
        <v>14</v>
      </c>
      <c r="AL76" s="14">
        <v>148</v>
      </c>
      <c r="AM76" s="24">
        <v>6.1416522289425002</v>
      </c>
      <c r="AN76" s="18"/>
    </row>
    <row r="77" spans="1:40">
      <c r="A77" s="16">
        <f t="shared" si="7"/>
        <v>18</v>
      </c>
      <c r="B77" s="17" t="s">
        <v>2</v>
      </c>
      <c r="C77" s="14">
        <v>150</v>
      </c>
      <c r="D77" s="24">
        <v>1.2636259950107001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11"/>
        <v>17</v>
      </c>
      <c r="AA77" s="17" t="s">
        <v>5</v>
      </c>
      <c r="AB77" s="14">
        <v>4</v>
      </c>
      <c r="AC77" s="38" t="s">
        <v>95</v>
      </c>
      <c r="AD77" s="18"/>
      <c r="AE77" s="16">
        <f t="shared" si="12"/>
        <v>18</v>
      </c>
      <c r="AF77" s="17" t="s">
        <v>6</v>
      </c>
      <c r="AG77" s="14">
        <v>43</v>
      </c>
      <c r="AH77" s="24">
        <v>1.1597489440216</v>
      </c>
      <c r="AI77" s="18"/>
      <c r="AJ77" s="16">
        <f t="shared" si="13"/>
        <v>18</v>
      </c>
      <c r="AK77" s="17" t="s">
        <v>26</v>
      </c>
      <c r="AL77" s="14">
        <v>100</v>
      </c>
      <c r="AM77" s="24">
        <v>4.1497650195558</v>
      </c>
      <c r="AN77" s="18"/>
    </row>
    <row r="78" spans="1:40">
      <c r="A78" s="16">
        <f t="shared" si="7"/>
        <v>19</v>
      </c>
      <c r="B78" s="17" t="s">
        <v>1</v>
      </c>
      <c r="C78" s="14">
        <v>131</v>
      </c>
      <c r="D78" s="24">
        <v>1.1035667023093001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11"/>
        <v>17</v>
      </c>
      <c r="AA78" s="17" t="s">
        <v>6</v>
      </c>
      <c r="AB78" s="14">
        <v>4</v>
      </c>
      <c r="AC78" s="38" t="s">
        <v>95</v>
      </c>
      <c r="AD78" s="18"/>
      <c r="AE78" s="16">
        <f t="shared" si="12"/>
        <v>19</v>
      </c>
      <c r="AF78" s="17" t="s">
        <v>5</v>
      </c>
      <c r="AG78" s="14">
        <v>37</v>
      </c>
      <c r="AH78" s="24">
        <v>0.9979235099721</v>
      </c>
      <c r="AI78" s="18"/>
      <c r="AJ78" s="16">
        <f t="shared" si="13"/>
        <v>19</v>
      </c>
      <c r="AK78" s="17" t="s">
        <v>12</v>
      </c>
      <c r="AL78" s="14">
        <v>93</v>
      </c>
      <c r="AM78" s="24">
        <v>3.8592814681869001</v>
      </c>
      <c r="AN78" s="18"/>
    </row>
    <row r="79" spans="1:40">
      <c r="A79" s="16">
        <f t="shared" si="7"/>
        <v>20</v>
      </c>
      <c r="B79" s="17" t="s">
        <v>26</v>
      </c>
      <c r="C79" s="14">
        <v>129</v>
      </c>
      <c r="D79" s="24">
        <v>1.0867183557091999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11"/>
        <v>17</v>
      </c>
      <c r="AA79" s="17" t="s">
        <v>97</v>
      </c>
      <c r="AB79" s="14">
        <v>4</v>
      </c>
      <c r="AC79" s="38" t="s">
        <v>95</v>
      </c>
      <c r="AD79" s="18"/>
      <c r="AE79" s="16">
        <f t="shared" si="12"/>
        <v>20</v>
      </c>
      <c r="AF79" s="17" t="s">
        <v>26</v>
      </c>
      <c r="AG79" s="14">
        <v>24</v>
      </c>
      <c r="AH79" s="24">
        <v>0.64730173619810005</v>
      </c>
      <c r="AI79" s="18"/>
      <c r="AJ79" s="16">
        <f t="shared" si="13"/>
        <v>20</v>
      </c>
      <c r="AK79" s="17" t="s">
        <v>2</v>
      </c>
      <c r="AL79" s="14">
        <v>87</v>
      </c>
      <c r="AM79" s="24">
        <v>3.6102955670135</v>
      </c>
      <c r="AN79" s="18"/>
    </row>
    <row r="80" spans="1:40">
      <c r="A80" s="16">
        <f t="shared" si="7"/>
        <v>21</v>
      </c>
      <c r="B80" s="17" t="s">
        <v>12</v>
      </c>
      <c r="C80" s="14">
        <v>118</v>
      </c>
      <c r="D80" s="24">
        <v>0.99405244940839999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11"/>
        <v>21</v>
      </c>
      <c r="AA80" s="17" t="s">
        <v>23</v>
      </c>
      <c r="AB80" s="14">
        <v>3</v>
      </c>
      <c r="AC80" s="38" t="s">
        <v>95</v>
      </c>
      <c r="AD80" s="18"/>
      <c r="AE80" s="16">
        <f t="shared" si="12"/>
        <v>21</v>
      </c>
      <c r="AF80" s="17" t="s">
        <v>12</v>
      </c>
      <c r="AG80" s="14">
        <v>23</v>
      </c>
      <c r="AH80" s="24">
        <v>0.62033083052320004</v>
      </c>
      <c r="AI80" s="18"/>
      <c r="AJ80" s="16">
        <f t="shared" si="13"/>
        <v>21</v>
      </c>
      <c r="AK80" s="17" t="s">
        <v>1</v>
      </c>
      <c r="AL80" s="14">
        <v>67</v>
      </c>
      <c r="AM80" s="24">
        <v>2.7803425631023999</v>
      </c>
      <c r="AN80" s="18"/>
    </row>
    <row r="81" spans="1:40">
      <c r="A81" s="16">
        <f t="shared" si="7"/>
        <v>22</v>
      </c>
      <c r="B81" s="17" t="s">
        <v>4</v>
      </c>
      <c r="C81" s="14">
        <v>60</v>
      </c>
      <c r="D81" s="24">
        <v>0.50545039800430003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11"/>
        <v>22</v>
      </c>
      <c r="AA81" s="17" t="s">
        <v>0</v>
      </c>
      <c r="AB81" s="14">
        <v>2</v>
      </c>
      <c r="AC81" s="38" t="s">
        <v>95</v>
      </c>
      <c r="AD81" s="18"/>
      <c r="AE81" s="16">
        <f t="shared" si="12"/>
        <v>22</v>
      </c>
      <c r="AF81" s="17" t="s">
        <v>7</v>
      </c>
      <c r="AG81" s="14">
        <v>22</v>
      </c>
      <c r="AH81" s="24">
        <v>0.59335992484830002</v>
      </c>
      <c r="AI81" s="18"/>
      <c r="AJ81" s="16">
        <f t="shared" si="13"/>
        <v>22</v>
      </c>
      <c r="AK81" s="17" t="s">
        <v>4</v>
      </c>
      <c r="AL81" s="14">
        <v>52</v>
      </c>
      <c r="AM81" s="24">
        <v>2.1578778101689999</v>
      </c>
      <c r="AN81" s="18"/>
    </row>
    <row r="82" spans="1:40">
      <c r="A82" s="16">
        <f t="shared" si="7"/>
        <v>23</v>
      </c>
      <c r="B82" s="17" t="s">
        <v>7</v>
      </c>
      <c r="C82" s="14">
        <v>58</v>
      </c>
      <c r="D82" s="24">
        <v>0.48860205140410001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11"/>
        <v>22</v>
      </c>
      <c r="AA82" s="17" t="s">
        <v>2</v>
      </c>
      <c r="AB82" s="14">
        <v>2</v>
      </c>
      <c r="AC82" s="38" t="s">
        <v>95</v>
      </c>
      <c r="AD82" s="18"/>
      <c r="AE82" s="16">
        <f t="shared" si="12"/>
        <v>23</v>
      </c>
      <c r="AF82" s="17" t="s">
        <v>0</v>
      </c>
      <c r="AG82" s="14">
        <v>12</v>
      </c>
      <c r="AH82" s="38" t="s">
        <v>95</v>
      </c>
      <c r="AI82" s="18"/>
      <c r="AJ82" s="16">
        <f t="shared" si="13"/>
        <v>23</v>
      </c>
      <c r="AK82" s="17" t="s">
        <v>7</v>
      </c>
      <c r="AL82" s="14">
        <v>33</v>
      </c>
      <c r="AM82" s="24">
        <v>1.3694224564534001</v>
      </c>
      <c r="AN82" s="18"/>
    </row>
    <row r="83" spans="1:40">
      <c r="A83" s="16">
        <f t="shared" si="7"/>
        <v>24</v>
      </c>
      <c r="B83" s="17" t="s">
        <v>28</v>
      </c>
      <c r="C83" s="14">
        <v>42</v>
      </c>
      <c r="D83" s="24">
        <v>0.35381527860299999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11"/>
        <v>22</v>
      </c>
      <c r="AA83" s="17" t="s">
        <v>7</v>
      </c>
      <c r="AB83" s="14">
        <v>2</v>
      </c>
      <c r="AC83" s="38" t="s">
        <v>95</v>
      </c>
      <c r="AD83" s="18"/>
      <c r="AE83" s="16">
        <f t="shared" si="12"/>
        <v>24</v>
      </c>
      <c r="AF83" s="17" t="s">
        <v>30</v>
      </c>
      <c r="AG83" s="14">
        <v>9</v>
      </c>
      <c r="AH83" s="38" t="s">
        <v>95</v>
      </c>
      <c r="AI83" s="18"/>
      <c r="AJ83" s="16">
        <f t="shared" si="13"/>
        <v>24</v>
      </c>
      <c r="AK83" s="17" t="s">
        <v>0</v>
      </c>
      <c r="AL83" s="14">
        <v>23</v>
      </c>
      <c r="AM83" s="38">
        <v>0.95444595449780001</v>
      </c>
      <c r="AN83" s="18"/>
    </row>
    <row r="84" spans="1:40">
      <c r="A84" s="16">
        <f t="shared" si="7"/>
        <v>25</v>
      </c>
      <c r="B84" s="17" t="s">
        <v>0</v>
      </c>
      <c r="C84" s="14">
        <v>37</v>
      </c>
      <c r="D84" s="24">
        <v>0.31169441210260002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11"/>
        <v>22</v>
      </c>
      <c r="AA84" s="17" t="s">
        <v>12</v>
      </c>
      <c r="AB84" s="14">
        <v>2</v>
      </c>
      <c r="AC84" s="38" t="s">
        <v>95</v>
      </c>
      <c r="AD84" s="18"/>
      <c r="AE84" s="16">
        <f t="shared" si="12"/>
        <v>25</v>
      </c>
      <c r="AF84" s="17" t="s">
        <v>28</v>
      </c>
      <c r="AG84" s="14">
        <v>8</v>
      </c>
      <c r="AH84" s="38" t="s">
        <v>95</v>
      </c>
      <c r="AI84" s="18"/>
      <c r="AJ84" s="16">
        <f t="shared" si="13"/>
        <v>24</v>
      </c>
      <c r="AK84" s="17" t="s">
        <v>28</v>
      </c>
      <c r="AL84" s="14">
        <v>23</v>
      </c>
      <c r="AM84" s="38">
        <v>0.95444595449780001</v>
      </c>
      <c r="AN84" s="18"/>
    </row>
    <row r="85" spans="1:40">
      <c r="A85" s="16">
        <f t="shared" si="7"/>
        <v>26</v>
      </c>
      <c r="B85" s="17" t="s">
        <v>30</v>
      </c>
      <c r="C85" s="14">
        <v>19</v>
      </c>
      <c r="D85" s="38" t="s">
        <v>95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11"/>
        <v>26</v>
      </c>
      <c r="AA85" s="17" t="s">
        <v>4</v>
      </c>
      <c r="AB85" s="14">
        <v>1</v>
      </c>
      <c r="AC85" s="38" t="s">
        <v>95</v>
      </c>
      <c r="AD85" s="18"/>
      <c r="AE85" s="16">
        <f t="shared" si="12"/>
        <v>26</v>
      </c>
      <c r="AF85" s="17" t="s">
        <v>4</v>
      </c>
      <c r="AG85" s="14">
        <v>7</v>
      </c>
      <c r="AH85" s="38" t="s">
        <v>95</v>
      </c>
      <c r="AI85" s="18"/>
      <c r="AJ85" s="16">
        <f t="shared" si="13"/>
        <v>26</v>
      </c>
      <c r="AK85" s="17" t="s">
        <v>24</v>
      </c>
      <c r="AL85" s="14">
        <v>11</v>
      </c>
      <c r="AM85" s="38" t="s">
        <v>95</v>
      </c>
      <c r="AN85" s="18"/>
    </row>
    <row r="86" spans="1:40">
      <c r="A86" s="16">
        <f t="shared" si="7"/>
        <v>27</v>
      </c>
      <c r="B86" s="17" t="s">
        <v>24</v>
      </c>
      <c r="C86" s="14">
        <v>18</v>
      </c>
      <c r="D86" s="38" t="s">
        <v>95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11"/>
        <v>26</v>
      </c>
      <c r="AA86" s="17" t="s">
        <v>30</v>
      </c>
      <c r="AB86" s="14">
        <v>1</v>
      </c>
      <c r="AC86" s="38" t="s">
        <v>95</v>
      </c>
      <c r="AD86" s="18"/>
      <c r="AE86" s="16">
        <f t="shared" si="12"/>
        <v>26</v>
      </c>
      <c r="AF86" s="17" t="s">
        <v>24</v>
      </c>
      <c r="AG86" s="14">
        <v>7</v>
      </c>
      <c r="AH86" s="38" t="s">
        <v>95</v>
      </c>
      <c r="AI86" s="18"/>
      <c r="AJ86" s="16">
        <f t="shared" si="13"/>
        <v>27</v>
      </c>
      <c r="AK86" s="17" t="s">
        <v>16</v>
      </c>
      <c r="AL86" s="14">
        <v>10</v>
      </c>
      <c r="AM86" s="38" t="s">
        <v>95</v>
      </c>
      <c r="AN86" s="18"/>
    </row>
    <row r="87" spans="1:40">
      <c r="A87" s="16">
        <f t="shared" si="7"/>
        <v>28</v>
      </c>
      <c r="B87" s="17" t="s">
        <v>16</v>
      </c>
      <c r="C87" s="14">
        <v>13</v>
      </c>
      <c r="D87" s="38" t="s">
        <v>95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11"/>
        <v>26</v>
      </c>
      <c r="AA87" s="17" t="s">
        <v>27</v>
      </c>
      <c r="AB87" s="14">
        <v>1</v>
      </c>
      <c r="AC87" s="38" t="s">
        <v>95</v>
      </c>
      <c r="AD87" s="18"/>
      <c r="AE87" s="16">
        <f t="shared" si="12"/>
        <v>28</v>
      </c>
      <c r="AF87" s="17" t="s">
        <v>16</v>
      </c>
      <c r="AG87" s="14">
        <v>3</v>
      </c>
      <c r="AH87" s="38" t="s">
        <v>95</v>
      </c>
      <c r="AI87" s="18"/>
      <c r="AJ87" s="16">
        <f t="shared" si="13"/>
        <v>28</v>
      </c>
      <c r="AK87" s="17" t="s">
        <v>30</v>
      </c>
      <c r="AL87" s="14">
        <v>9</v>
      </c>
      <c r="AM87" s="38" t="s">
        <v>95</v>
      </c>
      <c r="AN87" s="18"/>
    </row>
    <row r="88" spans="1:40">
      <c r="A88" s="16">
        <f t="shared" si="7"/>
        <v>29</v>
      </c>
      <c r="B88" s="17" t="s">
        <v>97</v>
      </c>
      <c r="C88" s="14">
        <v>11</v>
      </c>
      <c r="D88" s="38" t="s">
        <v>95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78</v>
      </c>
      <c r="AB88" s="14">
        <v>21</v>
      </c>
      <c r="AC88" s="24">
        <v>0.63355611881709994</v>
      </c>
      <c r="AD88" s="18"/>
      <c r="AE88" s="16">
        <f t="shared" si="12"/>
        <v>29</v>
      </c>
      <c r="AF88" s="17" t="s">
        <v>27</v>
      </c>
      <c r="AG88" s="14">
        <v>2</v>
      </c>
      <c r="AH88" s="38" t="s">
        <v>95</v>
      </c>
      <c r="AI88" s="18"/>
      <c r="AJ88" s="16">
        <f t="shared" si="13"/>
        <v>29</v>
      </c>
      <c r="AK88" s="17" t="s">
        <v>27</v>
      </c>
      <c r="AL88" s="14">
        <v>7</v>
      </c>
      <c r="AM88" s="38" t="s">
        <v>95</v>
      </c>
      <c r="AN88" s="18"/>
    </row>
    <row r="89" spans="1:40">
      <c r="A89" s="16">
        <f t="shared" si="7"/>
        <v>30</v>
      </c>
      <c r="B89" s="17" t="s">
        <v>27</v>
      </c>
      <c r="C89" s="14">
        <v>10</v>
      </c>
      <c r="D89" s="38" t="s">
        <v>95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f>RANK(AG89,$AG$60:$AG$89)</f>
        <v>30</v>
      </c>
      <c r="AF89" s="17" t="s">
        <v>97</v>
      </c>
      <c r="AG89" s="14">
        <v>1</v>
      </c>
      <c r="AH89" s="38" t="s">
        <v>95</v>
      </c>
      <c r="AI89" s="18"/>
      <c r="AJ89" s="16">
        <f t="shared" si="13"/>
        <v>30</v>
      </c>
      <c r="AK89" s="17" t="s">
        <v>97</v>
      </c>
      <c r="AL89" s="14">
        <v>6</v>
      </c>
      <c r="AM89" s="38" t="s">
        <v>95</v>
      </c>
      <c r="AN89" s="18"/>
    </row>
    <row r="90" spans="1:40">
      <c r="A90" s="16"/>
      <c r="B90" s="17" t="s">
        <v>78</v>
      </c>
      <c r="C90" s="14">
        <v>1116</v>
      </c>
      <c r="D90" s="24">
        <v>9.4013774028796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78</v>
      </c>
      <c r="AG90" s="14">
        <v>180</v>
      </c>
      <c r="AH90" s="24">
        <v>4.8547630214858</v>
      </c>
      <c r="AI90" s="18"/>
      <c r="AJ90" s="16"/>
      <c r="AK90" s="17" t="s">
        <v>78</v>
      </c>
      <c r="AL90" s="14">
        <v>911</v>
      </c>
      <c r="AM90" s="24">
        <v>37.804359328153097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A94" s="37" t="s">
        <v>94</v>
      </c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96"/>
  <sheetViews>
    <sheetView showGridLines="0" view="pageBreakPreview" zoomScaleNormal="8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92</v>
      </c>
      <c r="O3" s="3"/>
      <c r="T3" s="3"/>
      <c r="Y3" s="3"/>
      <c r="AD3" s="3"/>
      <c r="AE3" s="6" t="str">
        <f>K3</f>
        <v>民國112年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31885</v>
      </c>
      <c r="D10" s="24">
        <v>276.63059681890797</v>
      </c>
      <c r="E10" s="15"/>
      <c r="F10" s="12"/>
      <c r="G10" s="13" t="s">
        <v>49</v>
      </c>
      <c r="H10" s="39" t="s">
        <v>93</v>
      </c>
      <c r="I10" s="38" t="s">
        <v>93</v>
      </c>
      <c r="J10" s="40"/>
      <c r="K10" s="12"/>
      <c r="L10" s="13" t="s">
        <v>49</v>
      </c>
      <c r="M10" s="14">
        <v>9</v>
      </c>
      <c r="N10" s="38" t="s">
        <v>95</v>
      </c>
      <c r="O10" s="15"/>
      <c r="P10" s="12"/>
      <c r="Q10" s="13" t="s">
        <v>49</v>
      </c>
      <c r="R10" s="14">
        <v>29</v>
      </c>
      <c r="S10" s="24">
        <v>2.7778296625271999</v>
      </c>
      <c r="T10" s="15"/>
      <c r="U10" s="12"/>
      <c r="V10" s="13" t="s">
        <v>49</v>
      </c>
      <c r="W10" s="14">
        <v>52</v>
      </c>
      <c r="X10" s="36">
        <v>4.1971074665331001</v>
      </c>
      <c r="Y10" s="15"/>
      <c r="Z10" s="12"/>
      <c r="AA10" s="13" t="s">
        <v>49</v>
      </c>
      <c r="AB10" s="14">
        <v>849</v>
      </c>
      <c r="AC10" s="36">
        <v>24.535732074429699</v>
      </c>
      <c r="AD10" s="15"/>
      <c r="AE10" s="12"/>
      <c r="AF10" s="13" t="s">
        <v>49</v>
      </c>
      <c r="AG10" s="14">
        <v>10332</v>
      </c>
      <c r="AH10" s="36">
        <v>297.28507256034601</v>
      </c>
      <c r="AI10" s="15"/>
      <c r="AJ10" s="12"/>
      <c r="AK10" s="13" t="s">
        <v>49</v>
      </c>
      <c r="AL10" s="14">
        <v>20614</v>
      </c>
      <c r="AM10" s="36">
        <v>1086.7144232687799</v>
      </c>
      <c r="AN10" s="15"/>
    </row>
    <row r="11" spans="1:45">
      <c r="A11" s="16">
        <f>RANK(C11,$C$11:$C$38)</f>
        <v>1</v>
      </c>
      <c r="B11" s="17" t="s">
        <v>18</v>
      </c>
      <c r="C11" s="14">
        <v>6499</v>
      </c>
      <c r="D11" s="24">
        <v>56.384577347532897</v>
      </c>
      <c r="E11" s="18"/>
      <c r="F11" s="16"/>
      <c r="G11" s="17"/>
      <c r="H11" s="14"/>
      <c r="I11" s="24"/>
      <c r="J11" s="18"/>
      <c r="K11" s="16">
        <f>RANK(M11,$M$11:$M$14)</f>
        <v>1</v>
      </c>
      <c r="L11" s="17" t="s">
        <v>8</v>
      </c>
      <c r="M11" s="14">
        <v>5</v>
      </c>
      <c r="N11" s="38" t="s">
        <v>95</v>
      </c>
      <c r="O11" s="18"/>
      <c r="P11" s="16">
        <f>RANK(R11,$R$11:$R$16)</f>
        <v>1</v>
      </c>
      <c r="Q11" s="17" t="s">
        <v>14</v>
      </c>
      <c r="R11" s="14">
        <v>17</v>
      </c>
      <c r="S11" s="38" t="s">
        <v>95</v>
      </c>
      <c r="T11" s="18"/>
      <c r="U11" s="16">
        <f>RANK(W11,$W$11:$W$21)</f>
        <v>1</v>
      </c>
      <c r="V11" s="17" t="s">
        <v>8</v>
      </c>
      <c r="W11" s="14">
        <v>18</v>
      </c>
      <c r="X11" s="38" t="s">
        <v>95</v>
      </c>
      <c r="Y11" s="18"/>
      <c r="Z11" s="16">
        <f>RANK(AB11,$AB$11:$AB$37)</f>
        <v>1</v>
      </c>
      <c r="AA11" s="17" t="s">
        <v>20</v>
      </c>
      <c r="AB11" s="14">
        <v>170</v>
      </c>
      <c r="AC11" s="36">
        <v>4.9129263282132003</v>
      </c>
      <c r="AD11" s="18"/>
      <c r="AE11" s="16">
        <f>RANK(AG11,$AG$11:$AG$38)</f>
        <v>1</v>
      </c>
      <c r="AF11" s="17" t="s">
        <v>18</v>
      </c>
      <c r="AG11" s="14">
        <v>1848</v>
      </c>
      <c r="AH11" s="36">
        <v>53.172939807541603</v>
      </c>
      <c r="AI11" s="18"/>
      <c r="AJ11" s="16">
        <f>RANK(AL11,$AL$11:$AL$38)</f>
        <v>1</v>
      </c>
      <c r="AK11" s="17" t="s">
        <v>18</v>
      </c>
      <c r="AL11" s="14">
        <v>4565</v>
      </c>
      <c r="AM11" s="36">
        <v>240.654474736683</v>
      </c>
      <c r="AN11" s="18"/>
    </row>
    <row r="12" spans="1:45">
      <c r="A12" s="16">
        <f t="shared" ref="A12:A38" si="0">RANK(C12,$C$11:$C$38)</f>
        <v>2</v>
      </c>
      <c r="B12" s="17" t="s">
        <v>17</v>
      </c>
      <c r="C12" s="14">
        <v>5259</v>
      </c>
      <c r="D12" s="24">
        <v>45.6264798077667</v>
      </c>
      <c r="E12" s="18"/>
      <c r="F12" s="16"/>
      <c r="G12" s="17"/>
      <c r="H12" s="14"/>
      <c r="I12" s="24"/>
      <c r="J12" s="18"/>
      <c r="K12" s="16">
        <f t="shared" ref="K12:K14" si="1">RANK(M12,$M$11:$M$14)</f>
        <v>2</v>
      </c>
      <c r="L12" s="17" t="s">
        <v>19</v>
      </c>
      <c r="M12" s="14">
        <v>1</v>
      </c>
      <c r="N12" s="38" t="s">
        <v>95</v>
      </c>
      <c r="O12" s="18"/>
      <c r="P12" s="16">
        <f t="shared" ref="P12:P16" si="2">RANK(R12,$R$11:$R$16)</f>
        <v>2</v>
      </c>
      <c r="Q12" s="17" t="s">
        <v>8</v>
      </c>
      <c r="R12" s="14">
        <v>5</v>
      </c>
      <c r="S12" s="38" t="s">
        <v>95</v>
      </c>
      <c r="T12" s="18"/>
      <c r="U12" s="16">
        <f t="shared" ref="U12:U21" si="3">RANK(W12,$W$11:$W$21)</f>
        <v>2</v>
      </c>
      <c r="V12" s="17" t="s">
        <v>25</v>
      </c>
      <c r="W12" s="14">
        <v>8</v>
      </c>
      <c r="X12" s="38" t="s">
        <v>95</v>
      </c>
      <c r="Y12" s="18"/>
      <c r="Z12" s="16">
        <f t="shared" ref="Z12:Z37" si="4">RANK(AB12,$AB$11:$AB$37)</f>
        <v>2</v>
      </c>
      <c r="AA12" s="17" t="s">
        <v>19</v>
      </c>
      <c r="AB12" s="14">
        <v>105</v>
      </c>
      <c r="AC12" s="36">
        <v>3.0344544968376002</v>
      </c>
      <c r="AD12" s="18"/>
      <c r="AE12" s="16">
        <f t="shared" ref="AE12:AE38" si="5">RANK(AG12,$AG$11:$AG$38)</f>
        <v>2</v>
      </c>
      <c r="AF12" s="17" t="s">
        <v>17</v>
      </c>
      <c r="AG12" s="14">
        <v>1834</v>
      </c>
      <c r="AH12" s="36">
        <v>52.770114505969303</v>
      </c>
      <c r="AI12" s="18"/>
      <c r="AJ12" s="16">
        <f t="shared" ref="AJ12:AJ38" si="6">RANK(AL12,$AL$11:$AL$38)</f>
        <v>2</v>
      </c>
      <c r="AK12" s="17" t="s">
        <v>17</v>
      </c>
      <c r="AL12" s="14">
        <v>3326</v>
      </c>
      <c r="AM12" s="36">
        <v>175.33773997244401</v>
      </c>
      <c r="AN12" s="18"/>
    </row>
    <row r="13" spans="1:45">
      <c r="A13" s="16">
        <f t="shared" si="0"/>
        <v>3</v>
      </c>
      <c r="B13" s="17" t="s">
        <v>19</v>
      </c>
      <c r="C13" s="14">
        <v>3874</v>
      </c>
      <c r="D13" s="24">
        <v>33.6103789266568</v>
      </c>
      <c r="E13" s="18"/>
      <c r="F13" s="16"/>
      <c r="G13" s="17"/>
      <c r="H13" s="14"/>
      <c r="I13" s="24"/>
      <c r="J13" s="18"/>
      <c r="K13" s="16">
        <f t="shared" si="1"/>
        <v>2</v>
      </c>
      <c r="L13" s="17" t="s">
        <v>30</v>
      </c>
      <c r="M13" s="14">
        <v>1</v>
      </c>
      <c r="N13" s="38" t="s">
        <v>95</v>
      </c>
      <c r="O13" s="18"/>
      <c r="P13" s="16">
        <f t="shared" si="2"/>
        <v>3</v>
      </c>
      <c r="Q13" s="17" t="s">
        <v>28</v>
      </c>
      <c r="R13" s="14">
        <v>2</v>
      </c>
      <c r="S13" s="38" t="s">
        <v>95</v>
      </c>
      <c r="T13" s="18"/>
      <c r="U13" s="16">
        <f t="shared" si="3"/>
        <v>3</v>
      </c>
      <c r="V13" s="17" t="s">
        <v>14</v>
      </c>
      <c r="W13" s="14">
        <v>7</v>
      </c>
      <c r="X13" s="38" t="s">
        <v>95</v>
      </c>
      <c r="Y13" s="18"/>
      <c r="Z13" s="16">
        <f t="shared" si="4"/>
        <v>3</v>
      </c>
      <c r="AA13" s="17" t="s">
        <v>17</v>
      </c>
      <c r="AB13" s="14">
        <v>98</v>
      </c>
      <c r="AC13" s="36">
        <v>2.8321575303817998</v>
      </c>
      <c r="AD13" s="18"/>
      <c r="AE13" s="16">
        <f t="shared" si="5"/>
        <v>3</v>
      </c>
      <c r="AF13" s="17" t="s">
        <v>20</v>
      </c>
      <c r="AG13" s="14">
        <v>1783</v>
      </c>
      <c r="AH13" s="36">
        <v>51.302679478813097</v>
      </c>
      <c r="AI13" s="18"/>
      <c r="AJ13" s="16">
        <f t="shared" si="6"/>
        <v>3</v>
      </c>
      <c r="AK13" s="17" t="s">
        <v>19</v>
      </c>
      <c r="AL13" s="14">
        <v>2695</v>
      </c>
      <c r="AM13" s="36">
        <v>142.073123639729</v>
      </c>
      <c r="AN13" s="18"/>
    </row>
    <row r="14" spans="1:45">
      <c r="A14" s="16">
        <f t="shared" si="0"/>
        <v>4</v>
      </c>
      <c r="B14" s="17" t="s">
        <v>20</v>
      </c>
      <c r="C14" s="14">
        <v>3301</v>
      </c>
      <c r="D14" s="24">
        <v>28.6390967570713</v>
      </c>
      <c r="E14" s="18"/>
      <c r="F14" s="16"/>
      <c r="G14" s="17"/>
      <c r="H14" s="14"/>
      <c r="I14" s="24"/>
      <c r="J14" s="18"/>
      <c r="K14" s="16">
        <f t="shared" si="1"/>
        <v>2</v>
      </c>
      <c r="L14" s="17" t="s">
        <v>14</v>
      </c>
      <c r="M14" s="14">
        <v>1</v>
      </c>
      <c r="N14" s="38" t="s">
        <v>95</v>
      </c>
      <c r="O14" s="18"/>
      <c r="P14" s="16">
        <f t="shared" si="2"/>
        <v>4</v>
      </c>
      <c r="Q14" s="17" t="s">
        <v>18</v>
      </c>
      <c r="R14" s="14">
        <v>1</v>
      </c>
      <c r="S14" s="38" t="s">
        <v>95</v>
      </c>
      <c r="T14" s="18"/>
      <c r="U14" s="16">
        <f t="shared" si="3"/>
        <v>4</v>
      </c>
      <c r="V14" s="17" t="s">
        <v>22</v>
      </c>
      <c r="W14" s="14">
        <v>5</v>
      </c>
      <c r="X14" s="38" t="s">
        <v>95</v>
      </c>
      <c r="Y14" s="18"/>
      <c r="Z14" s="16">
        <f t="shared" si="4"/>
        <v>4</v>
      </c>
      <c r="AA14" s="17" t="s">
        <v>18</v>
      </c>
      <c r="AB14" s="14">
        <v>85</v>
      </c>
      <c r="AC14" s="36">
        <v>2.4564631641066001</v>
      </c>
      <c r="AD14" s="18"/>
      <c r="AE14" s="16">
        <f t="shared" si="5"/>
        <v>4</v>
      </c>
      <c r="AF14" s="17" t="s">
        <v>2</v>
      </c>
      <c r="AG14" s="14">
        <v>1073</v>
      </c>
      <c r="AH14" s="36">
        <v>30.873682041933002</v>
      </c>
      <c r="AI14" s="18"/>
      <c r="AJ14" s="16">
        <f t="shared" si="6"/>
        <v>4</v>
      </c>
      <c r="AK14" s="17" t="s">
        <v>21</v>
      </c>
      <c r="AL14" s="14">
        <v>1715</v>
      </c>
      <c r="AM14" s="36">
        <v>90.410169588918393</v>
      </c>
      <c r="AN14" s="18"/>
    </row>
    <row r="15" spans="1:45">
      <c r="A15" s="16">
        <f t="shared" si="0"/>
        <v>5</v>
      </c>
      <c r="B15" s="17" t="s">
        <v>2</v>
      </c>
      <c r="C15" s="14">
        <v>1915</v>
      </c>
      <c r="D15" s="24">
        <v>16.614319990848699</v>
      </c>
      <c r="E15" s="18"/>
      <c r="F15" s="16"/>
      <c r="G15" s="17"/>
      <c r="H15" s="14"/>
      <c r="I15" s="24"/>
      <c r="J15" s="18"/>
      <c r="K15" s="16"/>
      <c r="L15" s="17" t="s">
        <v>78</v>
      </c>
      <c r="M15" s="14">
        <v>1</v>
      </c>
      <c r="N15" s="38" t="s">
        <v>95</v>
      </c>
      <c r="O15" s="18"/>
      <c r="P15" s="16">
        <f t="shared" si="2"/>
        <v>4</v>
      </c>
      <c r="Q15" s="17" t="s">
        <v>25</v>
      </c>
      <c r="R15" s="14">
        <v>1</v>
      </c>
      <c r="S15" s="38" t="s">
        <v>95</v>
      </c>
      <c r="T15" s="18"/>
      <c r="U15" s="16">
        <f t="shared" si="3"/>
        <v>5</v>
      </c>
      <c r="V15" s="17" t="s">
        <v>28</v>
      </c>
      <c r="W15" s="14">
        <v>3</v>
      </c>
      <c r="X15" s="38" t="s">
        <v>95</v>
      </c>
      <c r="Y15" s="18"/>
      <c r="Z15" s="16">
        <f t="shared" si="4"/>
        <v>5</v>
      </c>
      <c r="AA15" s="17" t="s">
        <v>2</v>
      </c>
      <c r="AB15" s="14">
        <v>53</v>
      </c>
      <c r="AC15" s="36">
        <v>1.5316770317371</v>
      </c>
      <c r="AD15" s="18"/>
      <c r="AE15" s="16">
        <f t="shared" si="5"/>
        <v>5</v>
      </c>
      <c r="AF15" s="17" t="s">
        <v>19</v>
      </c>
      <c r="AG15" s="14">
        <v>1072</v>
      </c>
      <c r="AH15" s="36">
        <v>30.8449088061064</v>
      </c>
      <c r="AI15" s="18"/>
      <c r="AJ15" s="16">
        <f t="shared" si="6"/>
        <v>5</v>
      </c>
      <c r="AK15" s="17" t="s">
        <v>20</v>
      </c>
      <c r="AL15" s="14">
        <v>1348</v>
      </c>
      <c r="AM15" s="36">
        <v>71.0629204698904</v>
      </c>
      <c r="AN15" s="18"/>
    </row>
    <row r="16" spans="1:45">
      <c r="A16" s="16">
        <f t="shared" si="0"/>
        <v>6</v>
      </c>
      <c r="B16" s="17" t="s">
        <v>21</v>
      </c>
      <c r="C16" s="14">
        <v>1815</v>
      </c>
      <c r="D16" s="24">
        <v>15.7467314795772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f t="shared" si="2"/>
        <v>4</v>
      </c>
      <c r="Q16" s="17" t="s">
        <v>16</v>
      </c>
      <c r="R16" s="14">
        <v>1</v>
      </c>
      <c r="S16" s="38" t="s">
        <v>95</v>
      </c>
      <c r="T16" s="18"/>
      <c r="U16" s="16">
        <f t="shared" si="3"/>
        <v>6</v>
      </c>
      <c r="V16" s="17" t="s">
        <v>15</v>
      </c>
      <c r="W16" s="14">
        <v>2</v>
      </c>
      <c r="X16" s="38" t="s">
        <v>95</v>
      </c>
      <c r="Y16" s="18"/>
      <c r="Z16" s="16">
        <f t="shared" si="4"/>
        <v>6</v>
      </c>
      <c r="AA16" s="17" t="s">
        <v>8</v>
      </c>
      <c r="AB16" s="14">
        <v>46</v>
      </c>
      <c r="AC16" s="36">
        <v>1.3293800652812</v>
      </c>
      <c r="AD16" s="18"/>
      <c r="AE16" s="16">
        <f t="shared" si="5"/>
        <v>6</v>
      </c>
      <c r="AF16" s="17" t="s">
        <v>3</v>
      </c>
      <c r="AG16" s="14">
        <v>531</v>
      </c>
      <c r="AH16" s="36">
        <v>15.278588223920201</v>
      </c>
      <c r="AI16" s="18"/>
      <c r="AJ16" s="16">
        <f t="shared" si="6"/>
        <v>6</v>
      </c>
      <c r="AK16" s="17" t="s">
        <v>15</v>
      </c>
      <c r="AL16" s="14">
        <v>1043</v>
      </c>
      <c r="AM16" s="36">
        <v>54.984143954076899</v>
      </c>
      <c r="AN16" s="18"/>
    </row>
    <row r="17" spans="1:40">
      <c r="A17" s="16">
        <f t="shared" si="0"/>
        <v>7</v>
      </c>
      <c r="B17" s="17" t="s">
        <v>3</v>
      </c>
      <c r="C17" s="14">
        <v>1543</v>
      </c>
      <c r="D17" s="24">
        <v>13.3868907289188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78</v>
      </c>
      <c r="R17" s="14">
        <v>2</v>
      </c>
      <c r="S17" s="38" t="s">
        <v>95</v>
      </c>
      <c r="T17" s="18"/>
      <c r="U17" s="16">
        <f t="shared" si="3"/>
        <v>6</v>
      </c>
      <c r="V17" s="17" t="s">
        <v>29</v>
      </c>
      <c r="W17" s="14">
        <v>2</v>
      </c>
      <c r="X17" s="38" t="s">
        <v>95</v>
      </c>
      <c r="Y17" s="18"/>
      <c r="Z17" s="16">
        <f t="shared" si="4"/>
        <v>7</v>
      </c>
      <c r="AA17" s="17" t="s">
        <v>14</v>
      </c>
      <c r="AB17" s="14">
        <v>42</v>
      </c>
      <c r="AC17" s="36">
        <v>1.2137817987349999</v>
      </c>
      <c r="AD17" s="18"/>
      <c r="AE17" s="16">
        <f t="shared" si="5"/>
        <v>7</v>
      </c>
      <c r="AF17" s="17" t="s">
        <v>15</v>
      </c>
      <c r="AG17" s="14">
        <v>360</v>
      </c>
      <c r="AH17" s="36">
        <v>10.358364897573001</v>
      </c>
      <c r="AI17" s="18"/>
      <c r="AJ17" s="16">
        <f t="shared" si="6"/>
        <v>7</v>
      </c>
      <c r="AK17" s="17" t="s">
        <v>3</v>
      </c>
      <c r="AL17" s="14">
        <v>980</v>
      </c>
      <c r="AM17" s="36">
        <v>51.662954050810498</v>
      </c>
      <c r="AN17" s="18"/>
    </row>
    <row r="18" spans="1:40">
      <c r="A18" s="16">
        <f t="shared" si="0"/>
        <v>8</v>
      </c>
      <c r="B18" s="17" t="s">
        <v>15</v>
      </c>
      <c r="C18" s="14">
        <v>1431</v>
      </c>
      <c r="D18" s="24">
        <v>12.4151915962948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3"/>
        <v>8</v>
      </c>
      <c r="V18" s="17" t="s">
        <v>19</v>
      </c>
      <c r="W18" s="14">
        <v>1</v>
      </c>
      <c r="X18" s="38" t="s">
        <v>95</v>
      </c>
      <c r="Y18" s="18"/>
      <c r="Z18" s="16">
        <f t="shared" si="4"/>
        <v>8</v>
      </c>
      <c r="AA18" s="17" t="s">
        <v>3</v>
      </c>
      <c r="AB18" s="14">
        <v>32</v>
      </c>
      <c r="AC18" s="36">
        <v>0.92478613236959994</v>
      </c>
      <c r="AD18" s="18"/>
      <c r="AE18" s="16">
        <f t="shared" si="5"/>
        <v>8</v>
      </c>
      <c r="AF18" s="17" t="s">
        <v>1</v>
      </c>
      <c r="AG18" s="14">
        <v>248</v>
      </c>
      <c r="AH18" s="36">
        <v>7.1357624849947996</v>
      </c>
      <c r="AI18" s="18"/>
      <c r="AJ18" s="16">
        <f t="shared" si="6"/>
        <v>8</v>
      </c>
      <c r="AK18" s="17" t="s">
        <v>2</v>
      </c>
      <c r="AL18" s="14">
        <v>789</v>
      </c>
      <c r="AM18" s="36">
        <v>41.593949740907703</v>
      </c>
      <c r="AN18" s="18"/>
    </row>
    <row r="19" spans="1:40">
      <c r="A19" s="16">
        <f t="shared" si="0"/>
        <v>9</v>
      </c>
      <c r="B19" s="17" t="s">
        <v>22</v>
      </c>
      <c r="C19" s="14">
        <v>852</v>
      </c>
      <c r="D19" s="24">
        <v>7.3918541160329001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3"/>
        <v>8</v>
      </c>
      <c r="V19" s="17" t="s">
        <v>17</v>
      </c>
      <c r="W19" s="14">
        <v>1</v>
      </c>
      <c r="X19" s="38" t="s">
        <v>95</v>
      </c>
      <c r="Y19" s="18"/>
      <c r="Z19" s="16">
        <f t="shared" si="4"/>
        <v>9</v>
      </c>
      <c r="AA19" s="17" t="s">
        <v>1</v>
      </c>
      <c r="AB19" s="14">
        <v>30</v>
      </c>
      <c r="AC19" s="36">
        <v>0.86698699909650001</v>
      </c>
      <c r="AD19" s="18"/>
      <c r="AE19" s="16">
        <f t="shared" si="5"/>
        <v>9</v>
      </c>
      <c r="AF19" s="17" t="s">
        <v>22</v>
      </c>
      <c r="AG19" s="14">
        <v>198</v>
      </c>
      <c r="AH19" s="36">
        <v>5.6971006936651998</v>
      </c>
      <c r="AI19" s="18"/>
      <c r="AJ19" s="16">
        <f t="shared" si="6"/>
        <v>9</v>
      </c>
      <c r="AK19" s="17" t="s">
        <v>6</v>
      </c>
      <c r="AL19" s="14">
        <v>648</v>
      </c>
      <c r="AM19" s="36">
        <v>34.160810433597199</v>
      </c>
      <c r="AN19" s="18"/>
    </row>
    <row r="20" spans="1:40">
      <c r="A20" s="16">
        <f t="shared" si="0"/>
        <v>10</v>
      </c>
      <c r="B20" s="17" t="s">
        <v>6</v>
      </c>
      <c r="C20" s="14">
        <v>743</v>
      </c>
      <c r="D20" s="24">
        <v>6.4461826387469996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3"/>
        <v>8</v>
      </c>
      <c r="V20" s="17" t="s">
        <v>27</v>
      </c>
      <c r="W20" s="14">
        <v>1</v>
      </c>
      <c r="X20" s="38" t="s">
        <v>95</v>
      </c>
      <c r="Y20" s="18"/>
      <c r="Z20" s="16">
        <f t="shared" si="4"/>
        <v>10</v>
      </c>
      <c r="AA20" s="17" t="s">
        <v>15</v>
      </c>
      <c r="AB20" s="14">
        <v>26</v>
      </c>
      <c r="AC20" s="36">
        <v>0.75138873255030003</v>
      </c>
      <c r="AD20" s="18"/>
      <c r="AE20" s="16">
        <f t="shared" si="5"/>
        <v>10</v>
      </c>
      <c r="AF20" s="17" t="s">
        <v>8</v>
      </c>
      <c r="AG20" s="14">
        <v>159</v>
      </c>
      <c r="AH20" s="36">
        <v>4.5749444964280999</v>
      </c>
      <c r="AI20" s="18"/>
      <c r="AJ20" s="16">
        <f t="shared" si="6"/>
        <v>10</v>
      </c>
      <c r="AK20" s="17" t="s">
        <v>22</v>
      </c>
      <c r="AL20" s="14">
        <v>633</v>
      </c>
      <c r="AM20" s="36">
        <v>33.370050932819503</v>
      </c>
      <c r="AN20" s="18"/>
    </row>
    <row r="21" spans="1:40">
      <c r="A21" s="16">
        <f t="shared" si="0"/>
        <v>11</v>
      </c>
      <c r="B21" s="17" t="s">
        <v>8</v>
      </c>
      <c r="C21" s="14">
        <v>658</v>
      </c>
      <c r="D21" s="24">
        <v>5.7087324041662999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3"/>
        <v>8</v>
      </c>
      <c r="V21" s="17" t="s">
        <v>26</v>
      </c>
      <c r="W21" s="14">
        <v>1</v>
      </c>
      <c r="X21" s="38" t="s">
        <v>95</v>
      </c>
      <c r="Y21" s="18"/>
      <c r="Z21" s="16">
        <f t="shared" si="4"/>
        <v>11</v>
      </c>
      <c r="AA21" s="17" t="s">
        <v>25</v>
      </c>
      <c r="AB21" s="14">
        <v>19</v>
      </c>
      <c r="AC21" s="38" t="s">
        <v>95</v>
      </c>
      <c r="AD21" s="18"/>
      <c r="AE21" s="16">
        <f t="shared" si="5"/>
        <v>11</v>
      </c>
      <c r="AF21" s="17" t="s">
        <v>14</v>
      </c>
      <c r="AG21" s="14">
        <v>147</v>
      </c>
      <c r="AH21" s="36">
        <v>4.2296656665089998</v>
      </c>
      <c r="AI21" s="18"/>
      <c r="AJ21" s="16">
        <f t="shared" si="6"/>
        <v>11</v>
      </c>
      <c r="AK21" s="17" t="s">
        <v>8</v>
      </c>
      <c r="AL21" s="14">
        <v>425</v>
      </c>
      <c r="AM21" s="36">
        <v>22.404852522035199</v>
      </c>
      <c r="AN21" s="18"/>
    </row>
    <row r="22" spans="1:40">
      <c r="A22" s="16">
        <f t="shared" si="0"/>
        <v>12</v>
      </c>
      <c r="B22" s="17" t="s">
        <v>1</v>
      </c>
      <c r="C22" s="14">
        <v>462</v>
      </c>
      <c r="D22" s="24">
        <v>4.0082589220741998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/>
      <c r="V22" s="17" t="s">
        <v>78</v>
      </c>
      <c r="W22" s="14">
        <v>3</v>
      </c>
      <c r="X22" s="38" t="s">
        <v>95</v>
      </c>
      <c r="Y22" s="18"/>
      <c r="Z22" s="16">
        <f t="shared" si="4"/>
        <v>12</v>
      </c>
      <c r="AA22" s="17" t="s">
        <v>29</v>
      </c>
      <c r="AB22" s="14">
        <v>18</v>
      </c>
      <c r="AC22" s="38" t="s">
        <v>95</v>
      </c>
      <c r="AD22" s="18"/>
      <c r="AE22" s="16">
        <f t="shared" si="5"/>
        <v>12</v>
      </c>
      <c r="AF22" s="17" t="s">
        <v>5</v>
      </c>
      <c r="AG22" s="14">
        <v>110</v>
      </c>
      <c r="AH22" s="36">
        <v>3.1650559409250998</v>
      </c>
      <c r="AI22" s="18"/>
      <c r="AJ22" s="16">
        <f t="shared" si="6"/>
        <v>12</v>
      </c>
      <c r="AK22" s="17" t="s">
        <v>5</v>
      </c>
      <c r="AL22" s="14">
        <v>268</v>
      </c>
      <c r="AM22" s="36">
        <v>14.128236413895101</v>
      </c>
      <c r="AN22" s="18"/>
    </row>
    <row r="23" spans="1:40">
      <c r="A23" s="16">
        <f t="shared" si="0"/>
        <v>13</v>
      </c>
      <c r="B23" s="17" t="s">
        <v>5</v>
      </c>
      <c r="C23" s="14">
        <v>395</v>
      </c>
      <c r="D23" s="24">
        <v>3.4269746195223001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/>
      <c r="V23" s="17"/>
      <c r="W23" s="14"/>
      <c r="X23" s="36"/>
      <c r="Y23" s="18"/>
      <c r="Z23" s="16">
        <f t="shared" si="4"/>
        <v>13</v>
      </c>
      <c r="AA23" s="17" t="s">
        <v>5</v>
      </c>
      <c r="AB23" s="14">
        <v>17</v>
      </c>
      <c r="AC23" s="38" t="s">
        <v>95</v>
      </c>
      <c r="AD23" s="18"/>
      <c r="AE23" s="16">
        <f t="shared" si="5"/>
        <v>13</v>
      </c>
      <c r="AF23" s="17" t="s">
        <v>21</v>
      </c>
      <c r="AG23" s="14">
        <v>98</v>
      </c>
      <c r="AH23" s="36">
        <v>2.8197771110060001</v>
      </c>
      <c r="AI23" s="18"/>
      <c r="AJ23" s="16">
        <f t="shared" si="6"/>
        <v>13</v>
      </c>
      <c r="AK23" s="17" t="s">
        <v>23</v>
      </c>
      <c r="AL23" s="14">
        <v>260</v>
      </c>
      <c r="AM23" s="36">
        <v>13.706498013480299</v>
      </c>
      <c r="AN23" s="18"/>
    </row>
    <row r="24" spans="1:40">
      <c r="A24" s="16">
        <f t="shared" si="0"/>
        <v>14</v>
      </c>
      <c r="B24" s="17" t="s">
        <v>14</v>
      </c>
      <c r="C24" s="14">
        <v>374</v>
      </c>
      <c r="D24" s="24">
        <v>3.2447810321552999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/>
      <c r="V24" s="17"/>
      <c r="W24" s="14"/>
      <c r="X24" s="36"/>
      <c r="Y24" s="18"/>
      <c r="Z24" s="16">
        <f t="shared" si="4"/>
        <v>14</v>
      </c>
      <c r="AA24" s="17" t="s">
        <v>22</v>
      </c>
      <c r="AB24" s="14">
        <v>16</v>
      </c>
      <c r="AC24" s="38" t="s">
        <v>95</v>
      </c>
      <c r="AD24" s="18"/>
      <c r="AE24" s="16">
        <f t="shared" si="5"/>
        <v>14</v>
      </c>
      <c r="AF24" s="17" t="s">
        <v>24</v>
      </c>
      <c r="AG24" s="14">
        <v>91</v>
      </c>
      <c r="AH24" s="36">
        <v>2.6183644602199001</v>
      </c>
      <c r="AI24" s="18"/>
      <c r="AJ24" s="16">
        <f t="shared" si="6"/>
        <v>14</v>
      </c>
      <c r="AK24" s="17" t="s">
        <v>1</v>
      </c>
      <c r="AL24" s="14">
        <v>184</v>
      </c>
      <c r="AM24" s="36">
        <v>9.6999832095398997</v>
      </c>
      <c r="AN24" s="18"/>
    </row>
    <row r="25" spans="1:40">
      <c r="A25" s="16">
        <f t="shared" si="0"/>
        <v>15</v>
      </c>
      <c r="B25" s="17" t="s">
        <v>23</v>
      </c>
      <c r="C25" s="14">
        <v>356</v>
      </c>
      <c r="D25" s="24">
        <v>3.0886151001263999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/>
      <c r="W25" s="14"/>
      <c r="X25" s="36"/>
      <c r="Y25" s="18"/>
      <c r="Z25" s="16">
        <f t="shared" si="4"/>
        <v>15</v>
      </c>
      <c r="AA25" s="17" t="s">
        <v>23</v>
      </c>
      <c r="AB25" s="14">
        <v>8</v>
      </c>
      <c r="AC25" s="38" t="s">
        <v>95</v>
      </c>
      <c r="AD25" s="18"/>
      <c r="AE25" s="16">
        <f t="shared" si="5"/>
        <v>15</v>
      </c>
      <c r="AF25" s="17" t="s">
        <v>23</v>
      </c>
      <c r="AG25" s="14">
        <v>88</v>
      </c>
      <c r="AH25" s="36">
        <v>2.5320447527401</v>
      </c>
      <c r="AI25" s="18"/>
      <c r="AJ25" s="16">
        <f t="shared" si="6"/>
        <v>15</v>
      </c>
      <c r="AK25" s="17" t="s">
        <v>25</v>
      </c>
      <c r="AL25" s="14">
        <v>166</v>
      </c>
      <c r="AM25" s="36">
        <v>8.7510718086066994</v>
      </c>
      <c r="AN25" s="18"/>
    </row>
    <row r="26" spans="1:40">
      <c r="A26" s="16">
        <f t="shared" si="0"/>
        <v>16</v>
      </c>
      <c r="B26" s="17" t="s">
        <v>25</v>
      </c>
      <c r="C26" s="14">
        <v>282</v>
      </c>
      <c r="D26" s="24">
        <v>2.4465996017855001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4"/>
        <v>16</v>
      </c>
      <c r="AA26" s="17" t="s">
        <v>6</v>
      </c>
      <c r="AB26" s="14">
        <v>7</v>
      </c>
      <c r="AC26" s="38" t="s">
        <v>95</v>
      </c>
      <c r="AD26" s="18"/>
      <c r="AE26" s="16">
        <f t="shared" si="5"/>
        <v>15</v>
      </c>
      <c r="AF26" s="17" t="s">
        <v>25</v>
      </c>
      <c r="AG26" s="14">
        <v>88</v>
      </c>
      <c r="AH26" s="36">
        <v>2.5320447527401</v>
      </c>
      <c r="AI26" s="18"/>
      <c r="AJ26" s="16">
        <f t="shared" si="6"/>
        <v>16</v>
      </c>
      <c r="AK26" s="17" t="s">
        <v>14</v>
      </c>
      <c r="AL26" s="14">
        <v>160</v>
      </c>
      <c r="AM26" s="36">
        <v>8.4347680082956007</v>
      </c>
      <c r="AN26" s="18"/>
    </row>
    <row r="27" spans="1:40">
      <c r="A27" s="16">
        <f t="shared" si="0"/>
        <v>17</v>
      </c>
      <c r="B27" s="17" t="s">
        <v>24</v>
      </c>
      <c r="C27" s="14">
        <v>236</v>
      </c>
      <c r="D27" s="24">
        <v>2.0475088866007001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4"/>
        <v>17</v>
      </c>
      <c r="AA27" s="17" t="s">
        <v>27</v>
      </c>
      <c r="AB27" s="14">
        <v>6</v>
      </c>
      <c r="AC27" s="38" t="s">
        <v>95</v>
      </c>
      <c r="AD27" s="18"/>
      <c r="AE27" s="16">
        <f t="shared" si="5"/>
        <v>15</v>
      </c>
      <c r="AF27" s="17" t="s">
        <v>6</v>
      </c>
      <c r="AG27" s="14">
        <v>88</v>
      </c>
      <c r="AH27" s="36">
        <v>2.5320447527401</v>
      </c>
      <c r="AI27" s="18"/>
      <c r="AJ27" s="16">
        <f t="shared" si="6"/>
        <v>17</v>
      </c>
      <c r="AK27" s="17" t="s">
        <v>24</v>
      </c>
      <c r="AL27" s="14">
        <v>143</v>
      </c>
      <c r="AM27" s="36">
        <v>7.5385739074142002</v>
      </c>
      <c r="AN27" s="18"/>
    </row>
    <row r="28" spans="1:40">
      <c r="A28" s="16">
        <f t="shared" si="0"/>
        <v>18</v>
      </c>
      <c r="B28" s="17" t="s">
        <v>26</v>
      </c>
      <c r="C28" s="14">
        <v>165</v>
      </c>
      <c r="D28" s="24">
        <v>1.4315210435979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4"/>
        <v>17</v>
      </c>
      <c r="AA28" s="17" t="s">
        <v>28</v>
      </c>
      <c r="AB28" s="14">
        <v>6</v>
      </c>
      <c r="AC28" s="38" t="s">
        <v>95</v>
      </c>
      <c r="AD28" s="18"/>
      <c r="AE28" s="16">
        <f t="shared" si="5"/>
        <v>18</v>
      </c>
      <c r="AF28" s="17" t="s">
        <v>7</v>
      </c>
      <c r="AG28" s="14">
        <v>33</v>
      </c>
      <c r="AH28" s="36">
        <v>0.94951678227750003</v>
      </c>
      <c r="AI28" s="18"/>
      <c r="AJ28" s="16">
        <f t="shared" si="6"/>
        <v>18</v>
      </c>
      <c r="AK28" s="17" t="s">
        <v>26</v>
      </c>
      <c r="AL28" s="14">
        <v>128</v>
      </c>
      <c r="AM28" s="36">
        <v>6.7478144066364996</v>
      </c>
      <c r="AN28" s="18"/>
    </row>
    <row r="29" spans="1:40">
      <c r="A29" s="16">
        <f t="shared" si="0"/>
        <v>19</v>
      </c>
      <c r="B29" s="17" t="s">
        <v>4</v>
      </c>
      <c r="C29" s="14">
        <v>88</v>
      </c>
      <c r="D29" s="24">
        <v>0.76347788991889998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4"/>
        <v>19</v>
      </c>
      <c r="AA29" s="17" t="s">
        <v>30</v>
      </c>
      <c r="AB29" s="14">
        <v>5</v>
      </c>
      <c r="AC29" s="38" t="s">
        <v>95</v>
      </c>
      <c r="AD29" s="18"/>
      <c r="AE29" s="16">
        <f t="shared" si="5"/>
        <v>18</v>
      </c>
      <c r="AF29" s="17" t="s">
        <v>26</v>
      </c>
      <c r="AG29" s="14">
        <v>33</v>
      </c>
      <c r="AH29" s="36">
        <v>0.94951678227750003</v>
      </c>
      <c r="AI29" s="18"/>
      <c r="AJ29" s="16">
        <f t="shared" si="6"/>
        <v>19</v>
      </c>
      <c r="AK29" s="17" t="s">
        <v>4</v>
      </c>
      <c r="AL29" s="14">
        <v>60</v>
      </c>
      <c r="AM29" s="36">
        <v>3.1630380031107999</v>
      </c>
      <c r="AN29" s="18"/>
    </row>
    <row r="30" spans="1:40">
      <c r="A30" s="16">
        <f t="shared" si="0"/>
        <v>20</v>
      </c>
      <c r="B30" s="17" t="s">
        <v>12</v>
      </c>
      <c r="C30" s="14">
        <v>81</v>
      </c>
      <c r="D30" s="24">
        <v>0.70274669412989998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4"/>
        <v>19</v>
      </c>
      <c r="AA30" s="17" t="s">
        <v>7</v>
      </c>
      <c r="AB30" s="14">
        <v>5</v>
      </c>
      <c r="AC30" s="38" t="s">
        <v>95</v>
      </c>
      <c r="AD30" s="18"/>
      <c r="AE30" s="16">
        <f t="shared" si="5"/>
        <v>20</v>
      </c>
      <c r="AF30" s="17" t="s">
        <v>12</v>
      </c>
      <c r="AG30" s="14">
        <v>28</v>
      </c>
      <c r="AH30" s="36">
        <v>0.80565060314460002</v>
      </c>
      <c r="AI30" s="18"/>
      <c r="AJ30" s="16">
        <f t="shared" si="6"/>
        <v>20</v>
      </c>
      <c r="AK30" s="17" t="s">
        <v>12</v>
      </c>
      <c r="AL30" s="14">
        <v>50</v>
      </c>
      <c r="AM30" s="36">
        <v>2.6358650025924</v>
      </c>
      <c r="AN30" s="18"/>
    </row>
    <row r="31" spans="1:40">
      <c r="A31" s="16">
        <f t="shared" si="0"/>
        <v>21</v>
      </c>
      <c r="B31" s="17" t="s">
        <v>7</v>
      </c>
      <c r="C31" s="14">
        <v>74</v>
      </c>
      <c r="D31" s="24">
        <v>0.64201549834089999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4"/>
        <v>21</v>
      </c>
      <c r="AA31" s="17" t="s">
        <v>4</v>
      </c>
      <c r="AB31" s="14">
        <v>3</v>
      </c>
      <c r="AC31" s="38" t="s">
        <v>95</v>
      </c>
      <c r="AD31" s="18"/>
      <c r="AE31" s="16">
        <f t="shared" si="5"/>
        <v>21</v>
      </c>
      <c r="AF31" s="17" t="s">
        <v>4</v>
      </c>
      <c r="AG31" s="14">
        <v>25</v>
      </c>
      <c r="AH31" s="36">
        <v>0.71933089566480002</v>
      </c>
      <c r="AI31" s="18"/>
      <c r="AJ31" s="16">
        <f t="shared" si="6"/>
        <v>21</v>
      </c>
      <c r="AK31" s="17" t="s">
        <v>7</v>
      </c>
      <c r="AL31" s="14">
        <v>36</v>
      </c>
      <c r="AM31" s="36">
        <v>1.8978228018665</v>
      </c>
      <c r="AN31" s="18"/>
    </row>
    <row r="32" spans="1:40">
      <c r="A32" s="16">
        <f t="shared" si="0"/>
        <v>22</v>
      </c>
      <c r="B32" s="17" t="s">
        <v>0</v>
      </c>
      <c r="C32" s="14">
        <v>61</v>
      </c>
      <c r="D32" s="24">
        <v>0.52922899187560002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4"/>
        <v>21</v>
      </c>
      <c r="AA32" s="17" t="s">
        <v>26</v>
      </c>
      <c r="AB32" s="14">
        <v>3</v>
      </c>
      <c r="AC32" s="38" t="s">
        <v>95</v>
      </c>
      <c r="AD32" s="18"/>
      <c r="AE32" s="16">
        <f t="shared" si="5"/>
        <v>22</v>
      </c>
      <c r="AF32" s="17" t="s">
        <v>0</v>
      </c>
      <c r="AG32" s="14">
        <v>24</v>
      </c>
      <c r="AH32" s="36">
        <v>0.69055765983820006</v>
      </c>
      <c r="AI32" s="18"/>
      <c r="AJ32" s="16">
        <f t="shared" si="6"/>
        <v>22</v>
      </c>
      <c r="AK32" s="17" t="s">
        <v>0</v>
      </c>
      <c r="AL32" s="14">
        <v>35</v>
      </c>
      <c r="AM32" s="36">
        <v>1.8451055018147</v>
      </c>
      <c r="AN32" s="18"/>
    </row>
    <row r="33" spans="1:40">
      <c r="A33" s="16">
        <f t="shared" si="0"/>
        <v>23</v>
      </c>
      <c r="B33" s="17" t="s">
        <v>30</v>
      </c>
      <c r="C33" s="14">
        <v>54</v>
      </c>
      <c r="D33" s="24">
        <v>0.46849779608660003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4"/>
        <v>21</v>
      </c>
      <c r="AA33" s="17" t="s">
        <v>12</v>
      </c>
      <c r="AB33" s="14">
        <v>3</v>
      </c>
      <c r="AC33" s="38" t="s">
        <v>95</v>
      </c>
      <c r="AD33" s="18"/>
      <c r="AE33" s="16">
        <f t="shared" si="5"/>
        <v>22</v>
      </c>
      <c r="AF33" s="17" t="s">
        <v>30</v>
      </c>
      <c r="AG33" s="14">
        <v>24</v>
      </c>
      <c r="AH33" s="36">
        <v>0.69055765983820006</v>
      </c>
      <c r="AI33" s="18"/>
      <c r="AJ33" s="16">
        <f t="shared" si="6"/>
        <v>23</v>
      </c>
      <c r="AK33" s="17" t="s">
        <v>30</v>
      </c>
      <c r="AL33" s="14">
        <v>24</v>
      </c>
      <c r="AM33" s="36">
        <v>1.2652152012443001</v>
      </c>
      <c r="AN33" s="18"/>
    </row>
    <row r="34" spans="1:40">
      <c r="A34" s="16">
        <f t="shared" si="0"/>
        <v>24</v>
      </c>
      <c r="B34" s="17" t="s">
        <v>29</v>
      </c>
      <c r="C34" s="14">
        <v>48</v>
      </c>
      <c r="D34" s="24">
        <v>0.41644248541029999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4"/>
        <v>24</v>
      </c>
      <c r="AA34" s="17" t="s">
        <v>0</v>
      </c>
      <c r="AB34" s="14">
        <v>2</v>
      </c>
      <c r="AC34" s="38" t="s">
        <v>95</v>
      </c>
      <c r="AD34" s="18"/>
      <c r="AE34" s="16">
        <f t="shared" si="5"/>
        <v>24</v>
      </c>
      <c r="AF34" s="17" t="s">
        <v>27</v>
      </c>
      <c r="AG34" s="14">
        <v>15</v>
      </c>
      <c r="AH34" s="38" t="s">
        <v>95</v>
      </c>
      <c r="AI34" s="18"/>
      <c r="AJ34" s="16">
        <f t="shared" si="6"/>
        <v>23</v>
      </c>
      <c r="AK34" s="17" t="s">
        <v>27</v>
      </c>
      <c r="AL34" s="14">
        <v>24</v>
      </c>
      <c r="AM34" s="36">
        <v>1.2652152012443001</v>
      </c>
      <c r="AN34" s="18"/>
    </row>
    <row r="35" spans="1:40">
      <c r="A35" s="16">
        <f t="shared" si="0"/>
        <v>25</v>
      </c>
      <c r="B35" s="17" t="s">
        <v>27</v>
      </c>
      <c r="C35" s="14">
        <v>46</v>
      </c>
      <c r="D35" s="24">
        <v>0.39909071518490002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4"/>
        <v>24</v>
      </c>
      <c r="AA35" s="17" t="s">
        <v>24</v>
      </c>
      <c r="AB35" s="14">
        <v>2</v>
      </c>
      <c r="AC35" s="38" t="s">
        <v>95</v>
      </c>
      <c r="AD35" s="18"/>
      <c r="AE35" s="16">
        <f t="shared" si="5"/>
        <v>25</v>
      </c>
      <c r="AF35" s="17" t="s">
        <v>28</v>
      </c>
      <c r="AG35" s="14">
        <v>12</v>
      </c>
      <c r="AH35" s="38" t="s">
        <v>95</v>
      </c>
      <c r="AI35" s="18"/>
      <c r="AJ35" s="16">
        <f t="shared" si="6"/>
        <v>25</v>
      </c>
      <c r="AK35" s="17" t="s">
        <v>29</v>
      </c>
      <c r="AL35" s="14">
        <v>20</v>
      </c>
      <c r="AM35" s="36">
        <v>1.0543460010368999</v>
      </c>
      <c r="AN35" s="18"/>
    </row>
    <row r="36" spans="1:40">
      <c r="A36" s="16">
        <f t="shared" si="0"/>
        <v>26</v>
      </c>
      <c r="B36" s="17" t="s">
        <v>28</v>
      </c>
      <c r="C36" s="14">
        <v>38</v>
      </c>
      <c r="D36" s="24">
        <v>0.32968363428320002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4"/>
        <v>24</v>
      </c>
      <c r="AA36" s="17" t="s">
        <v>21</v>
      </c>
      <c r="AB36" s="14">
        <v>2</v>
      </c>
      <c r="AC36" s="38" t="s">
        <v>95</v>
      </c>
      <c r="AD36" s="18"/>
      <c r="AE36" s="16">
        <f t="shared" si="5"/>
        <v>26</v>
      </c>
      <c r="AF36" s="17" t="s">
        <v>29</v>
      </c>
      <c r="AG36" s="14">
        <v>8</v>
      </c>
      <c r="AH36" s="38" t="s">
        <v>95</v>
      </c>
      <c r="AI36" s="18"/>
      <c r="AJ36" s="16">
        <f t="shared" si="6"/>
        <v>26</v>
      </c>
      <c r="AK36" s="17" t="s">
        <v>28</v>
      </c>
      <c r="AL36" s="14">
        <v>15</v>
      </c>
      <c r="AM36" s="38" t="s">
        <v>95</v>
      </c>
      <c r="AN36" s="18"/>
    </row>
    <row r="37" spans="1:40">
      <c r="A37" s="16">
        <f t="shared" si="0"/>
        <v>27</v>
      </c>
      <c r="B37" s="17" t="s">
        <v>16</v>
      </c>
      <c r="C37" s="14">
        <v>18</v>
      </c>
      <c r="D37" s="38" t="s">
        <v>95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 t="shared" si="4"/>
        <v>24</v>
      </c>
      <c r="AA37" s="17" t="s">
        <v>16</v>
      </c>
      <c r="AB37" s="14">
        <v>2</v>
      </c>
      <c r="AC37" s="38" t="s">
        <v>95</v>
      </c>
      <c r="AD37" s="18"/>
      <c r="AE37" s="16">
        <f t="shared" si="5"/>
        <v>27</v>
      </c>
      <c r="AF37" s="17" t="s">
        <v>16</v>
      </c>
      <c r="AG37" s="14">
        <v>7</v>
      </c>
      <c r="AH37" s="38" t="s">
        <v>95</v>
      </c>
      <c r="AI37" s="18"/>
      <c r="AJ37" s="16">
        <f t="shared" si="6"/>
        <v>27</v>
      </c>
      <c r="AK37" s="17" t="s">
        <v>97</v>
      </c>
      <c r="AL37" s="14">
        <v>9</v>
      </c>
      <c r="AM37" s="38" t="s">
        <v>95</v>
      </c>
      <c r="AN37" s="18"/>
    </row>
    <row r="38" spans="1:40">
      <c r="A38" s="16">
        <f t="shared" si="0"/>
        <v>28</v>
      </c>
      <c r="B38" s="17" t="s">
        <v>97</v>
      </c>
      <c r="C38" s="14">
        <v>11</v>
      </c>
      <c r="D38" s="38" t="s">
        <v>95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38</v>
      </c>
      <c r="AC38" s="36">
        <v>1.0981835321888</v>
      </c>
      <c r="AD38" s="18"/>
      <c r="AE38" s="16">
        <f t="shared" si="5"/>
        <v>28</v>
      </c>
      <c r="AF38" s="17" t="s">
        <v>97</v>
      </c>
      <c r="AG38" s="14">
        <v>2</v>
      </c>
      <c r="AH38" s="38" t="s">
        <v>95</v>
      </c>
      <c r="AI38" s="18"/>
      <c r="AJ38" s="16">
        <f t="shared" si="6"/>
        <v>28</v>
      </c>
      <c r="AK38" s="17" t="s">
        <v>16</v>
      </c>
      <c r="AL38" s="14">
        <v>8</v>
      </c>
      <c r="AM38" s="38" t="s">
        <v>95</v>
      </c>
      <c r="AN38" s="18"/>
    </row>
    <row r="39" spans="1:40">
      <c r="A39" s="16"/>
      <c r="B39" s="17" t="s">
        <v>78</v>
      </c>
      <c r="C39" s="14">
        <v>1206</v>
      </c>
      <c r="D39" s="24">
        <v>10.4631174459339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305</v>
      </c>
      <c r="AH39" s="36">
        <v>8.7758369271105003</v>
      </c>
      <c r="AI39" s="18"/>
      <c r="AJ39" s="16"/>
      <c r="AK39" s="17" t="s">
        <v>78</v>
      </c>
      <c r="AL39" s="14">
        <v>857</v>
      </c>
      <c r="AM39" s="36">
        <v>45.178726144433298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A45" s="37" t="s">
        <v>94</v>
      </c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民國112年</v>
      </c>
      <c r="O52" s="3"/>
      <c r="T52" s="3"/>
      <c r="Y52" s="3"/>
      <c r="AD52" s="3"/>
      <c r="AE52" s="6" t="str">
        <f>K3</f>
        <v>民國112年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21241</v>
      </c>
      <c r="D59" s="24">
        <v>179.759560902934</v>
      </c>
      <c r="E59" s="15"/>
      <c r="F59" s="12"/>
      <c r="G59" s="13" t="s">
        <v>49</v>
      </c>
      <c r="H59" s="14">
        <v>1</v>
      </c>
      <c r="I59" s="38" t="s">
        <v>95</v>
      </c>
      <c r="J59" s="15"/>
      <c r="K59" s="12"/>
      <c r="L59" s="13" t="s">
        <v>49</v>
      </c>
      <c r="M59" s="14">
        <v>5</v>
      </c>
      <c r="N59" s="38" t="s">
        <v>95</v>
      </c>
      <c r="O59" s="15"/>
      <c r="P59" s="12"/>
      <c r="Q59" s="13" t="s">
        <v>49</v>
      </c>
      <c r="R59" s="14">
        <v>26</v>
      </c>
      <c r="S59" s="24">
        <v>2.6834111522567001</v>
      </c>
      <c r="T59" s="15"/>
      <c r="U59" s="12"/>
      <c r="V59" s="13" t="s">
        <v>49</v>
      </c>
      <c r="W59" s="14">
        <v>25</v>
      </c>
      <c r="X59" s="24">
        <v>2.2009948496720999</v>
      </c>
      <c r="Y59" s="15"/>
      <c r="Z59" s="12"/>
      <c r="AA59" s="13" t="s">
        <v>49</v>
      </c>
      <c r="AB59" s="14">
        <v>732</v>
      </c>
      <c r="AC59" s="24">
        <v>21.739840633900499</v>
      </c>
      <c r="AD59" s="15"/>
      <c r="AE59" s="12"/>
      <c r="AF59" s="13" t="s">
        <v>49</v>
      </c>
      <c r="AG59" s="14">
        <v>5795</v>
      </c>
      <c r="AH59" s="24">
        <v>158.019840965778</v>
      </c>
      <c r="AI59" s="15"/>
      <c r="AJ59" s="12"/>
      <c r="AK59" s="13" t="s">
        <v>49</v>
      </c>
      <c r="AL59" s="14">
        <v>14657</v>
      </c>
      <c r="AM59" s="24">
        <v>638.79439271276601</v>
      </c>
      <c r="AN59" s="15"/>
    </row>
    <row r="60" spans="1:45">
      <c r="A60" s="16">
        <f>RANK(C60,$C$60:$C$89)</f>
        <v>1</v>
      </c>
      <c r="B60" s="17" t="s">
        <v>18</v>
      </c>
      <c r="C60" s="14">
        <v>3849</v>
      </c>
      <c r="D60" s="24">
        <v>32.5735393774019</v>
      </c>
      <c r="E60" s="18"/>
      <c r="F60" s="16">
        <v>1</v>
      </c>
      <c r="G60" s="17" t="s">
        <v>5</v>
      </c>
      <c r="H60" s="14">
        <v>1</v>
      </c>
      <c r="I60" s="38" t="s">
        <v>95</v>
      </c>
      <c r="J60" s="18"/>
      <c r="K60" s="16">
        <f>RANK(M60,$M$60:$M$63)</f>
        <v>1</v>
      </c>
      <c r="L60" s="17" t="s">
        <v>8</v>
      </c>
      <c r="M60" s="14">
        <v>2</v>
      </c>
      <c r="N60" s="38" t="s">
        <v>95</v>
      </c>
      <c r="O60" s="18"/>
      <c r="P60" s="16">
        <f>RANK(R60,$R$60:$R$62)</f>
        <v>1</v>
      </c>
      <c r="Q60" s="17" t="s">
        <v>14</v>
      </c>
      <c r="R60" s="14">
        <v>16</v>
      </c>
      <c r="S60" s="38" t="s">
        <v>95</v>
      </c>
      <c r="T60" s="18"/>
      <c r="U60" s="16">
        <f>RANK(W60,$W$60:$W$67)</f>
        <v>1</v>
      </c>
      <c r="V60" s="17" t="s">
        <v>8</v>
      </c>
      <c r="W60" s="14">
        <v>6</v>
      </c>
      <c r="X60" s="38" t="s">
        <v>95</v>
      </c>
      <c r="Y60" s="18"/>
      <c r="Z60" s="16">
        <f>RANK(AB60,$AB$60:$AB$87)</f>
        <v>1</v>
      </c>
      <c r="AA60" s="17" t="s">
        <v>51</v>
      </c>
      <c r="AB60" s="14">
        <v>185</v>
      </c>
      <c r="AC60" s="24">
        <v>5.4943586301523997</v>
      </c>
      <c r="AD60" s="18"/>
      <c r="AE60" s="16">
        <f>RANK(AG60,$AG$60:$AG$88)</f>
        <v>1</v>
      </c>
      <c r="AF60" s="17" t="s">
        <v>51</v>
      </c>
      <c r="AG60" s="14">
        <v>1335</v>
      </c>
      <c r="AH60" s="24">
        <v>36.403190282884196</v>
      </c>
      <c r="AI60" s="18"/>
      <c r="AJ60" s="16">
        <f>RANK(AL60,$AL$60:$AL$89)</f>
        <v>1</v>
      </c>
      <c r="AK60" s="17" t="s">
        <v>18</v>
      </c>
      <c r="AL60" s="14">
        <v>2864</v>
      </c>
      <c r="AM60" s="24">
        <v>124.821391876193</v>
      </c>
      <c r="AN60" s="18"/>
    </row>
    <row r="61" spans="1:45">
      <c r="A61" s="16">
        <f t="shared" ref="A61:A89" si="7">RANK(C61,$C$60:$C$89)</f>
        <v>2</v>
      </c>
      <c r="B61" s="17" t="s">
        <v>51</v>
      </c>
      <c r="C61" s="14">
        <v>2972</v>
      </c>
      <c r="D61" s="24">
        <v>25.1516131539721</v>
      </c>
      <c r="E61" s="18"/>
      <c r="F61" s="16"/>
      <c r="G61" s="17"/>
      <c r="H61" s="14"/>
      <c r="I61" s="24"/>
      <c r="J61" s="18"/>
      <c r="K61" s="16">
        <f t="shared" ref="K61:K63" si="8">RANK(M61,$M$60:$M$63)</f>
        <v>2</v>
      </c>
      <c r="L61" s="17" t="s">
        <v>14</v>
      </c>
      <c r="M61" s="14">
        <v>1</v>
      </c>
      <c r="N61" s="38" t="s">
        <v>95</v>
      </c>
      <c r="O61" s="18"/>
      <c r="P61" s="16">
        <f t="shared" ref="P61:P62" si="9">RANK(R61,$R$60:$R$62)</f>
        <v>2</v>
      </c>
      <c r="Q61" s="17" t="s">
        <v>8</v>
      </c>
      <c r="R61" s="14">
        <v>4</v>
      </c>
      <c r="S61" s="38" t="s">
        <v>95</v>
      </c>
      <c r="T61" s="18"/>
      <c r="U61" s="16">
        <f t="shared" ref="U61:U67" si="10">RANK(W61,$W$60:$W$67)</f>
        <v>2</v>
      </c>
      <c r="V61" s="17" t="s">
        <v>10</v>
      </c>
      <c r="W61" s="14">
        <v>5</v>
      </c>
      <c r="X61" s="38" t="s">
        <v>95</v>
      </c>
      <c r="Y61" s="18"/>
      <c r="Z61" s="16">
        <f t="shared" ref="Z61:Z87" si="11">RANK(AB61,$AB$60:$AB$87)</f>
        <v>2</v>
      </c>
      <c r="AA61" s="17" t="s">
        <v>19</v>
      </c>
      <c r="AB61" s="14">
        <v>88</v>
      </c>
      <c r="AC61" s="24">
        <v>2.6135327538022</v>
      </c>
      <c r="AD61" s="18"/>
      <c r="AE61" s="16">
        <f t="shared" ref="AE61:AE88" si="12">RANK(AG61,$AG$60:$AG$88)</f>
        <v>2</v>
      </c>
      <c r="AF61" s="17" t="s">
        <v>18</v>
      </c>
      <c r="AG61" s="14">
        <v>938</v>
      </c>
      <c r="AH61" s="24">
        <v>25.577672273666899</v>
      </c>
      <c r="AI61" s="18"/>
      <c r="AJ61" s="16">
        <f t="shared" ref="AJ61:AJ89" si="13">RANK(AL61,$AL$60:$AL$89)</f>
        <v>2</v>
      </c>
      <c r="AK61" s="17" t="s">
        <v>19</v>
      </c>
      <c r="AL61" s="14">
        <v>2130</v>
      </c>
      <c r="AM61" s="24">
        <v>92.831551919096199</v>
      </c>
      <c r="AN61" s="18"/>
    </row>
    <row r="62" spans="1:45">
      <c r="A62" s="16">
        <f t="shared" si="7"/>
        <v>3</v>
      </c>
      <c r="B62" s="17" t="s">
        <v>19</v>
      </c>
      <c r="C62" s="14">
        <v>2917</v>
      </c>
      <c r="D62" s="24">
        <v>24.686155979184601</v>
      </c>
      <c r="E62" s="18"/>
      <c r="F62" s="16"/>
      <c r="G62" s="17"/>
      <c r="H62" s="14"/>
      <c r="I62" s="24"/>
      <c r="J62" s="18"/>
      <c r="K62" s="16">
        <f t="shared" si="8"/>
        <v>2</v>
      </c>
      <c r="L62" s="17" t="s">
        <v>16</v>
      </c>
      <c r="M62" s="14">
        <v>1</v>
      </c>
      <c r="N62" s="38" t="s">
        <v>95</v>
      </c>
      <c r="O62" s="18"/>
      <c r="P62" s="16">
        <f t="shared" si="9"/>
        <v>3</v>
      </c>
      <c r="Q62" s="17" t="s">
        <v>25</v>
      </c>
      <c r="R62" s="14">
        <v>1</v>
      </c>
      <c r="S62" s="38" t="s">
        <v>95</v>
      </c>
      <c r="T62" s="18"/>
      <c r="U62" s="16">
        <f t="shared" si="10"/>
        <v>3</v>
      </c>
      <c r="V62" s="17" t="s">
        <v>25</v>
      </c>
      <c r="W62" s="14">
        <v>4</v>
      </c>
      <c r="X62" s="38" t="s">
        <v>95</v>
      </c>
      <c r="Y62" s="18"/>
      <c r="Z62" s="16">
        <f t="shared" si="11"/>
        <v>3</v>
      </c>
      <c r="AA62" s="17" t="s">
        <v>31</v>
      </c>
      <c r="AB62" s="14">
        <v>62</v>
      </c>
      <c r="AC62" s="24">
        <v>1.841352621997</v>
      </c>
      <c r="AD62" s="18"/>
      <c r="AE62" s="16">
        <f t="shared" si="12"/>
        <v>3</v>
      </c>
      <c r="AF62" s="17" t="s">
        <v>19</v>
      </c>
      <c r="AG62" s="14">
        <v>699</v>
      </c>
      <c r="AH62" s="24">
        <v>19.060546822274201</v>
      </c>
      <c r="AI62" s="18"/>
      <c r="AJ62" s="16">
        <f t="shared" si="13"/>
        <v>3</v>
      </c>
      <c r="AK62" s="17" t="s">
        <v>17</v>
      </c>
      <c r="AL62" s="14">
        <v>2066</v>
      </c>
      <c r="AM62" s="24">
        <v>90.042247072700903</v>
      </c>
      <c r="AN62" s="18"/>
    </row>
    <row r="63" spans="1:45">
      <c r="A63" s="16">
        <f t="shared" si="7"/>
        <v>4</v>
      </c>
      <c r="B63" s="17" t="s">
        <v>17</v>
      </c>
      <c r="C63" s="14">
        <v>2465</v>
      </c>
      <c r="D63" s="24">
        <v>20.860944288203601</v>
      </c>
      <c r="E63" s="18"/>
      <c r="F63" s="16"/>
      <c r="G63" s="17"/>
      <c r="H63" s="14"/>
      <c r="I63" s="24"/>
      <c r="J63" s="18"/>
      <c r="K63" s="16">
        <f t="shared" si="8"/>
        <v>2</v>
      </c>
      <c r="L63" s="17" t="s">
        <v>22</v>
      </c>
      <c r="M63" s="14">
        <v>1</v>
      </c>
      <c r="N63" s="38" t="s">
        <v>95</v>
      </c>
      <c r="O63" s="18"/>
      <c r="P63" s="16"/>
      <c r="Q63" s="17" t="s">
        <v>78</v>
      </c>
      <c r="R63" s="14">
        <v>5</v>
      </c>
      <c r="S63" s="38" t="s">
        <v>95</v>
      </c>
      <c r="T63" s="18"/>
      <c r="U63" s="16">
        <f t="shared" si="10"/>
        <v>4</v>
      </c>
      <c r="V63" s="17" t="s">
        <v>14</v>
      </c>
      <c r="W63" s="14">
        <v>3</v>
      </c>
      <c r="X63" s="38" t="s">
        <v>95</v>
      </c>
      <c r="Y63" s="18"/>
      <c r="Z63" s="16">
        <f t="shared" si="11"/>
        <v>4</v>
      </c>
      <c r="AA63" s="17" t="s">
        <v>18</v>
      </c>
      <c r="AB63" s="14">
        <v>47</v>
      </c>
      <c r="AC63" s="24">
        <v>1.3958640844171</v>
      </c>
      <c r="AD63" s="18"/>
      <c r="AE63" s="16">
        <f t="shared" si="12"/>
        <v>4</v>
      </c>
      <c r="AF63" s="17" t="s">
        <v>17</v>
      </c>
      <c r="AG63" s="14">
        <v>372</v>
      </c>
      <c r="AH63" s="24">
        <v>10.143810326017199</v>
      </c>
      <c r="AI63" s="18"/>
      <c r="AJ63" s="16">
        <f t="shared" si="13"/>
        <v>4</v>
      </c>
      <c r="AK63" s="17" t="s">
        <v>51</v>
      </c>
      <c r="AL63" s="14">
        <v>1452</v>
      </c>
      <c r="AM63" s="24">
        <v>63.282353702595202</v>
      </c>
      <c r="AN63" s="18"/>
    </row>
    <row r="64" spans="1:45">
      <c r="A64" s="16">
        <f t="shared" si="7"/>
        <v>5</v>
      </c>
      <c r="B64" s="17" t="s">
        <v>3</v>
      </c>
      <c r="C64" s="14">
        <v>1336</v>
      </c>
      <c r="D64" s="24">
        <v>11.3063779184747</v>
      </c>
      <c r="E64" s="18"/>
      <c r="F64" s="16"/>
      <c r="G64" s="17"/>
      <c r="H64" s="14"/>
      <c r="I64" s="24"/>
      <c r="J64" s="18"/>
      <c r="K64" s="16"/>
      <c r="L64" s="17"/>
      <c r="M64" s="14"/>
      <c r="N64" s="38"/>
      <c r="O64" s="18"/>
      <c r="P64" s="16"/>
      <c r="Q64" s="17"/>
      <c r="R64" s="14"/>
      <c r="S64" s="24"/>
      <c r="T64" s="18"/>
      <c r="U64" s="16">
        <f t="shared" si="10"/>
        <v>5</v>
      </c>
      <c r="V64" s="17" t="s">
        <v>28</v>
      </c>
      <c r="W64" s="14">
        <v>2</v>
      </c>
      <c r="X64" s="38" t="s">
        <v>95</v>
      </c>
      <c r="Y64" s="18"/>
      <c r="Z64" s="16">
        <f t="shared" si="11"/>
        <v>5</v>
      </c>
      <c r="AA64" s="17" t="s">
        <v>14</v>
      </c>
      <c r="AB64" s="14">
        <v>40</v>
      </c>
      <c r="AC64" s="24">
        <v>1.1879694335465001</v>
      </c>
      <c r="AD64" s="18"/>
      <c r="AE64" s="16">
        <f t="shared" si="12"/>
        <v>5</v>
      </c>
      <c r="AF64" s="17" t="s">
        <v>10</v>
      </c>
      <c r="AG64" s="14">
        <v>365</v>
      </c>
      <c r="AH64" s="24">
        <v>9.9529321747211004</v>
      </c>
      <c r="AI64" s="18"/>
      <c r="AJ64" s="16">
        <f t="shared" si="13"/>
        <v>5</v>
      </c>
      <c r="AK64" s="17" t="s">
        <v>3</v>
      </c>
      <c r="AL64" s="14">
        <v>1021</v>
      </c>
      <c r="AM64" s="24">
        <v>44.498128877651297</v>
      </c>
      <c r="AN64" s="18"/>
    </row>
    <row r="65" spans="1:40">
      <c r="A65" s="16">
        <f t="shared" si="7"/>
        <v>6</v>
      </c>
      <c r="B65" s="17" t="s">
        <v>15</v>
      </c>
      <c r="C65" s="14">
        <v>896</v>
      </c>
      <c r="D65" s="24">
        <v>7.5827205201746004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f t="shared" si="10"/>
        <v>6</v>
      </c>
      <c r="V65" s="17" t="s">
        <v>17</v>
      </c>
      <c r="W65" s="14">
        <v>1</v>
      </c>
      <c r="X65" s="38" t="s">
        <v>95</v>
      </c>
      <c r="Y65" s="18"/>
      <c r="Z65" s="16">
        <f t="shared" si="11"/>
        <v>6</v>
      </c>
      <c r="AA65" s="17" t="s">
        <v>15</v>
      </c>
      <c r="AB65" s="14">
        <v>35</v>
      </c>
      <c r="AC65" s="24">
        <v>1.0394732543531999</v>
      </c>
      <c r="AD65" s="18"/>
      <c r="AE65" s="16">
        <f t="shared" si="12"/>
        <v>6</v>
      </c>
      <c r="AF65" s="17" t="s">
        <v>3</v>
      </c>
      <c r="AG65" s="14">
        <v>285</v>
      </c>
      <c r="AH65" s="24">
        <v>7.7714675884808999</v>
      </c>
      <c r="AI65" s="18"/>
      <c r="AJ65" s="16">
        <f t="shared" si="13"/>
        <v>6</v>
      </c>
      <c r="AK65" s="17" t="s">
        <v>15</v>
      </c>
      <c r="AL65" s="14">
        <v>653</v>
      </c>
      <c r="AM65" s="24">
        <v>28.459626010877901</v>
      </c>
      <c r="AN65" s="18"/>
    </row>
    <row r="66" spans="1:40">
      <c r="A66" s="16">
        <f t="shared" si="7"/>
        <v>7</v>
      </c>
      <c r="B66" s="17" t="s">
        <v>10</v>
      </c>
      <c r="C66" s="14">
        <v>751</v>
      </c>
      <c r="D66" s="24">
        <v>6.3556061502803001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10"/>
        <v>6</v>
      </c>
      <c r="V66" s="17" t="s">
        <v>5</v>
      </c>
      <c r="W66" s="14">
        <v>1</v>
      </c>
      <c r="X66" s="38" t="s">
        <v>95</v>
      </c>
      <c r="Y66" s="18"/>
      <c r="Z66" s="16">
        <f t="shared" si="11"/>
        <v>6</v>
      </c>
      <c r="AA66" s="17" t="s">
        <v>8</v>
      </c>
      <c r="AB66" s="14">
        <v>35</v>
      </c>
      <c r="AC66" s="24">
        <v>1.0394732543531999</v>
      </c>
      <c r="AD66" s="18"/>
      <c r="AE66" s="16">
        <f t="shared" si="12"/>
        <v>7</v>
      </c>
      <c r="AF66" s="17" t="s">
        <v>11</v>
      </c>
      <c r="AG66" s="14">
        <v>259</v>
      </c>
      <c r="AH66" s="24">
        <v>7.0624915979527998</v>
      </c>
      <c r="AI66" s="18"/>
      <c r="AJ66" s="16">
        <f t="shared" si="13"/>
        <v>7</v>
      </c>
      <c r="AK66" s="17" t="s">
        <v>22</v>
      </c>
      <c r="AL66" s="14">
        <v>470</v>
      </c>
      <c r="AM66" s="24">
        <v>20.483957465716099</v>
      </c>
      <c r="AN66" s="18"/>
    </row>
    <row r="67" spans="1:40">
      <c r="A67" s="16">
        <f t="shared" si="7"/>
        <v>8</v>
      </c>
      <c r="B67" s="17" t="s">
        <v>31</v>
      </c>
      <c r="C67" s="14">
        <v>644</v>
      </c>
      <c r="D67" s="24">
        <v>5.4500803738755002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10"/>
        <v>6</v>
      </c>
      <c r="V67" s="17" t="s">
        <v>22</v>
      </c>
      <c r="W67" s="14">
        <v>1</v>
      </c>
      <c r="X67" s="38" t="s">
        <v>95</v>
      </c>
      <c r="Y67" s="18"/>
      <c r="Z67" s="16">
        <f t="shared" si="11"/>
        <v>8</v>
      </c>
      <c r="AA67" s="17" t="s">
        <v>10</v>
      </c>
      <c r="AB67" s="14">
        <v>33</v>
      </c>
      <c r="AC67" s="24">
        <v>0.98007478267579995</v>
      </c>
      <c r="AD67" s="18"/>
      <c r="AE67" s="16">
        <f t="shared" si="12"/>
        <v>8</v>
      </c>
      <c r="AF67" s="17" t="s">
        <v>31</v>
      </c>
      <c r="AG67" s="14">
        <v>221</v>
      </c>
      <c r="AH67" s="24">
        <v>6.0262959194886996</v>
      </c>
      <c r="AI67" s="18"/>
      <c r="AJ67" s="16">
        <f t="shared" si="13"/>
        <v>8</v>
      </c>
      <c r="AK67" s="17" t="s">
        <v>31</v>
      </c>
      <c r="AL67" s="14">
        <v>361</v>
      </c>
      <c r="AM67" s="24">
        <v>15.7334226491989</v>
      </c>
      <c r="AN67" s="18"/>
    </row>
    <row r="68" spans="1:40">
      <c r="A68" s="16">
        <f t="shared" si="7"/>
        <v>9</v>
      </c>
      <c r="B68" s="17" t="s">
        <v>22</v>
      </c>
      <c r="C68" s="14">
        <v>598</v>
      </c>
      <c r="D68" s="24">
        <v>5.0607889185986998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/>
      <c r="V68" s="17" t="s">
        <v>78</v>
      </c>
      <c r="W68" s="14">
        <v>2</v>
      </c>
      <c r="X68" s="38" t="s">
        <v>95</v>
      </c>
      <c r="Y68" s="18"/>
      <c r="Z68" s="16">
        <f t="shared" si="11"/>
        <v>9</v>
      </c>
      <c r="AA68" s="17" t="s">
        <v>3</v>
      </c>
      <c r="AB68" s="14">
        <v>30</v>
      </c>
      <c r="AC68" s="24">
        <v>0.89097707515989999</v>
      </c>
      <c r="AD68" s="18"/>
      <c r="AE68" s="16">
        <f t="shared" si="12"/>
        <v>9</v>
      </c>
      <c r="AF68" s="17" t="s">
        <v>15</v>
      </c>
      <c r="AG68" s="14">
        <v>208</v>
      </c>
      <c r="AH68" s="24">
        <v>5.6718079242246002</v>
      </c>
      <c r="AI68" s="18"/>
      <c r="AJ68" s="16">
        <f t="shared" si="13"/>
        <v>9</v>
      </c>
      <c r="AK68" s="17" t="s">
        <v>10</v>
      </c>
      <c r="AL68" s="14">
        <v>348</v>
      </c>
      <c r="AM68" s="24">
        <v>15.1668451022749</v>
      </c>
      <c r="AN68" s="18"/>
    </row>
    <row r="69" spans="1:40">
      <c r="A69" s="16">
        <f t="shared" si="7"/>
        <v>10</v>
      </c>
      <c r="B69" s="17" t="s">
        <v>11</v>
      </c>
      <c r="C69" s="14">
        <v>535</v>
      </c>
      <c r="D69" s="24">
        <v>4.5276288820239001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/>
      <c r="V69" s="17"/>
      <c r="W69" s="14"/>
      <c r="X69" s="24"/>
      <c r="Y69" s="18"/>
      <c r="Z69" s="16">
        <f t="shared" si="11"/>
        <v>10</v>
      </c>
      <c r="AA69" s="17" t="s">
        <v>11</v>
      </c>
      <c r="AB69" s="14">
        <v>27</v>
      </c>
      <c r="AC69" s="24">
        <v>0.8018793676439</v>
      </c>
      <c r="AD69" s="18"/>
      <c r="AE69" s="16">
        <f t="shared" si="12"/>
        <v>10</v>
      </c>
      <c r="AF69" s="17" t="s">
        <v>8</v>
      </c>
      <c r="AG69" s="14">
        <v>115</v>
      </c>
      <c r="AH69" s="24">
        <v>3.1358553427203999</v>
      </c>
      <c r="AI69" s="18"/>
      <c r="AJ69" s="16">
        <f t="shared" si="13"/>
        <v>10</v>
      </c>
      <c r="AK69" s="17" t="s">
        <v>8</v>
      </c>
      <c r="AL69" s="14">
        <v>326</v>
      </c>
      <c r="AM69" s="24">
        <v>14.2080215613265</v>
      </c>
      <c r="AN69" s="18"/>
    </row>
    <row r="70" spans="1:40">
      <c r="A70" s="16">
        <f t="shared" si="7"/>
        <v>11</v>
      </c>
      <c r="B70" s="17" t="s">
        <v>8</v>
      </c>
      <c r="C70" s="14">
        <v>488</v>
      </c>
      <c r="D70" s="24">
        <v>4.1298745690237002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/>
      <c r="V70" s="17"/>
      <c r="W70" s="14"/>
      <c r="X70" s="24"/>
      <c r="Y70" s="18"/>
      <c r="Z70" s="16">
        <f t="shared" si="11"/>
        <v>11</v>
      </c>
      <c r="AA70" s="17" t="s">
        <v>17</v>
      </c>
      <c r="AB70" s="14">
        <v>26</v>
      </c>
      <c r="AC70" s="24">
        <v>0.77218013180519995</v>
      </c>
      <c r="AD70" s="18"/>
      <c r="AE70" s="16">
        <f t="shared" si="12"/>
        <v>11</v>
      </c>
      <c r="AF70" s="17" t="s">
        <v>22</v>
      </c>
      <c r="AG70" s="14">
        <v>112</v>
      </c>
      <c r="AH70" s="24">
        <v>3.0540504207363002</v>
      </c>
      <c r="AI70" s="18"/>
      <c r="AJ70" s="16">
        <f t="shared" si="13"/>
        <v>11</v>
      </c>
      <c r="AK70" s="17" t="s">
        <v>6</v>
      </c>
      <c r="AL70" s="14">
        <v>318</v>
      </c>
      <c r="AM70" s="24">
        <v>13.859358455527</v>
      </c>
      <c r="AN70" s="18"/>
    </row>
    <row r="71" spans="1:40">
      <c r="A71" s="16">
        <f t="shared" si="7"/>
        <v>12</v>
      </c>
      <c r="B71" s="17" t="s">
        <v>6</v>
      </c>
      <c r="C71" s="14">
        <v>363</v>
      </c>
      <c r="D71" s="24">
        <v>3.0720173535974999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/>
      <c r="W71" s="14"/>
      <c r="X71" s="24"/>
      <c r="Y71" s="18"/>
      <c r="Z71" s="16">
        <f t="shared" si="11"/>
        <v>12</v>
      </c>
      <c r="AA71" s="17" t="s">
        <v>25</v>
      </c>
      <c r="AB71" s="14">
        <v>16</v>
      </c>
      <c r="AC71" s="38" t="s">
        <v>95</v>
      </c>
      <c r="AD71" s="18"/>
      <c r="AE71" s="16">
        <f t="shared" si="12"/>
        <v>12</v>
      </c>
      <c r="AF71" s="17" t="s">
        <v>25</v>
      </c>
      <c r="AG71" s="14">
        <v>96</v>
      </c>
      <c r="AH71" s="24">
        <v>2.6177575034883001</v>
      </c>
      <c r="AI71" s="18"/>
      <c r="AJ71" s="16">
        <f t="shared" si="13"/>
        <v>12</v>
      </c>
      <c r="AK71" s="17" t="s">
        <v>11</v>
      </c>
      <c r="AL71" s="14">
        <v>249</v>
      </c>
      <c r="AM71" s="24">
        <v>10.852139168007</v>
      </c>
      <c r="AN71" s="18"/>
    </row>
    <row r="72" spans="1:40">
      <c r="A72" s="16">
        <f t="shared" si="7"/>
        <v>13</v>
      </c>
      <c r="B72" s="17" t="s">
        <v>20</v>
      </c>
      <c r="C72" s="14">
        <v>309</v>
      </c>
      <c r="D72" s="24">
        <v>2.6150230365334002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f t="shared" si="11"/>
        <v>13</v>
      </c>
      <c r="AA72" s="17" t="s">
        <v>22</v>
      </c>
      <c r="AB72" s="14">
        <v>14</v>
      </c>
      <c r="AC72" s="38" t="s">
        <v>95</v>
      </c>
      <c r="AD72" s="18"/>
      <c r="AE72" s="16">
        <f t="shared" si="12"/>
        <v>13</v>
      </c>
      <c r="AF72" s="17" t="s">
        <v>20</v>
      </c>
      <c r="AG72" s="14">
        <v>95</v>
      </c>
      <c r="AH72" s="24">
        <v>2.5904891961602998</v>
      </c>
      <c r="AI72" s="18"/>
      <c r="AJ72" s="16">
        <f t="shared" si="13"/>
        <v>13</v>
      </c>
      <c r="AK72" s="17" t="s">
        <v>23</v>
      </c>
      <c r="AL72" s="14">
        <v>232</v>
      </c>
      <c r="AM72" s="24">
        <v>10.1112300681832</v>
      </c>
      <c r="AN72" s="18"/>
    </row>
    <row r="73" spans="1:40">
      <c r="A73" s="16">
        <f t="shared" si="7"/>
        <v>14</v>
      </c>
      <c r="B73" s="17" t="s">
        <v>23</v>
      </c>
      <c r="C73" s="14">
        <v>299</v>
      </c>
      <c r="D73" s="24">
        <v>2.5303944592993002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11"/>
        <v>14</v>
      </c>
      <c r="AA73" s="17" t="s">
        <v>1</v>
      </c>
      <c r="AB73" s="14">
        <v>13</v>
      </c>
      <c r="AC73" s="38" t="s">
        <v>95</v>
      </c>
      <c r="AD73" s="18"/>
      <c r="AE73" s="16">
        <f t="shared" si="12"/>
        <v>14</v>
      </c>
      <c r="AF73" s="17" t="s">
        <v>14</v>
      </c>
      <c r="AG73" s="14">
        <v>86</v>
      </c>
      <c r="AH73" s="24">
        <v>2.3450744302083</v>
      </c>
      <c r="AI73" s="18"/>
      <c r="AJ73" s="16">
        <f t="shared" si="13"/>
        <v>14</v>
      </c>
      <c r="AK73" s="17" t="s">
        <v>20</v>
      </c>
      <c r="AL73" s="14">
        <v>204</v>
      </c>
      <c r="AM73" s="24">
        <v>8.8909091978852999</v>
      </c>
      <c r="AN73" s="18"/>
    </row>
    <row r="74" spans="1:40">
      <c r="A74" s="16">
        <f t="shared" si="7"/>
        <v>15</v>
      </c>
      <c r="B74" s="17" t="s">
        <v>25</v>
      </c>
      <c r="C74" s="14">
        <v>298</v>
      </c>
      <c r="D74" s="24">
        <v>2.5219316015759001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11"/>
        <v>15</v>
      </c>
      <c r="AA74" s="17" t="s">
        <v>26</v>
      </c>
      <c r="AB74" s="14">
        <v>11</v>
      </c>
      <c r="AC74" s="38" t="s">
        <v>95</v>
      </c>
      <c r="AD74" s="18"/>
      <c r="AE74" s="16">
        <f t="shared" si="12"/>
        <v>15</v>
      </c>
      <c r="AF74" s="17" t="s">
        <v>2</v>
      </c>
      <c r="AG74" s="14">
        <v>67</v>
      </c>
      <c r="AH74" s="24">
        <v>1.8269765909761999</v>
      </c>
      <c r="AI74" s="18"/>
      <c r="AJ74" s="16">
        <f t="shared" si="13"/>
        <v>15</v>
      </c>
      <c r="AK74" s="17" t="s">
        <v>5</v>
      </c>
      <c r="AL74" s="14">
        <v>201</v>
      </c>
      <c r="AM74" s="24">
        <v>8.7601605332105006</v>
      </c>
      <c r="AN74" s="18"/>
    </row>
    <row r="75" spans="1:40">
      <c r="A75" s="16">
        <f t="shared" si="7"/>
        <v>16</v>
      </c>
      <c r="B75" s="17" t="s">
        <v>14</v>
      </c>
      <c r="C75" s="14">
        <v>290</v>
      </c>
      <c r="D75" s="24">
        <v>2.4542287397887002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11"/>
        <v>16</v>
      </c>
      <c r="AA75" s="17" t="s">
        <v>20</v>
      </c>
      <c r="AB75" s="14">
        <v>10</v>
      </c>
      <c r="AC75" s="38" t="s">
        <v>95</v>
      </c>
      <c r="AD75" s="18"/>
      <c r="AE75" s="16">
        <f t="shared" si="12"/>
        <v>16</v>
      </c>
      <c r="AF75" s="17" t="s">
        <v>23</v>
      </c>
      <c r="AG75" s="14">
        <v>64</v>
      </c>
      <c r="AH75" s="24">
        <v>1.7451716689922001</v>
      </c>
      <c r="AI75" s="18"/>
      <c r="AJ75" s="16">
        <f t="shared" si="13"/>
        <v>16</v>
      </c>
      <c r="AK75" s="17" t="s">
        <v>25</v>
      </c>
      <c r="AL75" s="14">
        <v>181</v>
      </c>
      <c r="AM75" s="24">
        <v>7.8885027687119003</v>
      </c>
      <c r="AN75" s="18"/>
    </row>
    <row r="76" spans="1:40">
      <c r="A76" s="16">
        <f t="shared" si="7"/>
        <v>17</v>
      </c>
      <c r="B76" s="17" t="s">
        <v>5</v>
      </c>
      <c r="C76" s="14">
        <v>248</v>
      </c>
      <c r="D76" s="24">
        <v>2.0987887154055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11"/>
        <v>17</v>
      </c>
      <c r="AA76" s="17" t="s">
        <v>5</v>
      </c>
      <c r="AB76" s="14">
        <v>7</v>
      </c>
      <c r="AC76" s="38" t="s">
        <v>95</v>
      </c>
      <c r="AD76" s="18"/>
      <c r="AE76" s="16">
        <f t="shared" si="12"/>
        <v>17</v>
      </c>
      <c r="AF76" s="17" t="s">
        <v>1</v>
      </c>
      <c r="AG76" s="14">
        <v>53</v>
      </c>
      <c r="AH76" s="24">
        <v>1.4452202883842</v>
      </c>
      <c r="AI76" s="18"/>
      <c r="AJ76" s="16">
        <f t="shared" si="13"/>
        <v>17</v>
      </c>
      <c r="AK76" s="17" t="s">
        <v>14</v>
      </c>
      <c r="AL76" s="14">
        <v>144</v>
      </c>
      <c r="AM76" s="24">
        <v>6.2759359043896001</v>
      </c>
      <c r="AN76" s="18"/>
    </row>
    <row r="77" spans="1:40">
      <c r="A77" s="16">
        <f t="shared" si="7"/>
        <v>18</v>
      </c>
      <c r="B77" s="17" t="s">
        <v>2</v>
      </c>
      <c r="C77" s="14">
        <v>149</v>
      </c>
      <c r="D77" s="24">
        <v>1.260965800788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11"/>
        <v>18</v>
      </c>
      <c r="AA77" s="17" t="s">
        <v>28</v>
      </c>
      <c r="AB77" s="14">
        <v>5</v>
      </c>
      <c r="AC77" s="38" t="s">
        <v>95</v>
      </c>
      <c r="AD77" s="18"/>
      <c r="AE77" s="16">
        <f t="shared" si="12"/>
        <v>18</v>
      </c>
      <c r="AF77" s="17" t="s">
        <v>6</v>
      </c>
      <c r="AG77" s="14">
        <v>41</v>
      </c>
      <c r="AH77" s="24">
        <v>1.1180006004481</v>
      </c>
      <c r="AI77" s="18"/>
      <c r="AJ77" s="16">
        <f t="shared" si="13"/>
        <v>18</v>
      </c>
      <c r="AK77" s="17" t="s">
        <v>12</v>
      </c>
      <c r="AL77" s="14">
        <v>116</v>
      </c>
      <c r="AM77" s="24">
        <v>5.0556150340916002</v>
      </c>
      <c r="AN77" s="18"/>
    </row>
    <row r="78" spans="1:40">
      <c r="A78" s="16">
        <f t="shared" si="7"/>
        <v>19</v>
      </c>
      <c r="B78" s="17" t="s">
        <v>1</v>
      </c>
      <c r="C78" s="14">
        <v>144</v>
      </c>
      <c r="D78" s="24">
        <v>1.2186515121709001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11"/>
        <v>19</v>
      </c>
      <c r="AA78" s="17" t="s">
        <v>6</v>
      </c>
      <c r="AB78" s="14">
        <v>4</v>
      </c>
      <c r="AC78" s="38" t="s">
        <v>95</v>
      </c>
      <c r="AD78" s="18"/>
      <c r="AE78" s="16">
        <f t="shared" si="12"/>
        <v>19</v>
      </c>
      <c r="AF78" s="17" t="s">
        <v>5</v>
      </c>
      <c r="AG78" s="14">
        <v>38</v>
      </c>
      <c r="AH78" s="24">
        <v>1.0361956784641</v>
      </c>
      <c r="AI78" s="18"/>
      <c r="AJ78" s="16">
        <f t="shared" si="13"/>
        <v>19</v>
      </c>
      <c r="AK78" s="17" t="s">
        <v>26</v>
      </c>
      <c r="AL78" s="14">
        <v>90</v>
      </c>
      <c r="AM78" s="24">
        <v>3.9224599402434999</v>
      </c>
      <c r="AN78" s="18"/>
    </row>
    <row r="79" spans="1:40">
      <c r="A79" s="16">
        <f t="shared" si="7"/>
        <v>19</v>
      </c>
      <c r="B79" s="17" t="s">
        <v>12</v>
      </c>
      <c r="C79" s="14">
        <v>144</v>
      </c>
      <c r="D79" s="24">
        <v>1.2186515121709001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11"/>
        <v>19</v>
      </c>
      <c r="AA79" s="17" t="s">
        <v>16</v>
      </c>
      <c r="AB79" s="14">
        <v>4</v>
      </c>
      <c r="AC79" s="38" t="s">
        <v>95</v>
      </c>
      <c r="AD79" s="18"/>
      <c r="AE79" s="16">
        <f t="shared" si="12"/>
        <v>20</v>
      </c>
      <c r="AF79" s="17" t="s">
        <v>26</v>
      </c>
      <c r="AG79" s="14">
        <v>33</v>
      </c>
      <c r="AH79" s="24">
        <v>0.89985414182409995</v>
      </c>
      <c r="AI79" s="18"/>
      <c r="AJ79" s="16">
        <f t="shared" si="13"/>
        <v>20</v>
      </c>
      <c r="AK79" s="17" t="s">
        <v>2</v>
      </c>
      <c r="AL79" s="14">
        <v>80</v>
      </c>
      <c r="AM79" s="24">
        <v>3.4866310579942001</v>
      </c>
      <c r="AN79" s="18"/>
    </row>
    <row r="80" spans="1:40">
      <c r="A80" s="16">
        <f t="shared" si="7"/>
        <v>21</v>
      </c>
      <c r="B80" s="17" t="s">
        <v>26</v>
      </c>
      <c r="C80" s="14">
        <v>134</v>
      </c>
      <c r="D80" s="24">
        <v>1.1340229349368001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11"/>
        <v>21</v>
      </c>
      <c r="AA80" s="17" t="s">
        <v>23</v>
      </c>
      <c r="AB80" s="14">
        <v>3</v>
      </c>
      <c r="AC80" s="38" t="s">
        <v>95</v>
      </c>
      <c r="AD80" s="18"/>
      <c r="AE80" s="16">
        <f t="shared" si="12"/>
        <v>21</v>
      </c>
      <c r="AF80" s="17" t="s">
        <v>12</v>
      </c>
      <c r="AG80" s="14">
        <v>28</v>
      </c>
      <c r="AH80" s="24">
        <v>0.76351260518410002</v>
      </c>
      <c r="AI80" s="18"/>
      <c r="AJ80" s="16">
        <f t="shared" si="13"/>
        <v>21</v>
      </c>
      <c r="AK80" s="17" t="s">
        <v>1</v>
      </c>
      <c r="AL80" s="14">
        <v>78</v>
      </c>
      <c r="AM80" s="24">
        <v>3.3994652815444</v>
      </c>
      <c r="AN80" s="18"/>
    </row>
    <row r="81" spans="1:40">
      <c r="A81" s="16">
        <f t="shared" si="7"/>
        <v>22</v>
      </c>
      <c r="B81" s="17" t="s">
        <v>4</v>
      </c>
      <c r="C81" s="14">
        <v>81</v>
      </c>
      <c r="D81" s="24">
        <v>0.68549147559610002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11"/>
        <v>22</v>
      </c>
      <c r="AA81" s="17" t="s">
        <v>0</v>
      </c>
      <c r="AB81" s="14">
        <v>2</v>
      </c>
      <c r="AC81" s="38" t="s">
        <v>95</v>
      </c>
      <c r="AD81" s="18"/>
      <c r="AE81" s="16">
        <f t="shared" si="12"/>
        <v>22</v>
      </c>
      <c r="AF81" s="17" t="s">
        <v>4</v>
      </c>
      <c r="AG81" s="14">
        <v>26</v>
      </c>
      <c r="AH81" s="24">
        <v>0.70897599052810001</v>
      </c>
      <c r="AI81" s="18"/>
      <c r="AJ81" s="16">
        <f t="shared" si="13"/>
        <v>22</v>
      </c>
      <c r="AK81" s="17" t="s">
        <v>4</v>
      </c>
      <c r="AL81" s="14">
        <v>53</v>
      </c>
      <c r="AM81" s="24">
        <v>2.3098930759212002</v>
      </c>
      <c r="AN81" s="18"/>
    </row>
    <row r="82" spans="1:40">
      <c r="A82" s="16">
        <f t="shared" si="7"/>
        <v>23</v>
      </c>
      <c r="B82" s="17" t="s">
        <v>7</v>
      </c>
      <c r="C82" s="14">
        <v>41</v>
      </c>
      <c r="D82" s="24">
        <v>0.3469771666598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11"/>
        <v>22</v>
      </c>
      <c r="AA82" s="17" t="s">
        <v>2</v>
      </c>
      <c r="AB82" s="14">
        <v>2</v>
      </c>
      <c r="AC82" s="38" t="s">
        <v>95</v>
      </c>
      <c r="AD82" s="18"/>
      <c r="AE82" s="16">
        <f t="shared" si="12"/>
        <v>23</v>
      </c>
      <c r="AF82" s="17" t="s">
        <v>7</v>
      </c>
      <c r="AG82" s="14">
        <v>13</v>
      </c>
      <c r="AH82" s="38" t="s">
        <v>95</v>
      </c>
      <c r="AI82" s="18"/>
      <c r="AJ82" s="16">
        <f t="shared" si="13"/>
        <v>23</v>
      </c>
      <c r="AK82" s="17" t="s">
        <v>7</v>
      </c>
      <c r="AL82" s="14">
        <v>27</v>
      </c>
      <c r="AM82" s="24">
        <v>1.1767379820731001</v>
      </c>
      <c r="AN82" s="18"/>
    </row>
    <row r="83" spans="1:40">
      <c r="A83" s="16">
        <f t="shared" si="7"/>
        <v>24</v>
      </c>
      <c r="B83" s="17" t="s">
        <v>0</v>
      </c>
      <c r="C83" s="14">
        <v>32</v>
      </c>
      <c r="D83" s="24">
        <v>0.27081144714909999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11"/>
        <v>22</v>
      </c>
      <c r="AA83" s="17" t="s">
        <v>4</v>
      </c>
      <c r="AB83" s="14">
        <v>2</v>
      </c>
      <c r="AC83" s="38" t="s">
        <v>95</v>
      </c>
      <c r="AD83" s="18"/>
      <c r="AE83" s="16">
        <f t="shared" si="12"/>
        <v>24</v>
      </c>
      <c r="AF83" s="17" t="s">
        <v>30</v>
      </c>
      <c r="AG83" s="14">
        <v>12</v>
      </c>
      <c r="AH83" s="38" t="s">
        <v>95</v>
      </c>
      <c r="AI83" s="18"/>
      <c r="AJ83" s="16">
        <f t="shared" si="13"/>
        <v>24</v>
      </c>
      <c r="AK83" s="17" t="s">
        <v>0</v>
      </c>
      <c r="AL83" s="14">
        <v>19</v>
      </c>
      <c r="AM83" s="38" t="s">
        <v>95</v>
      </c>
      <c r="AN83" s="18"/>
    </row>
    <row r="84" spans="1:40">
      <c r="A84" s="16">
        <f t="shared" si="7"/>
        <v>25</v>
      </c>
      <c r="B84" s="17" t="s">
        <v>28</v>
      </c>
      <c r="C84" s="14">
        <v>30</v>
      </c>
      <c r="D84" s="24">
        <v>0.2538857317023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11"/>
        <v>22</v>
      </c>
      <c r="AA84" s="17" t="s">
        <v>30</v>
      </c>
      <c r="AB84" s="14">
        <v>2</v>
      </c>
      <c r="AC84" s="38" t="s">
        <v>95</v>
      </c>
      <c r="AD84" s="18"/>
      <c r="AE84" s="16">
        <f t="shared" si="12"/>
        <v>25</v>
      </c>
      <c r="AF84" s="17" t="s">
        <v>0</v>
      </c>
      <c r="AG84" s="14">
        <v>11</v>
      </c>
      <c r="AH84" s="38" t="s">
        <v>95</v>
      </c>
      <c r="AI84" s="18"/>
      <c r="AJ84" s="16">
        <f t="shared" si="13"/>
        <v>25</v>
      </c>
      <c r="AK84" s="17" t="s">
        <v>28</v>
      </c>
      <c r="AL84" s="14">
        <v>16</v>
      </c>
      <c r="AM84" s="38" t="s">
        <v>95</v>
      </c>
      <c r="AN84" s="18"/>
    </row>
    <row r="85" spans="1:40">
      <c r="A85" s="16">
        <f t="shared" si="7"/>
        <v>26</v>
      </c>
      <c r="B85" s="17" t="s">
        <v>30</v>
      </c>
      <c r="C85" s="14">
        <v>28</v>
      </c>
      <c r="D85" s="24">
        <v>0.23696001625550001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11"/>
        <v>22</v>
      </c>
      <c r="AA85" s="17" t="s">
        <v>97</v>
      </c>
      <c r="AB85" s="14">
        <v>2</v>
      </c>
      <c r="AC85" s="38" t="s">
        <v>95</v>
      </c>
      <c r="AD85" s="18"/>
      <c r="AE85" s="16">
        <f t="shared" si="12"/>
        <v>26</v>
      </c>
      <c r="AF85" s="17" t="s">
        <v>27</v>
      </c>
      <c r="AG85" s="14">
        <v>7</v>
      </c>
      <c r="AH85" s="38" t="s">
        <v>95</v>
      </c>
      <c r="AI85" s="18"/>
      <c r="AJ85" s="16">
        <f t="shared" si="13"/>
        <v>26</v>
      </c>
      <c r="AK85" s="17" t="s">
        <v>30</v>
      </c>
      <c r="AL85" s="14">
        <v>14</v>
      </c>
      <c r="AM85" s="38" t="s">
        <v>95</v>
      </c>
      <c r="AN85" s="18"/>
    </row>
    <row r="86" spans="1:40">
      <c r="A86" s="16">
        <f t="shared" si="7"/>
        <v>27</v>
      </c>
      <c r="B86" s="17" t="s">
        <v>27</v>
      </c>
      <c r="C86" s="14">
        <v>22</v>
      </c>
      <c r="D86" s="24">
        <v>0.18618286991499999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11"/>
        <v>27</v>
      </c>
      <c r="AA86" s="17" t="s">
        <v>7</v>
      </c>
      <c r="AB86" s="14">
        <v>1</v>
      </c>
      <c r="AC86" s="38" t="s">
        <v>95</v>
      </c>
      <c r="AD86" s="18"/>
      <c r="AE86" s="16">
        <f t="shared" si="12"/>
        <v>26</v>
      </c>
      <c r="AF86" s="17" t="s">
        <v>28</v>
      </c>
      <c r="AG86" s="14">
        <v>7</v>
      </c>
      <c r="AH86" s="38" t="s">
        <v>95</v>
      </c>
      <c r="AI86" s="18"/>
      <c r="AJ86" s="16">
        <f t="shared" si="13"/>
        <v>26</v>
      </c>
      <c r="AK86" s="17" t="s">
        <v>27</v>
      </c>
      <c r="AL86" s="14">
        <v>14</v>
      </c>
      <c r="AM86" s="38" t="s">
        <v>95</v>
      </c>
      <c r="AN86" s="18"/>
    </row>
    <row r="87" spans="1:40">
      <c r="A87" s="16">
        <f t="shared" si="7"/>
        <v>28</v>
      </c>
      <c r="B87" s="17" t="s">
        <v>16</v>
      </c>
      <c r="C87" s="14">
        <v>21</v>
      </c>
      <c r="D87" s="24">
        <v>0.1777200121916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11"/>
        <v>27</v>
      </c>
      <c r="AA87" s="17" t="s">
        <v>27</v>
      </c>
      <c r="AB87" s="14">
        <v>1</v>
      </c>
      <c r="AC87" s="38" t="s">
        <v>95</v>
      </c>
      <c r="AD87" s="18"/>
      <c r="AE87" s="16">
        <f t="shared" si="12"/>
        <v>28</v>
      </c>
      <c r="AF87" s="17" t="s">
        <v>16</v>
      </c>
      <c r="AG87" s="14">
        <v>6</v>
      </c>
      <c r="AH87" s="38" t="s">
        <v>95</v>
      </c>
      <c r="AI87" s="18"/>
      <c r="AJ87" s="16">
        <f t="shared" si="13"/>
        <v>28</v>
      </c>
      <c r="AK87" s="17" t="s">
        <v>24</v>
      </c>
      <c r="AL87" s="14">
        <v>12</v>
      </c>
      <c r="AM87" s="38" t="s">
        <v>95</v>
      </c>
      <c r="AN87" s="18"/>
    </row>
    <row r="88" spans="1:40">
      <c r="A88" s="16">
        <f t="shared" si="7"/>
        <v>29</v>
      </c>
      <c r="B88" s="17" t="s">
        <v>24</v>
      </c>
      <c r="C88" s="14">
        <v>14</v>
      </c>
      <c r="D88" s="38" t="s">
        <v>95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78</v>
      </c>
      <c r="AB88" s="14">
        <v>25</v>
      </c>
      <c r="AC88" s="24">
        <v>0.74248089596650002</v>
      </c>
      <c r="AD88" s="18"/>
      <c r="AE88" s="16">
        <f t="shared" si="12"/>
        <v>29</v>
      </c>
      <c r="AF88" s="17" t="s">
        <v>24</v>
      </c>
      <c r="AG88" s="14">
        <v>2</v>
      </c>
      <c r="AH88" s="38" t="s">
        <v>95</v>
      </c>
      <c r="AI88" s="18"/>
      <c r="AJ88" s="16">
        <f t="shared" si="13"/>
        <v>29</v>
      </c>
      <c r="AK88" s="17" t="s">
        <v>16</v>
      </c>
      <c r="AL88" s="14">
        <v>10</v>
      </c>
      <c r="AM88" s="38" t="s">
        <v>95</v>
      </c>
      <c r="AN88" s="18"/>
    </row>
    <row r="89" spans="1:40">
      <c r="A89" s="16">
        <f t="shared" si="7"/>
        <v>30</v>
      </c>
      <c r="B89" s="17" t="s">
        <v>97</v>
      </c>
      <c r="C89" s="14">
        <v>4</v>
      </c>
      <c r="D89" s="38" t="s">
        <v>95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78</v>
      </c>
      <c r="AG89" s="14">
        <v>201</v>
      </c>
      <c r="AH89" s="24">
        <v>5.4809297729286</v>
      </c>
      <c r="AI89" s="18"/>
      <c r="AJ89" s="16">
        <f t="shared" si="13"/>
        <v>30</v>
      </c>
      <c r="AK89" s="17" t="s">
        <v>97</v>
      </c>
      <c r="AL89" s="14">
        <v>2</v>
      </c>
      <c r="AM89" s="38" t="s">
        <v>95</v>
      </c>
      <c r="AN89" s="18"/>
    </row>
    <row r="90" spans="1:40">
      <c r="A90" s="16"/>
      <c r="B90" s="17" t="s">
        <v>78</v>
      </c>
      <c r="C90" s="14">
        <v>1139</v>
      </c>
      <c r="D90" s="24">
        <v>9.6391949469630998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78</v>
      </c>
      <c r="AL90" s="14">
        <v>906</v>
      </c>
      <c r="AM90" s="24">
        <v>39.486096731784599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A94" s="37" t="s">
        <v>94</v>
      </c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X9:Y9"/>
    <mergeCell ref="C55:C56"/>
    <mergeCell ref="D55:E56"/>
    <mergeCell ref="H55:H56"/>
    <mergeCell ref="I55:J56"/>
    <mergeCell ref="M55:M56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96"/>
  <sheetViews>
    <sheetView showGridLines="0" view="pageBreakPreview" zoomScaleNormal="8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91</v>
      </c>
      <c r="O3" s="3"/>
      <c r="T3" s="3"/>
      <c r="Y3" s="3"/>
      <c r="AD3" s="3"/>
      <c r="AE3" s="6" t="str">
        <f>K3</f>
        <v>民國111年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31158</v>
      </c>
      <c r="D10" s="24">
        <v>270.02536460097298</v>
      </c>
      <c r="E10" s="15"/>
      <c r="F10" s="12"/>
      <c r="G10" s="17" t="s">
        <v>49</v>
      </c>
      <c r="H10" s="14">
        <v>3</v>
      </c>
      <c r="I10" s="24">
        <v>4.2130097741826997</v>
      </c>
      <c r="J10" s="18"/>
      <c r="K10" s="12"/>
      <c r="L10" s="13" t="s">
        <v>49</v>
      </c>
      <c r="M10" s="14">
        <v>5</v>
      </c>
      <c r="N10" s="24">
        <v>1.3828160218596</v>
      </c>
      <c r="O10" s="15"/>
      <c r="P10" s="12"/>
      <c r="Q10" s="13" t="s">
        <v>49</v>
      </c>
      <c r="R10" s="14">
        <v>24</v>
      </c>
      <c r="S10" s="24">
        <v>2.2923588515855</v>
      </c>
      <c r="T10" s="15"/>
      <c r="U10" s="12"/>
      <c r="V10" s="13" t="s">
        <v>49</v>
      </c>
      <c r="W10" s="14">
        <v>48</v>
      </c>
      <c r="X10" s="36">
        <v>3.7378330613670001</v>
      </c>
      <c r="Y10" s="15"/>
      <c r="Z10" s="12"/>
      <c r="AA10" s="13" t="s">
        <v>49</v>
      </c>
      <c r="AB10" s="14">
        <v>957</v>
      </c>
      <c r="AC10" s="36">
        <v>27.3711667496096</v>
      </c>
      <c r="AD10" s="15"/>
      <c r="AE10" s="12"/>
      <c r="AF10" s="13" t="s">
        <v>49</v>
      </c>
      <c r="AG10" s="14">
        <v>10032</v>
      </c>
      <c r="AH10" s="36">
        <v>290.34519734400101</v>
      </c>
      <c r="AI10" s="15"/>
      <c r="AJ10" s="12"/>
      <c r="AK10" s="13" t="s">
        <v>49</v>
      </c>
      <c r="AL10" s="14">
        <v>20089</v>
      </c>
      <c r="AM10" s="36">
        <v>1102.5832137756699</v>
      </c>
      <c r="AN10" s="15"/>
    </row>
    <row r="11" spans="1:45">
      <c r="A11" s="16">
        <f>RANK(D11,$D$11:$D$38)</f>
        <v>1</v>
      </c>
      <c r="B11" s="17" t="s">
        <v>18</v>
      </c>
      <c r="C11" s="14">
        <v>6294</v>
      </c>
      <c r="D11" s="24">
        <v>54.5458516207242</v>
      </c>
      <c r="E11" s="18"/>
      <c r="F11" s="16">
        <v>1</v>
      </c>
      <c r="G11" s="17" t="s">
        <v>14</v>
      </c>
      <c r="H11" s="14">
        <v>2</v>
      </c>
      <c r="I11" s="24">
        <v>2.8086731827885001</v>
      </c>
      <c r="J11" s="18"/>
      <c r="K11" s="16">
        <f>RANK(N11,$N$11:$N$13)</f>
        <v>1</v>
      </c>
      <c r="L11" s="17" t="s">
        <v>14</v>
      </c>
      <c r="M11" s="14">
        <v>2</v>
      </c>
      <c r="N11" s="24">
        <v>0.55312640874380004</v>
      </c>
      <c r="O11" s="18"/>
      <c r="P11" s="16">
        <f t="shared" ref="P11:P16" si="0">RANK(S11,$S$11:$S$16)</f>
        <v>1</v>
      </c>
      <c r="Q11" s="17" t="s">
        <v>14</v>
      </c>
      <c r="R11" s="14">
        <v>10</v>
      </c>
      <c r="S11" s="24">
        <v>0.95514952149400001</v>
      </c>
      <c r="T11" s="18"/>
      <c r="U11" s="16">
        <f>RANK(X11,$X$11:$X$24)</f>
        <v>1</v>
      </c>
      <c r="V11" s="17" t="s">
        <v>8</v>
      </c>
      <c r="W11" s="14">
        <v>11</v>
      </c>
      <c r="X11" s="36">
        <v>0.85658674322990003</v>
      </c>
      <c r="Y11" s="18"/>
      <c r="Z11" s="16">
        <f>RANK(AC11,$AC$11:$AC$38)</f>
        <v>1</v>
      </c>
      <c r="AA11" s="17" t="s">
        <v>20</v>
      </c>
      <c r="AB11" s="14">
        <v>184</v>
      </c>
      <c r="AC11" s="36">
        <v>5.2625858745330998</v>
      </c>
      <c r="AD11" s="18"/>
      <c r="AE11" s="16">
        <f>RANK(AH11,$AH$11:$AH$38)</f>
        <v>1</v>
      </c>
      <c r="AF11" s="17" t="s">
        <v>18</v>
      </c>
      <c r="AG11" s="14">
        <v>1762</v>
      </c>
      <c r="AH11" s="36">
        <v>50.995637731273</v>
      </c>
      <c r="AI11" s="18"/>
      <c r="AJ11" s="16">
        <f>RANK(AM11,$AM$11:$AM$38)</f>
        <v>1</v>
      </c>
      <c r="AK11" s="17" t="s">
        <v>18</v>
      </c>
      <c r="AL11" s="14">
        <v>4439</v>
      </c>
      <c r="AM11" s="36">
        <v>243.634172231083</v>
      </c>
      <c r="AN11" s="18"/>
    </row>
    <row r="12" spans="1:45">
      <c r="A12" s="16">
        <f t="shared" ref="A12:A37" si="1">RANK(D12,$D$11:$D$38)</f>
        <v>2</v>
      </c>
      <c r="B12" s="17" t="s">
        <v>17</v>
      </c>
      <c r="C12" s="14">
        <v>5202</v>
      </c>
      <c r="D12" s="24">
        <v>45.082224361456497</v>
      </c>
      <c r="E12" s="18"/>
      <c r="F12" s="16">
        <v>2</v>
      </c>
      <c r="G12" s="17" t="s">
        <v>8</v>
      </c>
      <c r="H12" s="14">
        <v>1</v>
      </c>
      <c r="I12" s="24">
        <v>1.4043365913942001</v>
      </c>
      <c r="J12" s="18"/>
      <c r="K12" s="16">
        <f>RANK(N12,$N$11:$N$13)</f>
        <v>2</v>
      </c>
      <c r="L12" s="17" t="s">
        <v>22</v>
      </c>
      <c r="M12" s="14">
        <v>1</v>
      </c>
      <c r="N12" s="24">
        <v>0.27656320437190002</v>
      </c>
      <c r="O12" s="18"/>
      <c r="P12" s="16">
        <f t="shared" si="0"/>
        <v>2</v>
      </c>
      <c r="Q12" s="17" t="s">
        <v>27</v>
      </c>
      <c r="R12" s="14">
        <v>3</v>
      </c>
      <c r="S12" s="24">
        <v>0.28654485644819999</v>
      </c>
      <c r="T12" s="18"/>
      <c r="U12" s="16">
        <f t="shared" ref="U12:U24" si="2">RANK(X12,$X$11:$X$24)</f>
        <v>2</v>
      </c>
      <c r="V12" s="17" t="s">
        <v>27</v>
      </c>
      <c r="W12" s="14">
        <v>4</v>
      </c>
      <c r="X12" s="36">
        <v>0.31148608844730002</v>
      </c>
      <c r="Y12" s="18"/>
      <c r="Z12" s="16">
        <f t="shared" ref="Z12:Z37" si="3">RANK(AC12,$AC$11:$AC$38)</f>
        <v>2</v>
      </c>
      <c r="AA12" s="17" t="s">
        <v>17</v>
      </c>
      <c r="AB12" s="14">
        <v>127</v>
      </c>
      <c r="AC12" s="36">
        <v>3.6323282938352999</v>
      </c>
      <c r="AD12" s="18"/>
      <c r="AE12" s="16">
        <f t="shared" ref="AE12:AE38" si="4">RANK(AH12,$AH$11:$AH$38)</f>
        <v>2</v>
      </c>
      <c r="AF12" s="17" t="s">
        <v>17</v>
      </c>
      <c r="AG12" s="14">
        <v>1756</v>
      </c>
      <c r="AH12" s="36">
        <v>50.821986297454799</v>
      </c>
      <c r="AI12" s="18"/>
      <c r="AJ12" s="16">
        <f t="shared" ref="AJ12:AJ38" si="5">RANK(AM12,$AM$11:$AM$38)</f>
        <v>2</v>
      </c>
      <c r="AK12" s="17" t="s">
        <v>17</v>
      </c>
      <c r="AL12" s="14">
        <v>3316</v>
      </c>
      <c r="AM12" s="36">
        <v>181.99840394644499</v>
      </c>
      <c r="AN12" s="18"/>
    </row>
    <row r="13" spans="1:45">
      <c r="A13" s="16">
        <f t="shared" si="1"/>
        <v>3</v>
      </c>
      <c r="B13" s="17" t="s">
        <v>19</v>
      </c>
      <c r="C13" s="14">
        <v>3951</v>
      </c>
      <c r="D13" s="24">
        <v>34.240651374877899</v>
      </c>
      <c r="E13" s="18"/>
      <c r="F13" s="16"/>
      <c r="G13" s="17"/>
      <c r="H13" s="14"/>
      <c r="I13" s="24"/>
      <c r="J13" s="18"/>
      <c r="K13" s="16">
        <f>RANK(N13,$N$11:$N$13)</f>
        <v>2</v>
      </c>
      <c r="L13" s="17" t="s">
        <v>8</v>
      </c>
      <c r="M13" s="14">
        <v>1</v>
      </c>
      <c r="N13" s="24">
        <v>0.27656320437190002</v>
      </c>
      <c r="O13" s="18"/>
      <c r="P13" s="16">
        <f t="shared" si="0"/>
        <v>2</v>
      </c>
      <c r="Q13" s="17" t="s">
        <v>25</v>
      </c>
      <c r="R13" s="14">
        <v>3</v>
      </c>
      <c r="S13" s="24">
        <v>0.28654485644819999</v>
      </c>
      <c r="T13" s="18"/>
      <c r="U13" s="16">
        <f t="shared" si="2"/>
        <v>3</v>
      </c>
      <c r="V13" s="17" t="s">
        <v>20</v>
      </c>
      <c r="W13" s="14">
        <v>3</v>
      </c>
      <c r="X13" s="36">
        <v>0.23361456633540001</v>
      </c>
      <c r="Y13" s="18"/>
      <c r="Z13" s="16">
        <f t="shared" si="3"/>
        <v>3</v>
      </c>
      <c r="AA13" s="17" t="s">
        <v>19</v>
      </c>
      <c r="AB13" s="14">
        <v>121</v>
      </c>
      <c r="AC13" s="36">
        <v>3.4607222327092999</v>
      </c>
      <c r="AD13" s="18"/>
      <c r="AE13" s="16">
        <f t="shared" si="4"/>
        <v>3</v>
      </c>
      <c r="AF13" s="17" t="s">
        <v>20</v>
      </c>
      <c r="AG13" s="14">
        <v>1740</v>
      </c>
      <c r="AH13" s="36">
        <v>50.358915807273</v>
      </c>
      <c r="AI13" s="18"/>
      <c r="AJ13" s="16">
        <f t="shared" si="5"/>
        <v>3</v>
      </c>
      <c r="AK13" s="17" t="s">
        <v>19</v>
      </c>
      <c r="AL13" s="14">
        <v>2686</v>
      </c>
      <c r="AM13" s="36">
        <v>147.42090259353199</v>
      </c>
      <c r="AN13" s="18"/>
    </row>
    <row r="14" spans="1:45">
      <c r="A14" s="16">
        <f t="shared" si="1"/>
        <v>4</v>
      </c>
      <c r="B14" s="17" t="s">
        <v>20</v>
      </c>
      <c r="C14" s="14">
        <v>3192</v>
      </c>
      <c r="D14" s="24">
        <v>27.6629104501671</v>
      </c>
      <c r="E14" s="18"/>
      <c r="F14" s="16"/>
      <c r="G14" s="17"/>
      <c r="H14" s="14"/>
      <c r="I14" s="24"/>
      <c r="J14" s="18"/>
      <c r="K14" s="16"/>
      <c r="L14" s="17" t="s">
        <v>78</v>
      </c>
      <c r="M14" s="14">
        <v>1</v>
      </c>
      <c r="N14" s="24">
        <v>0.27656320437190002</v>
      </c>
      <c r="O14" s="18"/>
      <c r="P14" s="16">
        <f t="shared" si="0"/>
        <v>4</v>
      </c>
      <c r="Q14" s="17" t="s">
        <v>17</v>
      </c>
      <c r="R14" s="14">
        <v>1</v>
      </c>
      <c r="S14" s="24">
        <v>9.5514952149400006E-2</v>
      </c>
      <c r="T14" s="18"/>
      <c r="U14" s="16">
        <f t="shared" si="2"/>
        <v>3</v>
      </c>
      <c r="V14" s="17" t="s">
        <v>15</v>
      </c>
      <c r="W14" s="14">
        <v>3</v>
      </c>
      <c r="X14" s="36">
        <v>0.23361456633540001</v>
      </c>
      <c r="Y14" s="18"/>
      <c r="Z14" s="16">
        <f t="shared" si="3"/>
        <v>4</v>
      </c>
      <c r="AA14" s="17" t="s">
        <v>18</v>
      </c>
      <c r="AB14" s="14">
        <v>91</v>
      </c>
      <c r="AC14" s="36">
        <v>2.6026919270789</v>
      </c>
      <c r="AD14" s="18"/>
      <c r="AE14" s="16">
        <f t="shared" si="4"/>
        <v>4</v>
      </c>
      <c r="AF14" s="17" t="s">
        <v>19</v>
      </c>
      <c r="AG14" s="14">
        <v>1141</v>
      </c>
      <c r="AH14" s="36">
        <v>33.022714331091102</v>
      </c>
      <c r="AI14" s="18"/>
      <c r="AJ14" s="16">
        <f t="shared" si="5"/>
        <v>4</v>
      </c>
      <c r="AK14" s="17" t="s">
        <v>21</v>
      </c>
      <c r="AL14" s="14">
        <v>1718</v>
      </c>
      <c r="AM14" s="36">
        <v>94.292297340166897</v>
      </c>
      <c r="AN14" s="18"/>
    </row>
    <row r="15" spans="1:45">
      <c r="A15" s="16">
        <f t="shared" si="1"/>
        <v>5</v>
      </c>
      <c r="B15" s="17" t="s">
        <v>2</v>
      </c>
      <c r="C15" s="14">
        <v>1836</v>
      </c>
      <c r="D15" s="24">
        <v>15.911373304043501</v>
      </c>
      <c r="E15" s="18"/>
      <c r="F15" s="16"/>
      <c r="G15" s="17"/>
      <c r="H15" s="14"/>
      <c r="I15" s="24"/>
      <c r="J15" s="18"/>
      <c r="K15" s="16"/>
      <c r="L15" s="17"/>
      <c r="M15" s="14"/>
      <c r="N15" s="24"/>
      <c r="O15" s="18"/>
      <c r="P15" s="16">
        <f t="shared" si="0"/>
        <v>4</v>
      </c>
      <c r="Q15" s="17" t="s">
        <v>5</v>
      </c>
      <c r="R15" s="14">
        <v>1</v>
      </c>
      <c r="S15" s="24">
        <v>9.5514952149400006E-2</v>
      </c>
      <c r="T15" s="18"/>
      <c r="U15" s="16">
        <f t="shared" si="2"/>
        <v>3</v>
      </c>
      <c r="V15" s="17" t="s">
        <v>19</v>
      </c>
      <c r="W15" s="14">
        <v>3</v>
      </c>
      <c r="X15" s="36">
        <v>0.23361456633540001</v>
      </c>
      <c r="Y15" s="18"/>
      <c r="Z15" s="16">
        <f t="shared" si="3"/>
        <v>5</v>
      </c>
      <c r="AA15" s="17" t="s">
        <v>2</v>
      </c>
      <c r="AB15" s="14">
        <v>51</v>
      </c>
      <c r="AC15" s="36">
        <v>1.4586515195717</v>
      </c>
      <c r="AD15" s="18"/>
      <c r="AE15" s="16">
        <f t="shared" si="4"/>
        <v>5</v>
      </c>
      <c r="AF15" s="17" t="s">
        <v>2</v>
      </c>
      <c r="AG15" s="14">
        <v>1043</v>
      </c>
      <c r="AH15" s="36">
        <v>30.186407578727401</v>
      </c>
      <c r="AI15" s="18"/>
      <c r="AJ15" s="16">
        <f t="shared" si="5"/>
        <v>5</v>
      </c>
      <c r="AK15" s="17" t="s">
        <v>20</v>
      </c>
      <c r="AL15" s="14">
        <v>1265</v>
      </c>
      <c r="AM15" s="36">
        <v>69.429427319738707</v>
      </c>
      <c r="AN15" s="18"/>
    </row>
    <row r="16" spans="1:45">
      <c r="A16" s="16">
        <f t="shared" si="1"/>
        <v>6</v>
      </c>
      <c r="B16" s="17" t="s">
        <v>21</v>
      </c>
      <c r="C16" s="14">
        <v>1830</v>
      </c>
      <c r="D16" s="24">
        <v>15.859375352069501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f t="shared" si="0"/>
        <v>4</v>
      </c>
      <c r="Q16" s="17" t="s">
        <v>8</v>
      </c>
      <c r="R16" s="14">
        <v>1</v>
      </c>
      <c r="S16" s="24">
        <v>9.5514952149400006E-2</v>
      </c>
      <c r="T16" s="18"/>
      <c r="U16" s="16">
        <f t="shared" si="2"/>
        <v>3</v>
      </c>
      <c r="V16" s="17" t="s">
        <v>25</v>
      </c>
      <c r="W16" s="14">
        <v>3</v>
      </c>
      <c r="X16" s="36">
        <v>0.23361456633540001</v>
      </c>
      <c r="Y16" s="18"/>
      <c r="Z16" s="16">
        <f t="shared" si="3"/>
        <v>6</v>
      </c>
      <c r="AA16" s="17" t="s">
        <v>1</v>
      </c>
      <c r="AB16" s="14">
        <v>47</v>
      </c>
      <c r="AC16" s="36">
        <v>1.3442474788209999</v>
      </c>
      <c r="AD16" s="18"/>
      <c r="AE16" s="16">
        <f t="shared" si="4"/>
        <v>6</v>
      </c>
      <c r="AF16" s="17" t="s">
        <v>3</v>
      </c>
      <c r="AG16" s="14">
        <v>478</v>
      </c>
      <c r="AH16" s="36">
        <v>13.8342308941819</v>
      </c>
      <c r="AI16" s="18"/>
      <c r="AJ16" s="16">
        <f t="shared" si="5"/>
        <v>6</v>
      </c>
      <c r="AK16" s="17" t="s">
        <v>15</v>
      </c>
      <c r="AL16" s="14">
        <v>1025</v>
      </c>
      <c r="AM16" s="36">
        <v>56.257045851962197</v>
      </c>
      <c r="AN16" s="18"/>
    </row>
    <row r="17" spans="1:40">
      <c r="A17" s="16">
        <f t="shared" si="1"/>
        <v>7</v>
      </c>
      <c r="B17" s="17" t="s">
        <v>3</v>
      </c>
      <c r="C17" s="14">
        <v>1465</v>
      </c>
      <c r="D17" s="24">
        <v>12.696166606984599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78</v>
      </c>
      <c r="R17" s="14">
        <v>5</v>
      </c>
      <c r="S17" s="24">
        <v>0.477574760747</v>
      </c>
      <c r="T17" s="18"/>
      <c r="U17" s="16">
        <f t="shared" si="2"/>
        <v>3</v>
      </c>
      <c r="V17" s="17" t="s">
        <v>29</v>
      </c>
      <c r="W17" s="14">
        <v>3</v>
      </c>
      <c r="X17" s="36">
        <v>0.23361456633540001</v>
      </c>
      <c r="Y17" s="18"/>
      <c r="Z17" s="16">
        <f t="shared" si="3"/>
        <v>7</v>
      </c>
      <c r="AA17" s="17" t="s">
        <v>8</v>
      </c>
      <c r="AB17" s="14">
        <v>45</v>
      </c>
      <c r="AC17" s="36">
        <v>1.2870454584455999</v>
      </c>
      <c r="AD17" s="18"/>
      <c r="AE17" s="16">
        <f t="shared" si="4"/>
        <v>7</v>
      </c>
      <c r="AF17" s="17" t="s">
        <v>15</v>
      </c>
      <c r="AG17" s="14">
        <v>327</v>
      </c>
      <c r="AH17" s="36">
        <v>9.4640031430910003</v>
      </c>
      <c r="AI17" s="18"/>
      <c r="AJ17" s="16">
        <f t="shared" si="5"/>
        <v>7</v>
      </c>
      <c r="AK17" s="17" t="s">
        <v>3</v>
      </c>
      <c r="AL17" s="14">
        <v>946</v>
      </c>
      <c r="AM17" s="36">
        <v>51.921136952152402</v>
      </c>
      <c r="AN17" s="18"/>
    </row>
    <row r="18" spans="1:40">
      <c r="A18" s="16">
        <f t="shared" si="1"/>
        <v>8</v>
      </c>
      <c r="B18" s="17" t="s">
        <v>15</v>
      </c>
      <c r="C18" s="14">
        <v>1391</v>
      </c>
      <c r="D18" s="24">
        <v>12.054858532638599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2"/>
        <v>8</v>
      </c>
      <c r="V18" s="17" t="s">
        <v>17</v>
      </c>
      <c r="W18" s="14">
        <v>2</v>
      </c>
      <c r="X18" s="36">
        <v>0.1557430442236</v>
      </c>
      <c r="Y18" s="18"/>
      <c r="Z18" s="16">
        <f t="shared" si="3"/>
        <v>8</v>
      </c>
      <c r="AA18" s="17" t="s">
        <v>3</v>
      </c>
      <c r="AB18" s="14">
        <v>41</v>
      </c>
      <c r="AC18" s="36">
        <v>1.1726414176949</v>
      </c>
      <c r="AD18" s="18"/>
      <c r="AE18" s="16">
        <f t="shared" si="4"/>
        <v>8</v>
      </c>
      <c r="AF18" s="17" t="s">
        <v>1</v>
      </c>
      <c r="AG18" s="14">
        <v>254</v>
      </c>
      <c r="AH18" s="36">
        <v>7.3512440316363996</v>
      </c>
      <c r="AI18" s="18"/>
      <c r="AJ18" s="16">
        <f t="shared" si="5"/>
        <v>8</v>
      </c>
      <c r="AK18" s="17" t="s">
        <v>2</v>
      </c>
      <c r="AL18" s="14">
        <v>742</v>
      </c>
      <c r="AM18" s="36">
        <v>40.724612704542402</v>
      </c>
      <c r="AN18" s="18"/>
    </row>
    <row r="19" spans="1:40">
      <c r="A19" s="16">
        <f t="shared" si="1"/>
        <v>9</v>
      </c>
      <c r="B19" s="17" t="s">
        <v>22</v>
      </c>
      <c r="C19" s="14">
        <v>815</v>
      </c>
      <c r="D19" s="24">
        <v>7.0630551431348003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2"/>
        <v>8</v>
      </c>
      <c r="V19" s="17" t="s">
        <v>18</v>
      </c>
      <c r="W19" s="14">
        <v>2</v>
      </c>
      <c r="X19" s="36">
        <v>0.1557430442236</v>
      </c>
      <c r="Y19" s="18"/>
      <c r="Z19" s="16">
        <f t="shared" si="3"/>
        <v>8</v>
      </c>
      <c r="AA19" s="17" t="s">
        <v>14</v>
      </c>
      <c r="AB19" s="14">
        <v>41</v>
      </c>
      <c r="AC19" s="36">
        <v>1.1726414176949</v>
      </c>
      <c r="AD19" s="18"/>
      <c r="AE19" s="16">
        <f t="shared" si="4"/>
        <v>9</v>
      </c>
      <c r="AF19" s="17" t="s">
        <v>22</v>
      </c>
      <c r="AG19" s="14">
        <v>189</v>
      </c>
      <c r="AH19" s="36">
        <v>5.4700201652727998</v>
      </c>
      <c r="AI19" s="18"/>
      <c r="AJ19" s="16">
        <f t="shared" si="5"/>
        <v>9</v>
      </c>
      <c r="AK19" s="17" t="s">
        <v>6</v>
      </c>
      <c r="AL19" s="14">
        <v>646</v>
      </c>
      <c r="AM19" s="36">
        <v>35.455660117431798</v>
      </c>
      <c r="AN19" s="18"/>
    </row>
    <row r="20" spans="1:40">
      <c r="A20" s="16">
        <f t="shared" si="1"/>
        <v>10</v>
      </c>
      <c r="B20" s="17" t="s">
        <v>6</v>
      </c>
      <c r="C20" s="14">
        <v>751</v>
      </c>
      <c r="D20" s="24">
        <v>6.5084103220787997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2"/>
        <v>8</v>
      </c>
      <c r="V20" s="17" t="s">
        <v>28</v>
      </c>
      <c r="W20" s="14">
        <v>2</v>
      </c>
      <c r="X20" s="36">
        <v>0.1557430442236</v>
      </c>
      <c r="Y20" s="18"/>
      <c r="Z20" s="16">
        <f t="shared" si="3"/>
        <v>10</v>
      </c>
      <c r="AA20" s="17" t="s">
        <v>22</v>
      </c>
      <c r="AB20" s="14">
        <v>37</v>
      </c>
      <c r="AC20" s="36">
        <v>1.0582373769441999</v>
      </c>
      <c r="AD20" s="18"/>
      <c r="AE20" s="16">
        <f t="shared" si="4"/>
        <v>10</v>
      </c>
      <c r="AF20" s="17" t="s">
        <v>8</v>
      </c>
      <c r="AG20" s="14">
        <v>170</v>
      </c>
      <c r="AH20" s="36">
        <v>4.9201239581817999</v>
      </c>
      <c r="AI20" s="18"/>
      <c r="AJ20" s="16">
        <f t="shared" si="5"/>
        <v>10</v>
      </c>
      <c r="AK20" s="17" t="s">
        <v>22</v>
      </c>
      <c r="AL20" s="14">
        <v>587</v>
      </c>
      <c r="AM20" s="36">
        <v>32.217449673270103</v>
      </c>
      <c r="AN20" s="18"/>
    </row>
    <row r="21" spans="1:40">
      <c r="A21" s="16">
        <f t="shared" si="1"/>
        <v>11</v>
      </c>
      <c r="B21" s="17" t="s">
        <v>8</v>
      </c>
      <c r="C21" s="14">
        <v>667</v>
      </c>
      <c r="D21" s="24">
        <v>5.7804389944428003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2"/>
        <v>8</v>
      </c>
      <c r="V21" s="17" t="s">
        <v>14</v>
      </c>
      <c r="W21" s="14">
        <v>2</v>
      </c>
      <c r="X21" s="36">
        <v>0.1557430442236</v>
      </c>
      <c r="Y21" s="18"/>
      <c r="Z21" s="16">
        <f t="shared" si="3"/>
        <v>11</v>
      </c>
      <c r="AA21" s="17" t="s">
        <v>15</v>
      </c>
      <c r="AB21" s="14">
        <v>36</v>
      </c>
      <c r="AC21" s="36">
        <v>1.0296363667565001</v>
      </c>
      <c r="AD21" s="18"/>
      <c r="AE21" s="16">
        <f t="shared" si="4"/>
        <v>11</v>
      </c>
      <c r="AF21" s="17" t="s">
        <v>14</v>
      </c>
      <c r="AG21" s="14">
        <v>117</v>
      </c>
      <c r="AH21" s="36">
        <v>3.3862029594546001</v>
      </c>
      <c r="AI21" s="18"/>
      <c r="AJ21" s="16">
        <f t="shared" si="5"/>
        <v>11</v>
      </c>
      <c r="AK21" s="17" t="s">
        <v>8</v>
      </c>
      <c r="AL21" s="14">
        <v>438</v>
      </c>
      <c r="AM21" s="36">
        <v>24.039596178692101</v>
      </c>
      <c r="AN21" s="18"/>
    </row>
    <row r="22" spans="1:40">
      <c r="A22" s="16">
        <f t="shared" si="1"/>
        <v>12</v>
      </c>
      <c r="B22" s="17" t="s">
        <v>1</v>
      </c>
      <c r="C22" s="14">
        <v>504</v>
      </c>
      <c r="D22" s="24">
        <v>4.3678279658159003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2"/>
        <v>12</v>
      </c>
      <c r="V22" s="17" t="s">
        <v>1</v>
      </c>
      <c r="W22" s="14">
        <v>1</v>
      </c>
      <c r="X22" s="36">
        <v>7.7871522111799998E-2</v>
      </c>
      <c r="Y22" s="18"/>
      <c r="Z22" s="16">
        <f t="shared" si="3"/>
        <v>12</v>
      </c>
      <c r="AA22" s="17" t="s">
        <v>25</v>
      </c>
      <c r="AB22" s="14">
        <v>27</v>
      </c>
      <c r="AC22" s="36">
        <v>0.77222727506739997</v>
      </c>
      <c r="AD22" s="18"/>
      <c r="AE22" s="16">
        <f t="shared" si="4"/>
        <v>12</v>
      </c>
      <c r="AF22" s="17" t="s">
        <v>21</v>
      </c>
      <c r="AG22" s="14">
        <v>109</v>
      </c>
      <c r="AH22" s="36">
        <v>3.1546677143637001</v>
      </c>
      <c r="AI22" s="18"/>
      <c r="AJ22" s="16">
        <f t="shared" si="5"/>
        <v>12</v>
      </c>
      <c r="AK22" s="17" t="s">
        <v>5</v>
      </c>
      <c r="AL22" s="14">
        <v>272</v>
      </c>
      <c r="AM22" s="36">
        <v>14.928698996813401</v>
      </c>
      <c r="AN22" s="18"/>
    </row>
    <row r="23" spans="1:40">
      <c r="A23" s="16">
        <f t="shared" si="1"/>
        <v>13</v>
      </c>
      <c r="B23" s="17" t="s">
        <v>5</v>
      </c>
      <c r="C23" s="14">
        <v>381</v>
      </c>
      <c r="D23" s="24">
        <v>3.3018699503489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2"/>
        <v>12</v>
      </c>
      <c r="V23" s="17" t="s">
        <v>21</v>
      </c>
      <c r="W23" s="14">
        <v>1</v>
      </c>
      <c r="X23" s="36">
        <v>7.7871522111799998E-2</v>
      </c>
      <c r="Y23" s="18"/>
      <c r="Z23" s="16">
        <f t="shared" si="3"/>
        <v>13</v>
      </c>
      <c r="AA23" s="17" t="s">
        <v>29</v>
      </c>
      <c r="AB23" s="14">
        <v>13</v>
      </c>
      <c r="AC23" s="36">
        <v>0.37181313243980002</v>
      </c>
      <c r="AD23" s="18"/>
      <c r="AE23" s="16">
        <f t="shared" si="4"/>
        <v>13</v>
      </c>
      <c r="AF23" s="17" t="s">
        <v>6</v>
      </c>
      <c r="AG23" s="14">
        <v>101</v>
      </c>
      <c r="AH23" s="36">
        <v>2.9231324692727001</v>
      </c>
      <c r="AI23" s="18"/>
      <c r="AJ23" s="16">
        <f t="shared" si="5"/>
        <v>13</v>
      </c>
      <c r="AK23" s="17" t="s">
        <v>23</v>
      </c>
      <c r="AL23" s="14">
        <v>219</v>
      </c>
      <c r="AM23" s="36">
        <v>12.0197980893461</v>
      </c>
      <c r="AN23" s="18"/>
    </row>
    <row r="24" spans="1:40">
      <c r="A24" s="16">
        <f t="shared" si="1"/>
        <v>14</v>
      </c>
      <c r="B24" s="17" t="s">
        <v>14</v>
      </c>
      <c r="C24" s="14">
        <v>327</v>
      </c>
      <c r="D24" s="24">
        <v>2.8338883825829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f t="shared" si="2"/>
        <v>12</v>
      </c>
      <c r="V24" s="17" t="s">
        <v>22</v>
      </c>
      <c r="W24" s="14">
        <v>1</v>
      </c>
      <c r="X24" s="36">
        <v>7.7871522111799998E-2</v>
      </c>
      <c r="Y24" s="18"/>
      <c r="Z24" s="16">
        <f t="shared" si="3"/>
        <v>14</v>
      </c>
      <c r="AA24" s="17" t="s">
        <v>28</v>
      </c>
      <c r="AB24" s="14">
        <v>11</v>
      </c>
      <c r="AC24" s="36">
        <v>0.31461111206449999</v>
      </c>
      <c r="AD24" s="18"/>
      <c r="AE24" s="16">
        <f t="shared" si="4"/>
        <v>14</v>
      </c>
      <c r="AF24" s="17" t="s">
        <v>5</v>
      </c>
      <c r="AG24" s="14">
        <v>98</v>
      </c>
      <c r="AH24" s="36">
        <v>2.8363067523635999</v>
      </c>
      <c r="AI24" s="18"/>
      <c r="AJ24" s="16">
        <f t="shared" si="5"/>
        <v>14</v>
      </c>
      <c r="AK24" s="17" t="s">
        <v>1</v>
      </c>
      <c r="AL24" s="14">
        <v>202</v>
      </c>
      <c r="AM24" s="36">
        <v>11.0867544020452</v>
      </c>
      <c r="AN24" s="18"/>
    </row>
    <row r="25" spans="1:40">
      <c r="A25" s="16">
        <f t="shared" si="1"/>
        <v>15</v>
      </c>
      <c r="B25" s="17" t="s">
        <v>23</v>
      </c>
      <c r="C25" s="14">
        <v>286</v>
      </c>
      <c r="D25" s="24">
        <v>2.4785690440938999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 t="s">
        <v>78</v>
      </c>
      <c r="W25" s="14">
        <v>7</v>
      </c>
      <c r="X25" s="36">
        <v>0.54510065478269998</v>
      </c>
      <c r="Y25" s="18"/>
      <c r="Z25" s="16">
        <f t="shared" si="3"/>
        <v>15</v>
      </c>
      <c r="AA25" s="17" t="s">
        <v>5</v>
      </c>
      <c r="AB25" s="14">
        <v>10</v>
      </c>
      <c r="AC25" s="36">
        <v>0.28601010187679998</v>
      </c>
      <c r="AD25" s="18"/>
      <c r="AE25" s="16">
        <f t="shared" si="4"/>
        <v>15</v>
      </c>
      <c r="AF25" s="17" t="s">
        <v>24</v>
      </c>
      <c r="AG25" s="14">
        <v>82</v>
      </c>
      <c r="AH25" s="36">
        <v>2.3732362621818002</v>
      </c>
      <c r="AI25" s="18"/>
      <c r="AJ25" s="16">
        <f t="shared" si="5"/>
        <v>15</v>
      </c>
      <c r="AK25" s="17" t="s">
        <v>14</v>
      </c>
      <c r="AL25" s="14">
        <v>153</v>
      </c>
      <c r="AM25" s="36">
        <v>8.3973931857075002</v>
      </c>
      <c r="AN25" s="18"/>
    </row>
    <row r="26" spans="1:40">
      <c r="A26" s="16">
        <f t="shared" si="1"/>
        <v>16</v>
      </c>
      <c r="B26" s="17" t="s">
        <v>25</v>
      </c>
      <c r="C26" s="14">
        <v>262</v>
      </c>
      <c r="D26" s="24">
        <v>2.2705772361979002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3"/>
        <v>16</v>
      </c>
      <c r="AA26" s="17" t="s">
        <v>4</v>
      </c>
      <c r="AB26" s="14">
        <v>7</v>
      </c>
      <c r="AC26" s="36">
        <v>0.2002070713138</v>
      </c>
      <c r="AD26" s="18"/>
      <c r="AE26" s="16">
        <f t="shared" si="4"/>
        <v>16</v>
      </c>
      <c r="AF26" s="17" t="s">
        <v>25</v>
      </c>
      <c r="AG26" s="14">
        <v>77</v>
      </c>
      <c r="AH26" s="36">
        <v>2.2285267339999999</v>
      </c>
      <c r="AI26" s="18"/>
      <c r="AJ26" s="16">
        <f t="shared" si="5"/>
        <v>16</v>
      </c>
      <c r="AK26" s="17" t="s">
        <v>25</v>
      </c>
      <c r="AL26" s="14">
        <v>152</v>
      </c>
      <c r="AM26" s="36">
        <v>8.3425082629251008</v>
      </c>
      <c r="AN26" s="18"/>
    </row>
    <row r="27" spans="1:40">
      <c r="A27" s="16">
        <f t="shared" si="1"/>
        <v>17</v>
      </c>
      <c r="B27" s="17" t="s">
        <v>24</v>
      </c>
      <c r="C27" s="14">
        <v>230</v>
      </c>
      <c r="D27" s="24">
        <v>1.9932548256699001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3"/>
        <v>16</v>
      </c>
      <c r="AA27" s="17" t="s">
        <v>7</v>
      </c>
      <c r="AB27" s="14">
        <v>7</v>
      </c>
      <c r="AC27" s="36">
        <v>0.2002070713138</v>
      </c>
      <c r="AD27" s="18"/>
      <c r="AE27" s="16">
        <f t="shared" si="4"/>
        <v>17</v>
      </c>
      <c r="AF27" s="17" t="s">
        <v>23</v>
      </c>
      <c r="AG27" s="14">
        <v>64</v>
      </c>
      <c r="AH27" s="36">
        <v>1.8522819607273</v>
      </c>
      <c r="AI27" s="18"/>
      <c r="AJ27" s="16">
        <f t="shared" si="5"/>
        <v>17</v>
      </c>
      <c r="AK27" s="17" t="s">
        <v>24</v>
      </c>
      <c r="AL27" s="14">
        <v>146</v>
      </c>
      <c r="AM27" s="36">
        <v>8.0131987262306996</v>
      </c>
      <c r="AN27" s="18"/>
    </row>
    <row r="28" spans="1:40">
      <c r="A28" s="16">
        <f t="shared" si="1"/>
        <v>18</v>
      </c>
      <c r="B28" s="17" t="s">
        <v>26</v>
      </c>
      <c r="C28" s="14">
        <v>158</v>
      </c>
      <c r="D28" s="24">
        <v>1.369279401982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3"/>
        <v>18</v>
      </c>
      <c r="AA28" s="17" t="s">
        <v>27</v>
      </c>
      <c r="AB28" s="14">
        <v>6</v>
      </c>
      <c r="AC28" s="36">
        <v>0.1716060611261</v>
      </c>
      <c r="AD28" s="18"/>
      <c r="AE28" s="16">
        <f t="shared" si="4"/>
        <v>18</v>
      </c>
      <c r="AF28" s="17" t="s">
        <v>26</v>
      </c>
      <c r="AG28" s="14">
        <v>44</v>
      </c>
      <c r="AH28" s="36">
        <v>1.2734438480000001</v>
      </c>
      <c r="AI28" s="18"/>
      <c r="AJ28" s="16">
        <f t="shared" si="5"/>
        <v>18</v>
      </c>
      <c r="AK28" s="17" t="s">
        <v>26</v>
      </c>
      <c r="AL28" s="14">
        <v>110</v>
      </c>
      <c r="AM28" s="36">
        <v>6.0373415060641999</v>
      </c>
      <c r="AN28" s="18"/>
    </row>
    <row r="29" spans="1:40">
      <c r="A29" s="16">
        <f t="shared" si="1"/>
        <v>19</v>
      </c>
      <c r="B29" s="17" t="s">
        <v>4</v>
      </c>
      <c r="C29" s="14">
        <v>92</v>
      </c>
      <c r="D29" s="24">
        <v>0.797301930268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3"/>
        <v>19</v>
      </c>
      <c r="AA29" s="17" t="s">
        <v>26</v>
      </c>
      <c r="AB29" s="14">
        <v>4</v>
      </c>
      <c r="AC29" s="36">
        <v>0.1144040407507</v>
      </c>
      <c r="AD29" s="18"/>
      <c r="AE29" s="16">
        <f t="shared" si="4"/>
        <v>19</v>
      </c>
      <c r="AF29" s="17" t="s">
        <v>4</v>
      </c>
      <c r="AG29" s="14">
        <v>27</v>
      </c>
      <c r="AH29" s="36">
        <v>0.78143145218179999</v>
      </c>
      <c r="AI29" s="18"/>
      <c r="AJ29" s="16">
        <f t="shared" si="5"/>
        <v>19</v>
      </c>
      <c r="AK29" s="17" t="s">
        <v>4</v>
      </c>
      <c r="AL29" s="14">
        <v>58</v>
      </c>
      <c r="AM29" s="36">
        <v>3.1833255213793001</v>
      </c>
      <c r="AN29" s="18"/>
    </row>
    <row r="30" spans="1:40">
      <c r="A30" s="16">
        <f t="shared" si="1"/>
        <v>20</v>
      </c>
      <c r="B30" s="17" t="s">
        <v>12</v>
      </c>
      <c r="C30" s="14">
        <v>80</v>
      </c>
      <c r="D30" s="24">
        <v>0.69330602632000005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3"/>
        <v>19</v>
      </c>
      <c r="AA30" s="17" t="s">
        <v>6</v>
      </c>
      <c r="AB30" s="14">
        <v>4</v>
      </c>
      <c r="AC30" s="36">
        <v>0.1144040407507</v>
      </c>
      <c r="AD30" s="18"/>
      <c r="AE30" s="16">
        <f t="shared" si="4"/>
        <v>19</v>
      </c>
      <c r="AF30" s="17" t="s">
        <v>7</v>
      </c>
      <c r="AG30" s="14">
        <v>27</v>
      </c>
      <c r="AH30" s="36">
        <v>0.78143145218179999</v>
      </c>
      <c r="AI30" s="18"/>
      <c r="AJ30" s="16">
        <f t="shared" si="5"/>
        <v>20</v>
      </c>
      <c r="AK30" s="17" t="s">
        <v>12</v>
      </c>
      <c r="AL30" s="14">
        <v>56</v>
      </c>
      <c r="AM30" s="36">
        <v>3.0735556758145002</v>
      </c>
      <c r="AN30" s="18"/>
    </row>
    <row r="31" spans="1:40">
      <c r="A31" s="16">
        <f t="shared" si="1"/>
        <v>21</v>
      </c>
      <c r="B31" s="17" t="s">
        <v>7</v>
      </c>
      <c r="C31" s="14">
        <v>57</v>
      </c>
      <c r="D31" s="24">
        <v>0.49398054375299999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3"/>
        <v>21</v>
      </c>
      <c r="AA31" s="17" t="s">
        <v>23</v>
      </c>
      <c r="AB31" s="14">
        <v>3</v>
      </c>
      <c r="AC31" s="36">
        <v>8.5803030562999996E-2</v>
      </c>
      <c r="AD31" s="18"/>
      <c r="AE31" s="16">
        <f t="shared" si="4"/>
        <v>21</v>
      </c>
      <c r="AF31" s="17" t="s">
        <v>12</v>
      </c>
      <c r="AG31" s="14">
        <v>23</v>
      </c>
      <c r="AH31" s="36">
        <v>0.66566382963640003</v>
      </c>
      <c r="AI31" s="18"/>
      <c r="AJ31" s="16">
        <f t="shared" si="5"/>
        <v>21</v>
      </c>
      <c r="AK31" s="17" t="s">
        <v>0</v>
      </c>
      <c r="AL31" s="14">
        <v>36</v>
      </c>
      <c r="AM31" s="36">
        <v>1.9758572201664999</v>
      </c>
      <c r="AN31" s="18"/>
    </row>
    <row r="32" spans="1:40">
      <c r="A32" s="16">
        <f t="shared" si="1"/>
        <v>22</v>
      </c>
      <c r="B32" s="17" t="s">
        <v>0</v>
      </c>
      <c r="C32" s="14">
        <v>51</v>
      </c>
      <c r="D32" s="24">
        <v>0.44198259177900001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3"/>
        <v>21</v>
      </c>
      <c r="AA32" s="17" t="s">
        <v>16</v>
      </c>
      <c r="AB32" s="14">
        <v>3</v>
      </c>
      <c r="AC32" s="36">
        <v>8.5803030562999996E-2</v>
      </c>
      <c r="AD32" s="18"/>
      <c r="AE32" s="16">
        <f t="shared" si="4"/>
        <v>22</v>
      </c>
      <c r="AF32" s="17" t="s">
        <v>30</v>
      </c>
      <c r="AG32" s="14">
        <v>21</v>
      </c>
      <c r="AH32" s="36">
        <v>0.60778001836359996</v>
      </c>
      <c r="AI32" s="18"/>
      <c r="AJ32" s="16">
        <f t="shared" si="5"/>
        <v>22</v>
      </c>
      <c r="AK32" s="17" t="s">
        <v>7</v>
      </c>
      <c r="AL32" s="14">
        <v>23</v>
      </c>
      <c r="AM32" s="36">
        <v>1.2623532239952</v>
      </c>
      <c r="AN32" s="18"/>
    </row>
    <row r="33" spans="1:40">
      <c r="A33" s="16">
        <f t="shared" si="1"/>
        <v>23</v>
      </c>
      <c r="B33" s="17" t="s">
        <v>29</v>
      </c>
      <c r="C33" s="14">
        <v>42</v>
      </c>
      <c r="D33" s="24">
        <v>0.36398566381800002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3"/>
        <v>23</v>
      </c>
      <c r="AA33" s="17" t="s">
        <v>30</v>
      </c>
      <c r="AB33" s="14">
        <v>2</v>
      </c>
      <c r="AC33" s="36">
        <v>5.7202020375400002E-2</v>
      </c>
      <c r="AD33" s="18"/>
      <c r="AE33" s="16">
        <f t="shared" si="4"/>
        <v>23</v>
      </c>
      <c r="AF33" s="17" t="s">
        <v>0</v>
      </c>
      <c r="AG33" s="14">
        <v>14</v>
      </c>
      <c r="AH33" s="36">
        <v>0.40518667890909998</v>
      </c>
      <c r="AI33" s="18"/>
      <c r="AJ33" s="16">
        <f t="shared" si="5"/>
        <v>23</v>
      </c>
      <c r="AK33" s="17" t="s">
        <v>27</v>
      </c>
      <c r="AL33" s="14">
        <v>20</v>
      </c>
      <c r="AM33" s="36">
        <v>1.0976984556480001</v>
      </c>
      <c r="AN33" s="18"/>
    </row>
    <row r="34" spans="1:40">
      <c r="A34" s="16">
        <f t="shared" si="1"/>
        <v>24</v>
      </c>
      <c r="B34" s="17" t="s">
        <v>28</v>
      </c>
      <c r="C34" s="14">
        <v>41</v>
      </c>
      <c r="D34" s="24">
        <v>0.35531933848899999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3"/>
        <v>23</v>
      </c>
      <c r="AA34" s="17" t="s">
        <v>24</v>
      </c>
      <c r="AB34" s="14">
        <v>2</v>
      </c>
      <c r="AC34" s="36">
        <v>5.7202020375400002E-2</v>
      </c>
      <c r="AD34" s="18"/>
      <c r="AE34" s="16">
        <f t="shared" si="4"/>
        <v>24</v>
      </c>
      <c r="AF34" s="17" t="s">
        <v>28</v>
      </c>
      <c r="AG34" s="14">
        <v>13</v>
      </c>
      <c r="AH34" s="36">
        <v>0.37624477327270001</v>
      </c>
      <c r="AI34" s="18"/>
      <c r="AJ34" s="16">
        <f t="shared" si="5"/>
        <v>24</v>
      </c>
      <c r="AK34" s="17" t="s">
        <v>29</v>
      </c>
      <c r="AL34" s="14">
        <v>16</v>
      </c>
      <c r="AM34" s="36">
        <v>0.87815876451840003</v>
      </c>
      <c r="AN34" s="18"/>
    </row>
    <row r="35" spans="1:40">
      <c r="A35" s="16">
        <f t="shared" si="1"/>
        <v>25</v>
      </c>
      <c r="B35" s="17" t="s">
        <v>27</v>
      </c>
      <c r="C35" s="14">
        <v>39</v>
      </c>
      <c r="D35" s="24">
        <v>0.337986687831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3"/>
        <v>23</v>
      </c>
      <c r="AA35" s="17" t="s">
        <v>21</v>
      </c>
      <c r="AB35" s="14">
        <v>2</v>
      </c>
      <c r="AC35" s="36">
        <v>5.7202020375400002E-2</v>
      </c>
      <c r="AD35" s="18"/>
      <c r="AE35" s="16">
        <f t="shared" si="4"/>
        <v>25</v>
      </c>
      <c r="AF35" s="17" t="s">
        <v>29</v>
      </c>
      <c r="AG35" s="14">
        <v>10</v>
      </c>
      <c r="AH35" s="36">
        <v>0.28941905636359999</v>
      </c>
      <c r="AI35" s="18"/>
      <c r="AJ35" s="16">
        <f t="shared" si="5"/>
        <v>25</v>
      </c>
      <c r="AK35" s="17" t="s">
        <v>30</v>
      </c>
      <c r="AL35" s="14">
        <v>15</v>
      </c>
      <c r="AM35" s="36">
        <v>0.82327384173600004</v>
      </c>
      <c r="AN35" s="18"/>
    </row>
    <row r="36" spans="1:40">
      <c r="A36" s="16">
        <f t="shared" si="1"/>
        <v>26</v>
      </c>
      <c r="B36" s="17" t="s">
        <v>30</v>
      </c>
      <c r="C36" s="14">
        <v>38</v>
      </c>
      <c r="D36" s="24">
        <v>0.32932036250199997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3"/>
        <v>26</v>
      </c>
      <c r="AA36" s="17" t="s">
        <v>0</v>
      </c>
      <c r="AB36" s="14">
        <v>1</v>
      </c>
      <c r="AC36" s="36">
        <v>2.8601010187700001E-2</v>
      </c>
      <c r="AD36" s="18"/>
      <c r="AE36" s="16">
        <f t="shared" si="4"/>
        <v>26</v>
      </c>
      <c r="AF36" s="17" t="s">
        <v>16</v>
      </c>
      <c r="AG36" s="14">
        <v>8</v>
      </c>
      <c r="AH36" s="36">
        <v>0.23153524509090001</v>
      </c>
      <c r="AI36" s="18"/>
      <c r="AJ36" s="16">
        <f t="shared" si="5"/>
        <v>25</v>
      </c>
      <c r="AK36" s="17" t="s">
        <v>28</v>
      </c>
      <c r="AL36" s="14">
        <v>15</v>
      </c>
      <c r="AM36" s="36">
        <v>0.82327384173600004</v>
      </c>
      <c r="AN36" s="18"/>
    </row>
    <row r="37" spans="1:40">
      <c r="A37" s="16">
        <f t="shared" si="1"/>
        <v>27</v>
      </c>
      <c r="B37" s="17" t="s">
        <v>16</v>
      </c>
      <c r="C37" s="14">
        <v>19</v>
      </c>
      <c r="D37" s="24">
        <v>0.16466018125099999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 t="shared" si="3"/>
        <v>26</v>
      </c>
      <c r="AA37" s="17" t="s">
        <v>12</v>
      </c>
      <c r="AB37" s="14">
        <v>1</v>
      </c>
      <c r="AC37" s="36">
        <v>2.8601010187700001E-2</v>
      </c>
      <c r="AD37" s="18"/>
      <c r="AE37" s="16">
        <f>RANK(AH37,$AH$11:$AH$38)</f>
        <v>27</v>
      </c>
      <c r="AF37" s="17" t="s">
        <v>27</v>
      </c>
      <c r="AG37" s="14">
        <v>6</v>
      </c>
      <c r="AH37" s="36">
        <v>0.1736514338182</v>
      </c>
      <c r="AI37" s="18"/>
      <c r="AJ37" s="16">
        <f t="shared" si="5"/>
        <v>27</v>
      </c>
      <c r="AK37" s="17" t="s">
        <v>16</v>
      </c>
      <c r="AL37" s="14">
        <v>8</v>
      </c>
      <c r="AM37" s="36">
        <v>0.43907938225920001</v>
      </c>
      <c r="AN37" s="18"/>
    </row>
    <row r="38" spans="1:40">
      <c r="A38" s="16">
        <f>RANK(D38,$D$11:$D$38)</f>
        <v>28</v>
      </c>
      <c r="B38" s="17" t="s">
        <v>97</v>
      </c>
      <c r="C38" s="14">
        <v>7</v>
      </c>
      <c r="D38" s="24">
        <v>6.0664277303000003E-2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>
        <f>RANK(AC38,$AC$11:$AC$38)</f>
        <v>26</v>
      </c>
      <c r="AA38" s="17" t="s">
        <v>97</v>
      </c>
      <c r="AB38" s="14">
        <v>1</v>
      </c>
      <c r="AC38" s="36">
        <v>2.8601010187700001E-2</v>
      </c>
      <c r="AD38" s="18"/>
      <c r="AE38" s="16">
        <f t="shared" si="4"/>
        <v>28</v>
      </c>
      <c r="AF38" s="17" t="s">
        <v>97</v>
      </c>
      <c r="AG38" s="14">
        <v>2</v>
      </c>
      <c r="AH38" s="36">
        <v>5.7883811272700002E-2</v>
      </c>
      <c r="AI38" s="18"/>
      <c r="AJ38" s="16">
        <f t="shared" si="5"/>
        <v>28</v>
      </c>
      <c r="AK38" s="17" t="s">
        <v>97</v>
      </c>
      <c r="AL38" s="14">
        <v>4</v>
      </c>
      <c r="AM38" s="36">
        <v>0.21953969112960001</v>
      </c>
      <c r="AN38" s="18"/>
    </row>
    <row r="39" spans="1:40">
      <c r="A39" s="16"/>
      <c r="B39" s="17" t="s">
        <v>78</v>
      </c>
      <c r="C39" s="14">
        <v>1150</v>
      </c>
      <c r="D39" s="24">
        <v>9.9662741283496992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 t="s">
        <v>78</v>
      </c>
      <c r="AB39" s="14">
        <v>32</v>
      </c>
      <c r="AC39" s="24">
        <v>0.91523232600579996</v>
      </c>
      <c r="AD39" s="18"/>
      <c r="AE39" s="16"/>
      <c r="AF39" s="17" t="s">
        <v>78</v>
      </c>
      <c r="AG39" s="14">
        <v>329</v>
      </c>
      <c r="AH39" s="36">
        <v>9.5218869543636995</v>
      </c>
      <c r="AI39" s="18"/>
      <c r="AJ39" s="16"/>
      <c r="AK39" s="17" t="s">
        <v>78</v>
      </c>
      <c r="AL39" s="14">
        <v>776</v>
      </c>
      <c r="AM39" s="36">
        <v>42.590700079144099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民國111年</v>
      </c>
      <c r="O52" s="3"/>
      <c r="T52" s="3"/>
      <c r="Y52" s="3"/>
      <c r="AD52" s="3"/>
      <c r="AE52" s="6" t="str">
        <f>K3</f>
        <v>民國111年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20769</v>
      </c>
      <c r="D59" s="24">
        <v>176.29142230907701</v>
      </c>
      <c r="E59" s="15"/>
      <c r="F59" s="12"/>
      <c r="G59" s="13" t="s">
        <v>49</v>
      </c>
      <c r="H59" s="14">
        <v>2</v>
      </c>
      <c r="I59" s="24">
        <v>3.0209198701003999</v>
      </c>
      <c r="J59" s="15"/>
      <c r="K59" s="12"/>
      <c r="L59" s="13" t="s">
        <v>49</v>
      </c>
      <c r="M59" s="14">
        <v>6</v>
      </c>
      <c r="N59" s="24">
        <v>1.7820414770154001</v>
      </c>
      <c r="O59" s="15"/>
      <c r="P59" s="12"/>
      <c r="Q59" s="13" t="s">
        <v>49</v>
      </c>
      <c r="R59" s="14">
        <v>20</v>
      </c>
      <c r="S59" s="24">
        <v>2.0643126277616002</v>
      </c>
      <c r="T59" s="15"/>
      <c r="U59" s="12"/>
      <c r="V59" s="13" t="s">
        <v>49</v>
      </c>
      <c r="W59" s="14">
        <v>37</v>
      </c>
      <c r="X59" s="24">
        <v>3.1430646579368999</v>
      </c>
      <c r="Y59" s="15"/>
      <c r="Z59" s="12"/>
      <c r="AA59" s="13" t="s">
        <v>49</v>
      </c>
      <c r="AB59" s="14">
        <v>747</v>
      </c>
      <c r="AC59" s="24">
        <v>21.9139760562676</v>
      </c>
      <c r="AD59" s="15"/>
      <c r="AE59" s="12"/>
      <c r="AF59" s="13" t="s">
        <v>49</v>
      </c>
      <c r="AG59" s="14">
        <v>5639</v>
      </c>
      <c r="AH59" s="24">
        <v>155.28861127810001</v>
      </c>
      <c r="AI59" s="15"/>
      <c r="AJ59" s="12"/>
      <c r="AK59" s="13" t="s">
        <v>49</v>
      </c>
      <c r="AL59" s="14">
        <v>14318</v>
      </c>
      <c r="AM59" s="24">
        <v>653.66489242469095</v>
      </c>
      <c r="AN59" s="15"/>
    </row>
    <row r="60" spans="1:45">
      <c r="A60" s="16">
        <f>RANK(D60,$D$60:$D$89)</f>
        <v>1</v>
      </c>
      <c r="B60" s="17" t="s">
        <v>18</v>
      </c>
      <c r="C60" s="14">
        <v>3759</v>
      </c>
      <c r="D60" s="24">
        <v>31.907143168174802</v>
      </c>
      <c r="E60" s="18"/>
      <c r="F60" s="16">
        <v>1</v>
      </c>
      <c r="G60" s="17" t="s">
        <v>8</v>
      </c>
      <c r="H60" s="14">
        <v>2</v>
      </c>
      <c r="I60" s="24">
        <v>3.0209198701003999</v>
      </c>
      <c r="J60" s="18"/>
      <c r="K60" s="16">
        <v>1</v>
      </c>
      <c r="L60" s="17" t="s">
        <v>14</v>
      </c>
      <c r="M60" s="14">
        <v>3</v>
      </c>
      <c r="N60" s="24">
        <v>0.89102073850770003</v>
      </c>
      <c r="O60" s="18"/>
      <c r="P60" s="16">
        <f>RANK(S60,$S$60:$S$63)</f>
        <v>1</v>
      </c>
      <c r="Q60" s="17" t="s">
        <v>14</v>
      </c>
      <c r="R60" s="14">
        <v>9</v>
      </c>
      <c r="S60" s="24">
        <v>0.92894068249270001</v>
      </c>
      <c r="T60" s="18"/>
      <c r="U60" s="16">
        <f>RANK(X60,$X$60:$X$70)</f>
        <v>1</v>
      </c>
      <c r="V60" s="17" t="s">
        <v>8</v>
      </c>
      <c r="W60" s="14">
        <v>8</v>
      </c>
      <c r="X60" s="24">
        <v>0.67958154766199996</v>
      </c>
      <c r="Y60" s="18"/>
      <c r="Z60" s="16">
        <f>RANK(AC60,$AC$60:$AC$88)</f>
        <v>1</v>
      </c>
      <c r="AA60" s="17" t="s">
        <v>51</v>
      </c>
      <c r="AB60" s="14">
        <v>195</v>
      </c>
      <c r="AC60" s="24">
        <v>5.7205158379815</v>
      </c>
      <c r="AD60" s="18"/>
      <c r="AE60" s="16">
        <f>RANK(AH60,$AH$60:$AH$89)</f>
        <v>1</v>
      </c>
      <c r="AF60" s="17" t="s">
        <v>51</v>
      </c>
      <c r="AG60" s="14">
        <v>1297</v>
      </c>
      <c r="AH60" s="24">
        <v>35.717206743695002</v>
      </c>
      <c r="AI60" s="18"/>
      <c r="AJ60" s="16">
        <f>RANK(AM60,$AM$60:$AM$89)</f>
        <v>1</v>
      </c>
      <c r="AK60" s="17" t="s">
        <v>18</v>
      </c>
      <c r="AL60" s="14">
        <v>2742</v>
      </c>
      <c r="AM60" s="24">
        <v>125.18152919601199</v>
      </c>
      <c r="AN60" s="18"/>
    </row>
    <row r="61" spans="1:45">
      <c r="A61" s="16">
        <f t="shared" ref="A61:A88" si="6">RANK(D61,$D$60:$D$89)</f>
        <v>2</v>
      </c>
      <c r="B61" s="17" t="s">
        <v>19</v>
      </c>
      <c r="C61" s="14">
        <v>2902</v>
      </c>
      <c r="D61" s="24">
        <v>24.632755912222201</v>
      </c>
      <c r="E61" s="18"/>
      <c r="F61" s="16"/>
      <c r="G61" s="17"/>
      <c r="H61" s="14"/>
      <c r="I61" s="24"/>
      <c r="J61" s="18"/>
      <c r="K61" s="16">
        <v>2</v>
      </c>
      <c r="L61" s="17" t="s">
        <v>8</v>
      </c>
      <c r="M61" s="14">
        <v>2</v>
      </c>
      <c r="N61" s="24">
        <v>0.59401382567180006</v>
      </c>
      <c r="O61" s="18"/>
      <c r="P61" s="16">
        <f>RANK(S61,$S$60:$S$63)</f>
        <v>2</v>
      </c>
      <c r="Q61" s="17" t="s">
        <v>8</v>
      </c>
      <c r="R61" s="14">
        <v>5</v>
      </c>
      <c r="S61" s="24">
        <v>0.51607815694040005</v>
      </c>
      <c r="T61" s="18"/>
      <c r="U61" s="16">
        <f t="shared" ref="U61:U70" si="7">RANK(X61,$X$60:$X$70)</f>
        <v>2</v>
      </c>
      <c r="V61" s="17" t="s">
        <v>25</v>
      </c>
      <c r="W61" s="14">
        <v>6</v>
      </c>
      <c r="X61" s="24">
        <v>0.50968616074649997</v>
      </c>
      <c r="Y61" s="18"/>
      <c r="Z61" s="16">
        <f t="shared" ref="Z61:Z88" si="8">RANK(AC61,$AC$60:$AC$88)</f>
        <v>2</v>
      </c>
      <c r="AA61" s="17" t="s">
        <v>19</v>
      </c>
      <c r="AB61" s="14">
        <v>88</v>
      </c>
      <c r="AC61" s="24">
        <v>2.5815661217558001</v>
      </c>
      <c r="AD61" s="18"/>
      <c r="AE61" s="16">
        <f t="shared" ref="AE61:AE88" si="9">RANK(AH61,$AH$60:$AH$89)</f>
        <v>2</v>
      </c>
      <c r="AF61" s="17" t="s">
        <v>18</v>
      </c>
      <c r="AG61" s="14">
        <v>943</v>
      </c>
      <c r="AH61" s="24">
        <v>25.968639906942499</v>
      </c>
      <c r="AI61" s="18"/>
      <c r="AJ61" s="16">
        <f t="shared" ref="AJ61:AJ89" si="10">RANK(AM61,$AM$60:$AM$89)</f>
        <v>2</v>
      </c>
      <c r="AK61" s="17" t="s">
        <v>17</v>
      </c>
      <c r="AL61" s="14">
        <v>2176</v>
      </c>
      <c r="AM61" s="24">
        <v>99.341724117623201</v>
      </c>
      <c r="AN61" s="18"/>
    </row>
    <row r="62" spans="1:45">
      <c r="A62" s="16">
        <f t="shared" si="6"/>
        <v>3</v>
      </c>
      <c r="B62" s="17" t="s">
        <v>51</v>
      </c>
      <c r="C62" s="14">
        <v>2834</v>
      </c>
      <c r="D62" s="24">
        <v>24.055558323651798</v>
      </c>
      <c r="E62" s="18"/>
      <c r="F62" s="16"/>
      <c r="G62" s="17"/>
      <c r="H62" s="14"/>
      <c r="I62" s="24"/>
      <c r="J62" s="18"/>
      <c r="K62" s="16"/>
      <c r="L62" s="17" t="s">
        <v>78</v>
      </c>
      <c r="M62" s="14">
        <v>1</v>
      </c>
      <c r="N62" s="24">
        <v>0.29700691283590003</v>
      </c>
      <c r="O62" s="18"/>
      <c r="P62" s="16">
        <f>RANK(S62,$S$60:$S$63)</f>
        <v>3</v>
      </c>
      <c r="Q62" s="17" t="s">
        <v>28</v>
      </c>
      <c r="R62" s="14">
        <v>3</v>
      </c>
      <c r="S62" s="24">
        <v>0.30964689416419999</v>
      </c>
      <c r="T62" s="18"/>
      <c r="U62" s="16">
        <f t="shared" si="7"/>
        <v>2</v>
      </c>
      <c r="V62" s="17" t="s">
        <v>14</v>
      </c>
      <c r="W62" s="14">
        <v>6</v>
      </c>
      <c r="X62" s="24">
        <v>0.50968616074649997</v>
      </c>
      <c r="Y62" s="18"/>
      <c r="Z62" s="16">
        <f t="shared" si="8"/>
        <v>3</v>
      </c>
      <c r="AA62" s="17" t="s">
        <v>18</v>
      </c>
      <c r="AB62" s="14">
        <v>74</v>
      </c>
      <c r="AC62" s="24">
        <v>2.1708624205673002</v>
      </c>
      <c r="AD62" s="18"/>
      <c r="AE62" s="16">
        <f t="shared" si="9"/>
        <v>3</v>
      </c>
      <c r="AF62" s="17" t="s">
        <v>19</v>
      </c>
      <c r="AG62" s="14">
        <v>649</v>
      </c>
      <c r="AH62" s="24">
        <v>17.872372534046299</v>
      </c>
      <c r="AI62" s="18"/>
      <c r="AJ62" s="16">
        <f t="shared" si="10"/>
        <v>3</v>
      </c>
      <c r="AK62" s="17" t="s">
        <v>19</v>
      </c>
      <c r="AL62" s="14">
        <v>2165</v>
      </c>
      <c r="AM62" s="24">
        <v>98.839537093131497</v>
      </c>
      <c r="AN62" s="18"/>
    </row>
    <row r="63" spans="1:45">
      <c r="A63" s="16">
        <f t="shared" si="6"/>
        <v>4</v>
      </c>
      <c r="B63" s="17" t="s">
        <v>17</v>
      </c>
      <c r="C63" s="14">
        <v>2579</v>
      </c>
      <c r="D63" s="24">
        <v>21.891067366513099</v>
      </c>
      <c r="E63" s="18"/>
      <c r="F63" s="16"/>
      <c r="G63" s="17"/>
      <c r="H63" s="14"/>
      <c r="I63" s="24"/>
      <c r="J63" s="18"/>
      <c r="K63" s="16"/>
      <c r="L63" s="17"/>
      <c r="M63" s="14"/>
      <c r="N63" s="24"/>
      <c r="O63" s="18"/>
      <c r="P63" s="16">
        <f>RANK(S63,$S$60:$S$63)</f>
        <v>4</v>
      </c>
      <c r="Q63" s="17" t="s">
        <v>17</v>
      </c>
      <c r="R63" s="14">
        <v>2</v>
      </c>
      <c r="S63" s="24">
        <v>0.2064312627762</v>
      </c>
      <c r="T63" s="18"/>
      <c r="U63" s="16">
        <f t="shared" si="7"/>
        <v>4</v>
      </c>
      <c r="V63" s="17" t="s">
        <v>28</v>
      </c>
      <c r="W63" s="14">
        <v>3</v>
      </c>
      <c r="X63" s="24">
        <v>0.2548430803733</v>
      </c>
      <c r="Y63" s="18"/>
      <c r="Z63" s="16">
        <f t="shared" si="8"/>
        <v>4</v>
      </c>
      <c r="AA63" s="17" t="s">
        <v>10</v>
      </c>
      <c r="AB63" s="14">
        <v>57</v>
      </c>
      <c r="AC63" s="24">
        <v>1.67215078341</v>
      </c>
      <c r="AD63" s="18"/>
      <c r="AE63" s="16">
        <f t="shared" si="9"/>
        <v>4</v>
      </c>
      <c r="AF63" s="17" t="s">
        <v>10</v>
      </c>
      <c r="AG63" s="14">
        <v>380</v>
      </c>
      <c r="AH63" s="24">
        <v>10.4645632710903</v>
      </c>
      <c r="AI63" s="18"/>
      <c r="AJ63" s="16">
        <f t="shared" si="10"/>
        <v>4</v>
      </c>
      <c r="AK63" s="17" t="s">
        <v>51</v>
      </c>
      <c r="AL63" s="14">
        <v>1342</v>
      </c>
      <c r="AM63" s="24">
        <v>61.2668169879827</v>
      </c>
      <c r="AN63" s="18"/>
    </row>
    <row r="64" spans="1:45">
      <c r="A64" s="16">
        <f t="shared" si="6"/>
        <v>5</v>
      </c>
      <c r="B64" s="17" t="s">
        <v>3</v>
      </c>
      <c r="C64" s="14">
        <v>1304</v>
      </c>
      <c r="D64" s="24">
        <v>11.0686125808193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/>
      <c r="Q64" s="17" t="s">
        <v>78</v>
      </c>
      <c r="R64" s="14">
        <v>1</v>
      </c>
      <c r="S64" s="24">
        <v>0.1032156313881</v>
      </c>
      <c r="T64" s="18"/>
      <c r="U64" s="16">
        <f t="shared" si="7"/>
        <v>4</v>
      </c>
      <c r="V64" s="17" t="s">
        <v>22</v>
      </c>
      <c r="W64" s="14">
        <v>3</v>
      </c>
      <c r="X64" s="24">
        <v>0.2548430803733</v>
      </c>
      <c r="Y64" s="18"/>
      <c r="Z64" s="16">
        <f t="shared" si="8"/>
        <v>5</v>
      </c>
      <c r="AA64" s="17" t="s">
        <v>31</v>
      </c>
      <c r="AB64" s="14">
        <v>48</v>
      </c>
      <c r="AC64" s="24">
        <v>1.4081269755031001</v>
      </c>
      <c r="AD64" s="18"/>
      <c r="AE64" s="16">
        <f t="shared" si="9"/>
        <v>5</v>
      </c>
      <c r="AF64" s="17" t="s">
        <v>17</v>
      </c>
      <c r="AG64" s="14">
        <v>370</v>
      </c>
      <c r="AH64" s="24">
        <v>10.189180027114199</v>
      </c>
      <c r="AI64" s="18"/>
      <c r="AJ64" s="16">
        <f t="shared" si="10"/>
        <v>5</v>
      </c>
      <c r="AK64" s="17" t="s">
        <v>3</v>
      </c>
      <c r="AL64" s="14">
        <v>984</v>
      </c>
      <c r="AM64" s="24">
        <v>44.922912009072199</v>
      </c>
      <c r="AN64" s="18"/>
    </row>
    <row r="65" spans="1:40">
      <c r="A65" s="16">
        <f t="shared" si="6"/>
        <v>6</v>
      </c>
      <c r="B65" s="17" t="s">
        <v>15</v>
      </c>
      <c r="C65" s="14">
        <v>886</v>
      </c>
      <c r="D65" s="24">
        <v>7.5205450510781997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f t="shared" si="7"/>
        <v>6</v>
      </c>
      <c r="V65" s="17" t="s">
        <v>15</v>
      </c>
      <c r="W65" s="14">
        <v>2</v>
      </c>
      <c r="X65" s="24">
        <v>0.16989538691549999</v>
      </c>
      <c r="Y65" s="18"/>
      <c r="Z65" s="16">
        <f t="shared" si="8"/>
        <v>6</v>
      </c>
      <c r="AA65" s="17" t="s">
        <v>8</v>
      </c>
      <c r="AB65" s="14">
        <v>41</v>
      </c>
      <c r="AC65" s="24">
        <v>1.2027751249089</v>
      </c>
      <c r="AD65" s="18"/>
      <c r="AE65" s="16">
        <f t="shared" si="9"/>
        <v>6</v>
      </c>
      <c r="AF65" s="17" t="s">
        <v>3</v>
      </c>
      <c r="AG65" s="14">
        <v>295</v>
      </c>
      <c r="AH65" s="24">
        <v>8.1238056972938004</v>
      </c>
      <c r="AI65" s="18"/>
      <c r="AJ65" s="16">
        <f t="shared" si="10"/>
        <v>6</v>
      </c>
      <c r="AK65" s="17" t="s">
        <v>15</v>
      </c>
      <c r="AL65" s="14">
        <v>626</v>
      </c>
      <c r="AM65" s="24">
        <v>28.579007030161801</v>
      </c>
      <c r="AN65" s="18"/>
    </row>
    <row r="66" spans="1:40">
      <c r="A66" s="16">
        <f t="shared" si="6"/>
        <v>7</v>
      </c>
      <c r="B66" s="17" t="s">
        <v>10</v>
      </c>
      <c r="C66" s="14">
        <v>765</v>
      </c>
      <c r="D66" s="24">
        <v>6.4934728714162997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7"/>
        <v>6</v>
      </c>
      <c r="V66" s="17" t="s">
        <v>10</v>
      </c>
      <c r="W66" s="14">
        <v>2</v>
      </c>
      <c r="X66" s="24">
        <v>0.16989538691549999</v>
      </c>
      <c r="Y66" s="18"/>
      <c r="Z66" s="16">
        <f t="shared" si="8"/>
        <v>7</v>
      </c>
      <c r="AA66" s="17" t="s">
        <v>15</v>
      </c>
      <c r="AB66" s="14">
        <v>36</v>
      </c>
      <c r="AC66" s="24">
        <v>1.0560952316273999</v>
      </c>
      <c r="AD66" s="18"/>
      <c r="AE66" s="16">
        <f t="shared" si="9"/>
        <v>7</v>
      </c>
      <c r="AF66" s="17" t="s">
        <v>11</v>
      </c>
      <c r="AG66" s="14">
        <v>232</v>
      </c>
      <c r="AH66" s="24">
        <v>6.3888912602446002</v>
      </c>
      <c r="AI66" s="18"/>
      <c r="AJ66" s="16">
        <f t="shared" si="10"/>
        <v>7</v>
      </c>
      <c r="AK66" s="17" t="s">
        <v>22</v>
      </c>
      <c r="AL66" s="14">
        <v>439</v>
      </c>
      <c r="AM66" s="24">
        <v>20.041827613803601</v>
      </c>
      <c r="AN66" s="18"/>
    </row>
    <row r="67" spans="1:40">
      <c r="A67" s="16">
        <f t="shared" si="6"/>
        <v>8</v>
      </c>
      <c r="B67" s="17" t="s">
        <v>31</v>
      </c>
      <c r="C67" s="14">
        <v>608</v>
      </c>
      <c r="D67" s="24">
        <v>5.1608254978053001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7"/>
        <v>8</v>
      </c>
      <c r="V67" s="17" t="s">
        <v>3</v>
      </c>
      <c r="W67" s="14">
        <v>1</v>
      </c>
      <c r="X67" s="24">
        <v>8.4947693457799997E-2</v>
      </c>
      <c r="Y67" s="18"/>
      <c r="Z67" s="16">
        <f t="shared" si="8"/>
        <v>8</v>
      </c>
      <c r="AA67" s="17" t="s">
        <v>17</v>
      </c>
      <c r="AB67" s="14">
        <v>31</v>
      </c>
      <c r="AC67" s="24">
        <v>0.90941533834580002</v>
      </c>
      <c r="AD67" s="18"/>
      <c r="AE67" s="16">
        <f t="shared" si="9"/>
        <v>8</v>
      </c>
      <c r="AF67" s="17" t="s">
        <v>15</v>
      </c>
      <c r="AG67" s="14">
        <v>222</v>
      </c>
      <c r="AH67" s="24">
        <v>6.1135080162684998</v>
      </c>
      <c r="AI67" s="18"/>
      <c r="AJ67" s="16">
        <f t="shared" si="10"/>
        <v>8</v>
      </c>
      <c r="AK67" s="17" t="s">
        <v>31</v>
      </c>
      <c r="AL67" s="14">
        <v>359</v>
      </c>
      <c r="AM67" s="24">
        <v>16.389558344773299</v>
      </c>
      <c r="AN67" s="18"/>
    </row>
    <row r="68" spans="1:40">
      <c r="A68" s="16">
        <f t="shared" si="6"/>
        <v>9</v>
      </c>
      <c r="B68" s="17" t="s">
        <v>22</v>
      </c>
      <c r="C68" s="14">
        <v>575</v>
      </c>
      <c r="D68" s="24">
        <v>4.8807149033521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7"/>
        <v>8</v>
      </c>
      <c r="V68" s="17" t="s">
        <v>31</v>
      </c>
      <c r="W68" s="14">
        <v>1</v>
      </c>
      <c r="X68" s="24">
        <v>8.4947693457799997E-2</v>
      </c>
      <c r="Y68" s="18"/>
      <c r="Z68" s="16">
        <f t="shared" si="8"/>
        <v>9</v>
      </c>
      <c r="AA68" s="17" t="s">
        <v>11</v>
      </c>
      <c r="AB68" s="14">
        <v>25</v>
      </c>
      <c r="AC68" s="24">
        <v>0.73339946640789999</v>
      </c>
      <c r="AD68" s="18"/>
      <c r="AE68" s="16">
        <f t="shared" si="9"/>
        <v>9</v>
      </c>
      <c r="AF68" s="17" t="s">
        <v>31</v>
      </c>
      <c r="AG68" s="14">
        <v>200</v>
      </c>
      <c r="AH68" s="24">
        <v>5.5076648795212</v>
      </c>
      <c r="AI68" s="18"/>
      <c r="AJ68" s="16">
        <f t="shared" si="10"/>
        <v>9</v>
      </c>
      <c r="AK68" s="17" t="s">
        <v>6</v>
      </c>
      <c r="AL68" s="14">
        <v>358</v>
      </c>
      <c r="AM68" s="24">
        <v>16.343904978910398</v>
      </c>
      <c r="AN68" s="18"/>
    </row>
    <row r="69" spans="1:40">
      <c r="A69" s="16">
        <f t="shared" si="6"/>
        <v>10</v>
      </c>
      <c r="B69" s="17" t="s">
        <v>8</v>
      </c>
      <c r="C69" s="14">
        <v>509</v>
      </c>
      <c r="D69" s="24">
        <v>4.3204937144456004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7"/>
        <v>8</v>
      </c>
      <c r="V69" s="17" t="s">
        <v>5</v>
      </c>
      <c r="W69" s="14">
        <v>1</v>
      </c>
      <c r="X69" s="24">
        <v>8.4947693457799997E-2</v>
      </c>
      <c r="Y69" s="18"/>
      <c r="Z69" s="16">
        <f t="shared" si="8"/>
        <v>10</v>
      </c>
      <c r="AA69" s="17" t="s">
        <v>3</v>
      </c>
      <c r="AB69" s="14">
        <v>24</v>
      </c>
      <c r="AC69" s="24">
        <v>0.70406348775159999</v>
      </c>
      <c r="AD69" s="18"/>
      <c r="AE69" s="16">
        <f t="shared" si="9"/>
        <v>10</v>
      </c>
      <c r="AF69" s="17" t="s">
        <v>8</v>
      </c>
      <c r="AG69" s="14">
        <v>130</v>
      </c>
      <c r="AH69" s="24">
        <v>3.5799821716887998</v>
      </c>
      <c r="AI69" s="18"/>
      <c r="AJ69" s="16">
        <f t="shared" si="10"/>
        <v>10</v>
      </c>
      <c r="AK69" s="17" t="s">
        <v>10</v>
      </c>
      <c r="AL69" s="14">
        <v>326</v>
      </c>
      <c r="AM69" s="24">
        <v>14.882997271298301</v>
      </c>
      <c r="AN69" s="18"/>
    </row>
    <row r="70" spans="1:40">
      <c r="A70" s="16">
        <f t="shared" si="6"/>
        <v>11</v>
      </c>
      <c r="B70" s="17" t="s">
        <v>11</v>
      </c>
      <c r="C70" s="14">
        <v>480</v>
      </c>
      <c r="D70" s="24">
        <v>4.0743359193200002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7"/>
        <v>8</v>
      </c>
      <c r="V70" s="17" t="s">
        <v>16</v>
      </c>
      <c r="W70" s="14">
        <v>1</v>
      </c>
      <c r="X70" s="24">
        <v>8.4947693457799997E-2</v>
      </c>
      <c r="Y70" s="18"/>
      <c r="Z70" s="16">
        <f t="shared" si="8"/>
        <v>11</v>
      </c>
      <c r="AA70" s="17" t="s">
        <v>14</v>
      </c>
      <c r="AB70" s="14">
        <v>23</v>
      </c>
      <c r="AC70" s="24">
        <v>0.67472750909529999</v>
      </c>
      <c r="AD70" s="18"/>
      <c r="AE70" s="16">
        <f t="shared" si="9"/>
        <v>11</v>
      </c>
      <c r="AF70" s="17" t="s">
        <v>22</v>
      </c>
      <c r="AG70" s="14">
        <v>118</v>
      </c>
      <c r="AH70" s="24">
        <v>3.2495222789175</v>
      </c>
      <c r="AI70" s="18"/>
      <c r="AJ70" s="16">
        <f t="shared" si="10"/>
        <v>11</v>
      </c>
      <c r="AK70" s="17" t="s">
        <v>8</v>
      </c>
      <c r="AL70" s="14">
        <v>321</v>
      </c>
      <c r="AM70" s="24">
        <v>14.654730441983901</v>
      </c>
      <c r="AN70" s="18"/>
    </row>
    <row r="71" spans="1:40">
      <c r="A71" s="16">
        <f t="shared" si="6"/>
        <v>12</v>
      </c>
      <c r="B71" s="17" t="s">
        <v>6</v>
      </c>
      <c r="C71" s="14">
        <v>394</v>
      </c>
      <c r="D71" s="24">
        <v>3.3443507337752001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 t="s">
        <v>78</v>
      </c>
      <c r="W71" s="14">
        <v>3</v>
      </c>
      <c r="X71" s="24">
        <v>0.2548430803733</v>
      </c>
      <c r="Y71" s="18"/>
      <c r="Z71" s="16">
        <f t="shared" si="8"/>
        <v>12</v>
      </c>
      <c r="AA71" s="17" t="s">
        <v>25</v>
      </c>
      <c r="AB71" s="14">
        <v>18</v>
      </c>
      <c r="AC71" s="24">
        <v>0.52804761581369997</v>
      </c>
      <c r="AD71" s="18"/>
      <c r="AE71" s="16">
        <f t="shared" si="9"/>
        <v>12</v>
      </c>
      <c r="AF71" s="17" t="s">
        <v>20</v>
      </c>
      <c r="AG71" s="14">
        <v>89</v>
      </c>
      <c r="AH71" s="24">
        <v>2.4509108713868999</v>
      </c>
      <c r="AI71" s="18"/>
      <c r="AJ71" s="16">
        <f t="shared" si="10"/>
        <v>12</v>
      </c>
      <c r="AK71" s="17" t="s">
        <v>23</v>
      </c>
      <c r="AL71" s="14">
        <v>247</v>
      </c>
      <c r="AM71" s="24">
        <v>11.276381368130901</v>
      </c>
      <c r="AN71" s="18"/>
    </row>
    <row r="72" spans="1:40">
      <c r="A72" s="16">
        <f t="shared" si="6"/>
        <v>13</v>
      </c>
      <c r="B72" s="17" t="s">
        <v>23</v>
      </c>
      <c r="C72" s="14">
        <v>306</v>
      </c>
      <c r="D72" s="24">
        <v>2.5973891485665002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f t="shared" si="8"/>
        <v>13</v>
      </c>
      <c r="AA72" s="17" t="s">
        <v>22</v>
      </c>
      <c r="AB72" s="14">
        <v>15</v>
      </c>
      <c r="AC72" s="24">
        <v>0.44003967984469999</v>
      </c>
      <c r="AD72" s="18"/>
      <c r="AE72" s="16">
        <f t="shared" si="9"/>
        <v>13</v>
      </c>
      <c r="AF72" s="17" t="s">
        <v>25</v>
      </c>
      <c r="AG72" s="14">
        <v>84</v>
      </c>
      <c r="AH72" s="24">
        <v>2.3132192493988999</v>
      </c>
      <c r="AI72" s="18"/>
      <c r="AJ72" s="16">
        <f t="shared" si="10"/>
        <v>13</v>
      </c>
      <c r="AK72" s="17" t="s">
        <v>11</v>
      </c>
      <c r="AL72" s="14">
        <v>223</v>
      </c>
      <c r="AM72" s="24">
        <v>10.180700587421899</v>
      </c>
      <c r="AN72" s="18"/>
    </row>
    <row r="73" spans="1:40">
      <c r="A73" s="16">
        <f t="shared" si="6"/>
        <v>14</v>
      </c>
      <c r="B73" s="17" t="s">
        <v>20</v>
      </c>
      <c r="C73" s="14">
        <v>287</v>
      </c>
      <c r="D73" s="24">
        <v>2.4361133517600999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8"/>
        <v>14</v>
      </c>
      <c r="AA73" s="17" t="s">
        <v>20</v>
      </c>
      <c r="AB73" s="14">
        <v>9</v>
      </c>
      <c r="AC73" s="24">
        <v>0.26402380790680002</v>
      </c>
      <c r="AD73" s="18"/>
      <c r="AE73" s="16">
        <f t="shared" si="9"/>
        <v>14</v>
      </c>
      <c r="AF73" s="17" t="s">
        <v>14</v>
      </c>
      <c r="AG73" s="14">
        <v>81</v>
      </c>
      <c r="AH73" s="24">
        <v>2.2306042762060998</v>
      </c>
      <c r="AI73" s="18"/>
      <c r="AJ73" s="16">
        <f t="shared" si="10"/>
        <v>14</v>
      </c>
      <c r="AK73" s="17" t="s">
        <v>5</v>
      </c>
      <c r="AL73" s="14">
        <v>215</v>
      </c>
      <c r="AM73" s="24">
        <v>9.8154736605187995</v>
      </c>
      <c r="AN73" s="18"/>
    </row>
    <row r="74" spans="1:40">
      <c r="A74" s="16">
        <f t="shared" si="6"/>
        <v>15</v>
      </c>
      <c r="B74" s="17" t="s">
        <v>25</v>
      </c>
      <c r="C74" s="14">
        <v>274</v>
      </c>
      <c r="D74" s="24">
        <v>2.3257667539451998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8"/>
        <v>15</v>
      </c>
      <c r="AA74" s="17" t="s">
        <v>28</v>
      </c>
      <c r="AB74" s="14">
        <v>8</v>
      </c>
      <c r="AC74" s="24">
        <v>0.2346878292505</v>
      </c>
      <c r="AD74" s="18"/>
      <c r="AE74" s="16">
        <f t="shared" si="9"/>
        <v>15</v>
      </c>
      <c r="AF74" s="17" t="s">
        <v>2</v>
      </c>
      <c r="AG74" s="14">
        <v>61</v>
      </c>
      <c r="AH74" s="24">
        <v>1.6798377882540001</v>
      </c>
      <c r="AI74" s="18"/>
      <c r="AJ74" s="16">
        <f t="shared" si="10"/>
        <v>15</v>
      </c>
      <c r="AK74" s="17" t="s">
        <v>20</v>
      </c>
      <c r="AL74" s="14">
        <v>189</v>
      </c>
      <c r="AM74" s="24">
        <v>8.6284861480840007</v>
      </c>
      <c r="AN74" s="18"/>
    </row>
    <row r="75" spans="1:40">
      <c r="A75" s="16">
        <f t="shared" si="6"/>
        <v>15</v>
      </c>
      <c r="B75" s="17" t="s">
        <v>14</v>
      </c>
      <c r="C75" s="14">
        <v>274</v>
      </c>
      <c r="D75" s="24">
        <v>2.3257667539451998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8"/>
        <v>16</v>
      </c>
      <c r="AA75" s="17" t="s">
        <v>1</v>
      </c>
      <c r="AB75" s="14">
        <v>6</v>
      </c>
      <c r="AC75" s="24">
        <v>0.1760158719379</v>
      </c>
      <c r="AD75" s="18"/>
      <c r="AE75" s="16">
        <f t="shared" si="9"/>
        <v>16</v>
      </c>
      <c r="AF75" s="17" t="s">
        <v>1</v>
      </c>
      <c r="AG75" s="14">
        <v>59</v>
      </c>
      <c r="AH75" s="24">
        <v>1.6247611394588</v>
      </c>
      <c r="AI75" s="18"/>
      <c r="AJ75" s="16">
        <f t="shared" si="10"/>
        <v>16</v>
      </c>
      <c r="AK75" s="17" t="s">
        <v>25</v>
      </c>
      <c r="AL75" s="14">
        <v>166</v>
      </c>
      <c r="AM75" s="24">
        <v>7.5784587332377997</v>
      </c>
      <c r="AN75" s="18"/>
    </row>
    <row r="76" spans="1:40">
      <c r="A76" s="16">
        <f t="shared" si="6"/>
        <v>17</v>
      </c>
      <c r="B76" s="17" t="s">
        <v>5</v>
      </c>
      <c r="C76" s="14">
        <v>248</v>
      </c>
      <c r="D76" s="24">
        <v>2.1050735583153002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8"/>
        <v>16</v>
      </c>
      <c r="AA76" s="17" t="s">
        <v>26</v>
      </c>
      <c r="AB76" s="14">
        <v>6</v>
      </c>
      <c r="AC76" s="24">
        <v>0.1760158719379</v>
      </c>
      <c r="AD76" s="18"/>
      <c r="AE76" s="16">
        <f t="shared" si="9"/>
        <v>17</v>
      </c>
      <c r="AF76" s="17" t="s">
        <v>23</v>
      </c>
      <c r="AG76" s="14">
        <v>57</v>
      </c>
      <c r="AH76" s="24">
        <v>1.5696844906634999</v>
      </c>
      <c r="AI76" s="18"/>
      <c r="AJ76" s="16">
        <f t="shared" si="10"/>
        <v>17</v>
      </c>
      <c r="AK76" s="17" t="s">
        <v>14</v>
      </c>
      <c r="AL76" s="14">
        <v>152</v>
      </c>
      <c r="AM76" s="24">
        <v>6.9393116111574997</v>
      </c>
      <c r="AN76" s="18"/>
    </row>
    <row r="77" spans="1:40">
      <c r="A77" s="16">
        <f t="shared" si="6"/>
        <v>18</v>
      </c>
      <c r="B77" s="17" t="s">
        <v>2</v>
      </c>
      <c r="C77" s="14">
        <v>144</v>
      </c>
      <c r="D77" s="24">
        <v>1.222300775796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8"/>
        <v>16</v>
      </c>
      <c r="AA77" s="17" t="s">
        <v>5</v>
      </c>
      <c r="AB77" s="14">
        <v>6</v>
      </c>
      <c r="AC77" s="24">
        <v>0.1760158719379</v>
      </c>
      <c r="AD77" s="18"/>
      <c r="AE77" s="16">
        <f t="shared" si="9"/>
        <v>18</v>
      </c>
      <c r="AF77" s="17" t="s">
        <v>6</v>
      </c>
      <c r="AG77" s="14">
        <v>32</v>
      </c>
      <c r="AH77" s="24">
        <v>0.88122638072339998</v>
      </c>
      <c r="AI77" s="18"/>
      <c r="AJ77" s="16">
        <f t="shared" si="10"/>
        <v>18</v>
      </c>
      <c r="AK77" s="17" t="s">
        <v>12</v>
      </c>
      <c r="AL77" s="14">
        <v>89</v>
      </c>
      <c r="AM77" s="24">
        <v>4.0631495617961999</v>
      </c>
      <c r="AN77" s="18"/>
    </row>
    <row r="78" spans="1:40">
      <c r="A78" s="16">
        <f t="shared" si="6"/>
        <v>19</v>
      </c>
      <c r="B78" s="17" t="s">
        <v>1</v>
      </c>
      <c r="C78" s="14">
        <v>125</v>
      </c>
      <c r="D78" s="24">
        <v>1.0610249789896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8"/>
        <v>19</v>
      </c>
      <c r="AA78" s="17" t="s">
        <v>2</v>
      </c>
      <c r="AB78" s="14">
        <v>5</v>
      </c>
      <c r="AC78" s="24">
        <v>0.1466798932816</v>
      </c>
      <c r="AD78" s="18"/>
      <c r="AE78" s="16">
        <f t="shared" si="9"/>
        <v>19</v>
      </c>
      <c r="AF78" s="17" t="s">
        <v>12</v>
      </c>
      <c r="AG78" s="14">
        <v>29</v>
      </c>
      <c r="AH78" s="24">
        <v>0.7986114075306</v>
      </c>
      <c r="AI78" s="18"/>
      <c r="AJ78" s="16">
        <f t="shared" si="10"/>
        <v>19</v>
      </c>
      <c r="AK78" s="17" t="s">
        <v>26</v>
      </c>
      <c r="AL78" s="14">
        <v>88</v>
      </c>
      <c r="AM78" s="24">
        <v>4.0174961959333002</v>
      </c>
      <c r="AN78" s="18"/>
    </row>
    <row r="79" spans="1:40">
      <c r="A79" s="16">
        <f t="shared" si="6"/>
        <v>20</v>
      </c>
      <c r="B79" s="17" t="s">
        <v>12</v>
      </c>
      <c r="C79" s="14">
        <v>119</v>
      </c>
      <c r="D79" s="24">
        <v>1.0100957799981001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8"/>
        <v>20</v>
      </c>
      <c r="AA79" s="17" t="s">
        <v>6</v>
      </c>
      <c r="AB79" s="14">
        <v>4</v>
      </c>
      <c r="AC79" s="24">
        <v>0.1173439146253</v>
      </c>
      <c r="AD79" s="18"/>
      <c r="AE79" s="16">
        <f t="shared" si="9"/>
        <v>20</v>
      </c>
      <c r="AF79" s="17" t="s">
        <v>7</v>
      </c>
      <c r="AG79" s="14">
        <v>26</v>
      </c>
      <c r="AH79" s="24">
        <v>0.71599643433780003</v>
      </c>
      <c r="AI79" s="18"/>
      <c r="AJ79" s="16">
        <f t="shared" si="10"/>
        <v>20</v>
      </c>
      <c r="AK79" s="17" t="s">
        <v>2</v>
      </c>
      <c r="AL79" s="14">
        <v>78</v>
      </c>
      <c r="AM79" s="24">
        <v>3.5609625373045</v>
      </c>
      <c r="AN79" s="18"/>
    </row>
    <row r="80" spans="1:40">
      <c r="A80" s="16">
        <f t="shared" si="6"/>
        <v>21</v>
      </c>
      <c r="B80" s="17" t="s">
        <v>26</v>
      </c>
      <c r="C80" s="14">
        <v>116</v>
      </c>
      <c r="D80" s="24">
        <v>0.98463118050230003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8"/>
        <v>21</v>
      </c>
      <c r="AA80" s="17" t="s">
        <v>0</v>
      </c>
      <c r="AB80" s="14">
        <v>2</v>
      </c>
      <c r="AC80" s="24">
        <v>5.8671957312599998E-2</v>
      </c>
      <c r="AD80" s="18"/>
      <c r="AE80" s="16">
        <f t="shared" si="9"/>
        <v>20</v>
      </c>
      <c r="AF80" s="17" t="s">
        <v>5</v>
      </c>
      <c r="AG80" s="14">
        <v>26</v>
      </c>
      <c r="AH80" s="24">
        <v>0.71599643433780003</v>
      </c>
      <c r="AI80" s="18"/>
      <c r="AJ80" s="16">
        <f t="shared" si="10"/>
        <v>21</v>
      </c>
      <c r="AK80" s="17" t="s">
        <v>1</v>
      </c>
      <c r="AL80" s="14">
        <v>60</v>
      </c>
      <c r="AM80" s="24">
        <v>2.7392019517727002</v>
      </c>
      <c r="AN80" s="18"/>
    </row>
    <row r="81" spans="1:40">
      <c r="A81" s="16">
        <f t="shared" si="6"/>
        <v>22</v>
      </c>
      <c r="B81" s="17" t="s">
        <v>4</v>
      </c>
      <c r="C81" s="14">
        <v>71</v>
      </c>
      <c r="D81" s="24">
        <v>0.60266218806609995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8"/>
        <v>21</v>
      </c>
      <c r="AA81" s="17" t="s">
        <v>23</v>
      </c>
      <c r="AB81" s="14">
        <v>2</v>
      </c>
      <c r="AC81" s="24">
        <v>5.8671957312599998E-2</v>
      </c>
      <c r="AD81" s="18"/>
      <c r="AE81" s="16">
        <f t="shared" si="9"/>
        <v>22</v>
      </c>
      <c r="AF81" s="17" t="s">
        <v>26</v>
      </c>
      <c r="AG81" s="14">
        <v>22</v>
      </c>
      <c r="AH81" s="24">
        <v>0.60584313674729995</v>
      </c>
      <c r="AI81" s="18"/>
      <c r="AJ81" s="16">
        <f t="shared" si="10"/>
        <v>22</v>
      </c>
      <c r="AK81" s="17" t="s">
        <v>4</v>
      </c>
      <c r="AL81" s="14">
        <v>57</v>
      </c>
      <c r="AM81" s="24">
        <v>2.6022418541841001</v>
      </c>
      <c r="AN81" s="18"/>
    </row>
    <row r="82" spans="1:40">
      <c r="A82" s="16">
        <f t="shared" si="6"/>
        <v>23</v>
      </c>
      <c r="B82" s="17" t="s">
        <v>7</v>
      </c>
      <c r="C82" s="14">
        <v>56</v>
      </c>
      <c r="D82" s="24">
        <v>0.47533919058730001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8"/>
        <v>23</v>
      </c>
      <c r="AA82" s="17" t="s">
        <v>4</v>
      </c>
      <c r="AB82" s="14">
        <v>1</v>
      </c>
      <c r="AC82" s="24">
        <v>2.9335978656299999E-2</v>
      </c>
      <c r="AD82" s="18"/>
      <c r="AE82" s="16">
        <f t="shared" si="9"/>
        <v>23</v>
      </c>
      <c r="AF82" s="17" t="s">
        <v>4</v>
      </c>
      <c r="AG82" s="14">
        <v>13</v>
      </c>
      <c r="AH82" s="24">
        <v>0.35799821716890001</v>
      </c>
      <c r="AI82" s="18"/>
      <c r="AJ82" s="16">
        <f>RANK(AM82,$AM$60:$AM$89)</f>
        <v>23</v>
      </c>
      <c r="AK82" s="17" t="s">
        <v>7</v>
      </c>
      <c r="AL82" s="14">
        <v>29</v>
      </c>
      <c r="AM82" s="24">
        <v>1.3239476100234999</v>
      </c>
      <c r="AN82" s="18"/>
    </row>
    <row r="83" spans="1:40">
      <c r="A83" s="16">
        <f t="shared" si="6"/>
        <v>24</v>
      </c>
      <c r="B83" s="17" t="s">
        <v>28</v>
      </c>
      <c r="C83" s="14">
        <v>40</v>
      </c>
      <c r="D83" s="24">
        <v>0.33952799327670002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8"/>
        <v>23</v>
      </c>
      <c r="AA83" s="17" t="s">
        <v>30</v>
      </c>
      <c r="AB83" s="14">
        <v>1</v>
      </c>
      <c r="AC83" s="24">
        <v>2.9335978656299999E-2</v>
      </c>
      <c r="AD83" s="18"/>
      <c r="AE83" s="16">
        <f t="shared" si="9"/>
        <v>24</v>
      </c>
      <c r="AF83" s="17" t="s">
        <v>30</v>
      </c>
      <c r="AG83" s="14">
        <v>11</v>
      </c>
      <c r="AH83" s="24">
        <v>0.30292156837369999</v>
      </c>
      <c r="AI83" s="18"/>
      <c r="AJ83" s="16">
        <f t="shared" si="10"/>
        <v>24</v>
      </c>
      <c r="AK83" s="17" t="s">
        <v>0</v>
      </c>
      <c r="AL83" s="14">
        <v>27</v>
      </c>
      <c r="AM83" s="24">
        <v>1.2326408782977001</v>
      </c>
      <c r="AN83" s="18"/>
    </row>
    <row r="84" spans="1:40">
      <c r="A84" s="16">
        <f t="shared" si="6"/>
        <v>25</v>
      </c>
      <c r="B84" s="17" t="s">
        <v>0</v>
      </c>
      <c r="C84" s="14">
        <v>35</v>
      </c>
      <c r="D84" s="24">
        <v>0.29708699411709999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8"/>
        <v>23</v>
      </c>
      <c r="AA84" s="17" t="s">
        <v>24</v>
      </c>
      <c r="AB84" s="14">
        <v>1</v>
      </c>
      <c r="AC84" s="24">
        <v>2.9335978656299999E-2</v>
      </c>
      <c r="AD84" s="18"/>
      <c r="AE84" s="16">
        <f t="shared" si="9"/>
        <v>24</v>
      </c>
      <c r="AF84" s="17" t="s">
        <v>28</v>
      </c>
      <c r="AG84" s="14">
        <v>11</v>
      </c>
      <c r="AH84" s="24">
        <v>0.30292156837369999</v>
      </c>
      <c r="AI84" s="18"/>
      <c r="AJ84" s="16">
        <f t="shared" si="10"/>
        <v>25</v>
      </c>
      <c r="AK84" s="17" t="s">
        <v>28</v>
      </c>
      <c r="AL84" s="14">
        <v>15</v>
      </c>
      <c r="AM84" s="24">
        <v>0.68480048794320003</v>
      </c>
      <c r="AN84" s="18"/>
    </row>
    <row r="85" spans="1:40">
      <c r="A85" s="16">
        <f t="shared" si="6"/>
        <v>26</v>
      </c>
      <c r="B85" s="17" t="s">
        <v>30</v>
      </c>
      <c r="C85" s="14">
        <v>25</v>
      </c>
      <c r="D85" s="24">
        <v>0.2122049957979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8"/>
        <v>23</v>
      </c>
      <c r="AA85" s="17" t="s">
        <v>7</v>
      </c>
      <c r="AB85" s="14">
        <v>1</v>
      </c>
      <c r="AC85" s="24">
        <v>2.9335978656299999E-2</v>
      </c>
      <c r="AD85" s="18"/>
      <c r="AE85" s="16">
        <f>RANK(AH85,$AH$60:$AH$89)</f>
        <v>26</v>
      </c>
      <c r="AF85" s="17" t="s">
        <v>27</v>
      </c>
      <c r="AG85" s="14">
        <v>9</v>
      </c>
      <c r="AH85" s="24">
        <v>0.24784491957849999</v>
      </c>
      <c r="AI85" s="18"/>
      <c r="AJ85" s="16">
        <f t="shared" si="10"/>
        <v>26</v>
      </c>
      <c r="AK85" s="17" t="s">
        <v>30</v>
      </c>
      <c r="AL85" s="14">
        <v>13</v>
      </c>
      <c r="AM85" s="24">
        <v>0.59349375621739997</v>
      </c>
      <c r="AN85" s="18"/>
    </row>
    <row r="86" spans="1:40">
      <c r="A86" s="16">
        <f t="shared" si="6"/>
        <v>27</v>
      </c>
      <c r="B86" s="17" t="s">
        <v>27</v>
      </c>
      <c r="C86" s="14">
        <v>22</v>
      </c>
      <c r="D86" s="24">
        <v>0.18674039630219999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>RANK(AC86,$AC$60:$AC$88)</f>
        <v>23</v>
      </c>
      <c r="AA86" s="17" t="s">
        <v>27</v>
      </c>
      <c r="AB86" s="14">
        <v>1</v>
      </c>
      <c r="AC86" s="24">
        <v>2.9335978656299999E-2</v>
      </c>
      <c r="AD86" s="18"/>
      <c r="AE86" s="16">
        <f t="shared" si="9"/>
        <v>27</v>
      </c>
      <c r="AF86" s="17" t="s">
        <v>0</v>
      </c>
      <c r="AG86" s="14">
        <v>6</v>
      </c>
      <c r="AH86" s="24">
        <v>0.16522994638560001</v>
      </c>
      <c r="AI86" s="18"/>
      <c r="AJ86" s="16">
        <f t="shared" si="10"/>
        <v>27</v>
      </c>
      <c r="AK86" s="17" t="s">
        <v>27</v>
      </c>
      <c r="AL86" s="14">
        <v>12</v>
      </c>
      <c r="AM86" s="24">
        <v>0.54784039035450005</v>
      </c>
      <c r="AN86" s="18"/>
    </row>
    <row r="87" spans="1:40">
      <c r="A87" s="16">
        <f t="shared" si="6"/>
        <v>28</v>
      </c>
      <c r="B87" s="17" t="s">
        <v>24</v>
      </c>
      <c r="C87" s="14">
        <v>14</v>
      </c>
      <c r="D87" s="24">
        <v>0.11883479764679999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8"/>
        <v>23</v>
      </c>
      <c r="AA87" s="17" t="s">
        <v>12</v>
      </c>
      <c r="AB87" s="14">
        <v>1</v>
      </c>
      <c r="AC87" s="24">
        <v>2.9335978656299999E-2</v>
      </c>
      <c r="AD87" s="18"/>
      <c r="AE87" s="16">
        <f t="shared" si="9"/>
        <v>27</v>
      </c>
      <c r="AF87" s="17" t="s">
        <v>16</v>
      </c>
      <c r="AG87" s="14">
        <v>6</v>
      </c>
      <c r="AH87" s="24">
        <v>0.16522994638560001</v>
      </c>
      <c r="AI87" s="18"/>
      <c r="AJ87" s="16">
        <f t="shared" si="10"/>
        <v>28</v>
      </c>
      <c r="AK87" s="17" t="s">
        <v>24</v>
      </c>
      <c r="AL87" s="14">
        <v>11</v>
      </c>
      <c r="AM87" s="24">
        <v>0.50218702449170005</v>
      </c>
      <c r="AN87" s="18"/>
    </row>
    <row r="88" spans="1:40">
      <c r="A88" s="16">
        <f t="shared" si="6"/>
        <v>28</v>
      </c>
      <c r="B88" s="17" t="s">
        <v>16</v>
      </c>
      <c r="C88" s="14">
        <v>14</v>
      </c>
      <c r="D88" s="24">
        <v>0.11883479764679999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>
        <f t="shared" si="8"/>
        <v>23</v>
      </c>
      <c r="AA88" s="17" t="s">
        <v>97</v>
      </c>
      <c r="AB88" s="14">
        <v>1</v>
      </c>
      <c r="AC88" s="24">
        <v>2.9335978656299999E-2</v>
      </c>
      <c r="AD88" s="18"/>
      <c r="AE88" s="16">
        <f t="shared" si="9"/>
        <v>29</v>
      </c>
      <c r="AF88" s="17" t="s">
        <v>24</v>
      </c>
      <c r="AG88" s="14">
        <v>2</v>
      </c>
      <c r="AH88" s="24">
        <v>5.5076648795200002E-2</v>
      </c>
      <c r="AI88" s="18"/>
      <c r="AJ88" s="16">
        <f t="shared" si="10"/>
        <v>29</v>
      </c>
      <c r="AK88" s="17" t="s">
        <v>16</v>
      </c>
      <c r="AL88" s="14">
        <v>7</v>
      </c>
      <c r="AM88" s="24">
        <v>0.31957356104009998</v>
      </c>
      <c r="AN88" s="18"/>
    </row>
    <row r="89" spans="1:40">
      <c r="A89" s="16">
        <f>RANK(D89,$D$60:$D$89)</f>
        <v>30</v>
      </c>
      <c r="B89" s="17" t="s">
        <v>97</v>
      </c>
      <c r="C89" s="14">
        <v>4</v>
      </c>
      <c r="D89" s="24">
        <v>3.3952799327699998E-2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 t="s">
        <v>78</v>
      </c>
      <c r="AB89" s="14">
        <v>17</v>
      </c>
      <c r="AC89" s="24">
        <v>0.49871163715740002</v>
      </c>
      <c r="AD89" s="18"/>
      <c r="AE89" s="16">
        <f>RANK(AH89,$AH$60:$AH$89)</f>
        <v>30</v>
      </c>
      <c r="AF89" s="17" t="s">
        <v>97</v>
      </c>
      <c r="AG89" s="14">
        <v>1</v>
      </c>
      <c r="AH89" s="24">
        <v>2.7538324397600001E-2</v>
      </c>
      <c r="AI89" s="18"/>
      <c r="AJ89" s="16">
        <f t="shared" si="10"/>
        <v>30</v>
      </c>
      <c r="AK89" s="17" t="s">
        <v>97</v>
      </c>
      <c r="AL89" s="14">
        <v>2</v>
      </c>
      <c r="AM89" s="24">
        <v>9.1306731725800006E-2</v>
      </c>
      <c r="AN89" s="18"/>
    </row>
    <row r="90" spans="1:40">
      <c r="A90" s="16"/>
      <c r="B90" s="17" t="s">
        <v>78</v>
      </c>
      <c r="C90" s="14">
        <v>1000</v>
      </c>
      <c r="D90" s="24">
        <v>8.4881998319167007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78</v>
      </c>
      <c r="AG90" s="14">
        <v>178</v>
      </c>
      <c r="AH90" s="24">
        <v>4.9018217427739001</v>
      </c>
      <c r="AI90" s="18"/>
      <c r="AJ90" s="16"/>
      <c r="AK90" s="17" t="s">
        <v>78</v>
      </c>
      <c r="AL90" s="14">
        <v>800</v>
      </c>
      <c r="AM90" s="24">
        <v>36.522692690302598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96"/>
  <sheetViews>
    <sheetView showGridLines="0" view="pageBreakPreview" zoomScaleNormal="8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90</v>
      </c>
      <c r="O3" s="3"/>
      <c r="T3" s="3"/>
      <c r="Y3" s="3"/>
      <c r="AD3" s="3"/>
      <c r="AE3" s="6" t="str">
        <f>K3</f>
        <v>民國110年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31121</v>
      </c>
      <c r="D10" s="24">
        <v>267.67919318303501</v>
      </c>
      <c r="E10" s="15"/>
      <c r="F10" s="12"/>
      <c r="G10" s="17" t="s">
        <v>49</v>
      </c>
      <c r="H10" s="14">
        <v>0</v>
      </c>
      <c r="I10" s="24">
        <v>0</v>
      </c>
      <c r="J10" s="18"/>
      <c r="K10" s="12"/>
      <c r="L10" s="13" t="s">
        <v>49</v>
      </c>
      <c r="M10" s="14">
        <v>17</v>
      </c>
      <c r="N10" s="24">
        <v>4.4222177421976996</v>
      </c>
      <c r="O10" s="15"/>
      <c r="P10" s="12"/>
      <c r="Q10" s="13" t="s">
        <v>49</v>
      </c>
      <c r="R10" s="14">
        <v>22</v>
      </c>
      <c r="S10" s="24">
        <v>2.0836332502406001</v>
      </c>
      <c r="T10" s="15"/>
      <c r="U10" s="12"/>
      <c r="V10" s="13" t="s">
        <v>49</v>
      </c>
      <c r="W10" s="14">
        <v>62</v>
      </c>
      <c r="X10" s="36">
        <v>4.5991472290880004</v>
      </c>
      <c r="Y10" s="15"/>
      <c r="Z10" s="12"/>
      <c r="AA10" s="13" t="s">
        <v>49</v>
      </c>
      <c r="AB10" s="14">
        <v>1015</v>
      </c>
      <c r="AC10" s="36">
        <v>28.6303373542268</v>
      </c>
      <c r="AD10" s="15"/>
      <c r="AE10" s="12"/>
      <c r="AF10" s="13" t="s">
        <v>49</v>
      </c>
      <c r="AG10" s="14">
        <v>10056</v>
      </c>
      <c r="AH10" s="36">
        <v>291.13965279511802</v>
      </c>
      <c r="AI10" s="15"/>
      <c r="AJ10" s="12"/>
      <c r="AK10" s="13" t="s">
        <v>49</v>
      </c>
      <c r="AL10" s="14">
        <v>19949</v>
      </c>
      <c r="AM10" s="36">
        <v>1133.9133538774199</v>
      </c>
      <c r="AN10" s="15"/>
    </row>
    <row r="11" spans="1:45">
      <c r="A11" s="16">
        <f>RANK(D11,$D$11:$D$38)</f>
        <v>1</v>
      </c>
      <c r="B11" s="17" t="s">
        <v>18</v>
      </c>
      <c r="C11" s="14">
        <v>6335</v>
      </c>
      <c r="D11" s="24">
        <v>54.488856039797298</v>
      </c>
      <c r="E11" s="18"/>
      <c r="F11" s="16"/>
      <c r="G11" s="17"/>
      <c r="H11" s="14"/>
      <c r="I11" s="24"/>
      <c r="J11" s="18"/>
      <c r="K11" s="16">
        <f>RANK(N11,$N$11:$N$15)</f>
        <v>1</v>
      </c>
      <c r="L11" s="17" t="s">
        <v>17</v>
      </c>
      <c r="M11" s="14">
        <v>3</v>
      </c>
      <c r="N11" s="24">
        <v>0.7803913662702</v>
      </c>
      <c r="O11" s="18"/>
      <c r="P11" s="16">
        <f>RANK(S11,$S$11:$S$15)</f>
        <v>1</v>
      </c>
      <c r="Q11" s="17" t="s">
        <v>14</v>
      </c>
      <c r="R11" s="14">
        <v>8</v>
      </c>
      <c r="S11" s="24">
        <v>0.75768481826930001</v>
      </c>
      <c r="T11" s="18"/>
      <c r="U11" s="16">
        <f>RANK(X11,$X$11:$X$21)</f>
        <v>1</v>
      </c>
      <c r="V11" s="17" t="s">
        <v>8</v>
      </c>
      <c r="W11" s="14">
        <v>15</v>
      </c>
      <c r="X11" s="36">
        <v>1.1126969102632001</v>
      </c>
      <c r="Y11" s="18"/>
      <c r="Z11" s="16">
        <f>RANK(AC11,$AC$11:$AC$37)</f>
        <v>1</v>
      </c>
      <c r="AA11" s="17" t="s">
        <v>20</v>
      </c>
      <c r="AB11" s="14">
        <v>188</v>
      </c>
      <c r="AC11" s="36">
        <v>5.3029590370391002</v>
      </c>
      <c r="AD11" s="18"/>
      <c r="AE11" s="16">
        <f>RANK(AH11,$AH$11:$AH$38)</f>
        <v>1</v>
      </c>
      <c r="AF11" s="17" t="s">
        <v>17</v>
      </c>
      <c r="AG11" s="14">
        <v>1832</v>
      </c>
      <c r="AH11" s="36">
        <v>53.039761726397899</v>
      </c>
      <c r="AI11" s="18"/>
      <c r="AJ11" s="16">
        <f>RANK(AM11,$AM$11:$AM$38)</f>
        <v>1</v>
      </c>
      <c r="AK11" s="17" t="s">
        <v>18</v>
      </c>
      <c r="AL11" s="14">
        <v>4541</v>
      </c>
      <c r="AM11" s="36">
        <v>258.11321569789902</v>
      </c>
      <c r="AN11" s="18"/>
    </row>
    <row r="12" spans="1:45">
      <c r="A12" s="16">
        <f t="shared" ref="A12:A37" si="0">RANK(D12,$D$11:$D$38)</f>
        <v>2</v>
      </c>
      <c r="B12" s="17" t="s">
        <v>17</v>
      </c>
      <c r="C12" s="14">
        <v>5411</v>
      </c>
      <c r="D12" s="24">
        <v>46.541310186478803</v>
      </c>
      <c r="E12" s="18"/>
      <c r="F12" s="16"/>
      <c r="G12" s="17"/>
      <c r="H12" s="14"/>
      <c r="I12" s="24"/>
      <c r="J12" s="18"/>
      <c r="K12" s="16">
        <f>RANK(N12,$N$11:$N$15)</f>
        <v>1</v>
      </c>
      <c r="L12" s="17" t="s">
        <v>14</v>
      </c>
      <c r="M12" s="14">
        <v>3</v>
      </c>
      <c r="N12" s="24">
        <v>0.7803913662702</v>
      </c>
      <c r="O12" s="18"/>
      <c r="P12" s="16">
        <f>RANK(S12,$S$11:$S$15)</f>
        <v>1</v>
      </c>
      <c r="Q12" s="17" t="s">
        <v>8</v>
      </c>
      <c r="R12" s="14">
        <v>8</v>
      </c>
      <c r="S12" s="24">
        <v>0.75768481826930001</v>
      </c>
      <c r="T12" s="18"/>
      <c r="U12" s="16">
        <f t="shared" ref="U12:U21" si="1">RANK(X12,$X$11:$X$21)</f>
        <v>2</v>
      </c>
      <c r="V12" s="17" t="s">
        <v>14</v>
      </c>
      <c r="W12" s="14">
        <v>10</v>
      </c>
      <c r="X12" s="36">
        <v>0.74179794017550005</v>
      </c>
      <c r="Y12" s="18"/>
      <c r="Z12" s="16">
        <f t="shared" ref="Z12:Z36" si="2">RANK(AC12,$AC$11:$AC$37)</f>
        <v>2</v>
      </c>
      <c r="AA12" s="17" t="s">
        <v>17</v>
      </c>
      <c r="AB12" s="14">
        <v>150</v>
      </c>
      <c r="AC12" s="36">
        <v>4.2310843380631002</v>
      </c>
      <c r="AD12" s="18"/>
      <c r="AE12" s="16">
        <f t="shared" ref="AE12:AE38" si="3">RANK(AH12,$AH$11:$AH$38)</f>
        <v>2</v>
      </c>
      <c r="AF12" s="17" t="s">
        <v>20</v>
      </c>
      <c r="AG12" s="14">
        <v>1790</v>
      </c>
      <c r="AH12" s="36">
        <v>51.823784656251298</v>
      </c>
      <c r="AI12" s="18"/>
      <c r="AJ12" s="16">
        <f t="shared" ref="AJ12:AJ38" si="4">RANK(AM12,$AM$11:$AM$38)</f>
        <v>2</v>
      </c>
      <c r="AK12" s="17" t="s">
        <v>17</v>
      </c>
      <c r="AL12" s="14">
        <v>3420</v>
      </c>
      <c r="AM12" s="36">
        <v>194.394890483773</v>
      </c>
      <c r="AN12" s="18"/>
    </row>
    <row r="13" spans="1:45">
      <c r="A13" s="16">
        <f t="shared" si="0"/>
        <v>3</v>
      </c>
      <c r="B13" s="17" t="s">
        <v>19</v>
      </c>
      <c r="C13" s="14">
        <v>3816</v>
      </c>
      <c r="D13" s="24">
        <v>32.822332225393303</v>
      </c>
      <c r="E13" s="18"/>
      <c r="F13" s="16"/>
      <c r="G13" s="17"/>
      <c r="H13" s="14"/>
      <c r="I13" s="24"/>
      <c r="J13" s="18"/>
      <c r="K13" s="16">
        <f>RANK(N13,$N$11:$N$15)</f>
        <v>1</v>
      </c>
      <c r="L13" s="17" t="s">
        <v>8</v>
      </c>
      <c r="M13" s="14">
        <v>3</v>
      </c>
      <c r="N13" s="24">
        <v>0.7803913662702</v>
      </c>
      <c r="O13" s="18"/>
      <c r="P13" s="16">
        <f>RANK(S13,$S$11:$S$15)</f>
        <v>3</v>
      </c>
      <c r="Q13" s="17" t="s">
        <v>28</v>
      </c>
      <c r="R13" s="14">
        <v>2</v>
      </c>
      <c r="S13" s="24">
        <v>0.18942120456729999</v>
      </c>
      <c r="T13" s="18"/>
      <c r="U13" s="16">
        <f t="shared" si="1"/>
        <v>3</v>
      </c>
      <c r="V13" s="17" t="s">
        <v>19</v>
      </c>
      <c r="W13" s="14">
        <v>5</v>
      </c>
      <c r="X13" s="36">
        <v>0.37089897008770001</v>
      </c>
      <c r="Y13" s="18"/>
      <c r="Z13" s="16">
        <f t="shared" si="2"/>
        <v>3</v>
      </c>
      <c r="AA13" s="17" t="s">
        <v>19</v>
      </c>
      <c r="AB13" s="14">
        <v>118</v>
      </c>
      <c r="AC13" s="36">
        <v>3.3284530126096001</v>
      </c>
      <c r="AD13" s="18"/>
      <c r="AE13" s="16">
        <f t="shared" si="3"/>
        <v>3</v>
      </c>
      <c r="AF13" s="17" t="s">
        <v>18</v>
      </c>
      <c r="AG13" s="14">
        <v>1701</v>
      </c>
      <c r="AH13" s="36">
        <v>49.247071340940401</v>
      </c>
      <c r="AI13" s="18"/>
      <c r="AJ13" s="16">
        <f t="shared" si="4"/>
        <v>3</v>
      </c>
      <c r="AK13" s="17" t="s">
        <v>19</v>
      </c>
      <c r="AL13" s="14">
        <v>2636</v>
      </c>
      <c r="AM13" s="36">
        <v>149.83185126176201</v>
      </c>
      <c r="AN13" s="18"/>
    </row>
    <row r="14" spans="1:45">
      <c r="A14" s="16">
        <f t="shared" si="0"/>
        <v>4</v>
      </c>
      <c r="B14" s="17" t="s">
        <v>20</v>
      </c>
      <c r="C14" s="14">
        <v>3110</v>
      </c>
      <c r="D14" s="24">
        <v>26.7498567140915</v>
      </c>
      <c r="E14" s="18"/>
      <c r="F14" s="16"/>
      <c r="G14" s="17"/>
      <c r="H14" s="14"/>
      <c r="I14" s="24"/>
      <c r="J14" s="18"/>
      <c r="K14" s="16">
        <f>RANK(N14,$N$11:$N$15)</f>
        <v>4</v>
      </c>
      <c r="L14" s="17" t="s">
        <v>5</v>
      </c>
      <c r="M14" s="14">
        <v>1</v>
      </c>
      <c r="N14" s="24">
        <v>0.26013045542340002</v>
      </c>
      <c r="O14" s="18"/>
      <c r="P14" s="16">
        <f>RANK(S14,$S$11:$S$15)</f>
        <v>4</v>
      </c>
      <c r="Q14" s="17" t="s">
        <v>17</v>
      </c>
      <c r="R14" s="14">
        <v>1</v>
      </c>
      <c r="S14" s="24">
        <v>9.4710602283699999E-2</v>
      </c>
      <c r="T14" s="18"/>
      <c r="U14" s="16">
        <f t="shared" si="1"/>
        <v>3</v>
      </c>
      <c r="V14" s="17" t="s">
        <v>17</v>
      </c>
      <c r="W14" s="14">
        <v>5</v>
      </c>
      <c r="X14" s="36">
        <v>0.37089897008770001</v>
      </c>
      <c r="Y14" s="18"/>
      <c r="Z14" s="16">
        <f t="shared" si="2"/>
        <v>4</v>
      </c>
      <c r="AA14" s="17" t="s">
        <v>18</v>
      </c>
      <c r="AB14" s="14">
        <v>92</v>
      </c>
      <c r="AC14" s="36">
        <v>2.5950650606786998</v>
      </c>
      <c r="AD14" s="18"/>
      <c r="AE14" s="16">
        <f t="shared" si="3"/>
        <v>4</v>
      </c>
      <c r="AF14" s="17" t="s">
        <v>2</v>
      </c>
      <c r="AG14" s="14">
        <v>1091</v>
      </c>
      <c r="AH14" s="36">
        <v>31.586451988810101</v>
      </c>
      <c r="AI14" s="18"/>
      <c r="AJ14" s="16">
        <f t="shared" si="4"/>
        <v>4</v>
      </c>
      <c r="AK14" s="17" t="s">
        <v>21</v>
      </c>
      <c r="AL14" s="14">
        <v>1596</v>
      </c>
      <c r="AM14" s="36">
        <v>90.717615559094199</v>
      </c>
      <c r="AN14" s="18"/>
    </row>
    <row r="15" spans="1:45">
      <c r="A15" s="16">
        <f t="shared" si="0"/>
        <v>5</v>
      </c>
      <c r="B15" s="17" t="s">
        <v>2</v>
      </c>
      <c r="C15" s="14">
        <v>1869</v>
      </c>
      <c r="D15" s="24">
        <v>16.075717748757899</v>
      </c>
      <c r="E15" s="18"/>
      <c r="F15" s="16"/>
      <c r="G15" s="17"/>
      <c r="H15" s="14"/>
      <c r="I15" s="24"/>
      <c r="J15" s="18"/>
      <c r="K15" s="16">
        <f>RANK(N15,$N$11:$N$15)</f>
        <v>4</v>
      </c>
      <c r="L15" s="17" t="s">
        <v>16</v>
      </c>
      <c r="M15" s="14">
        <v>1</v>
      </c>
      <c r="N15" s="24">
        <v>0.26013045542340002</v>
      </c>
      <c r="O15" s="18"/>
      <c r="P15" s="16">
        <f>RANK(S15,$S$11:$S$15)</f>
        <v>4</v>
      </c>
      <c r="Q15" s="17" t="s">
        <v>22</v>
      </c>
      <c r="R15" s="14">
        <v>1</v>
      </c>
      <c r="S15" s="24">
        <v>9.4710602283699999E-2</v>
      </c>
      <c r="T15" s="18"/>
      <c r="U15" s="16">
        <f t="shared" si="1"/>
        <v>3</v>
      </c>
      <c r="V15" s="17" t="s">
        <v>28</v>
      </c>
      <c r="W15" s="14">
        <v>5</v>
      </c>
      <c r="X15" s="36">
        <v>0.37089897008770001</v>
      </c>
      <c r="Y15" s="18"/>
      <c r="Z15" s="16">
        <f t="shared" si="2"/>
        <v>5</v>
      </c>
      <c r="AA15" s="17" t="s">
        <v>2</v>
      </c>
      <c r="AB15" s="14">
        <v>77</v>
      </c>
      <c r="AC15" s="36">
        <v>2.1719566268724</v>
      </c>
      <c r="AD15" s="18"/>
      <c r="AE15" s="16">
        <f t="shared" si="3"/>
        <v>5</v>
      </c>
      <c r="AF15" s="17" t="s">
        <v>19</v>
      </c>
      <c r="AG15" s="14">
        <v>1057</v>
      </c>
      <c r="AH15" s="36">
        <v>30.6020895986914</v>
      </c>
      <c r="AI15" s="18"/>
      <c r="AJ15" s="16">
        <f t="shared" si="4"/>
        <v>5</v>
      </c>
      <c r="AK15" s="17" t="s">
        <v>20</v>
      </c>
      <c r="AL15" s="14">
        <v>1132</v>
      </c>
      <c r="AM15" s="36">
        <v>64.343571937903903</v>
      </c>
      <c r="AN15" s="18"/>
    </row>
    <row r="16" spans="1:45">
      <c r="A16" s="16">
        <f t="shared" si="0"/>
        <v>6</v>
      </c>
      <c r="B16" s="17" t="s">
        <v>21</v>
      </c>
      <c r="C16" s="14">
        <v>1689</v>
      </c>
      <c r="D16" s="24">
        <v>14.527494530578901</v>
      </c>
      <c r="E16" s="18"/>
      <c r="F16" s="16"/>
      <c r="G16" s="17"/>
      <c r="H16" s="14"/>
      <c r="I16" s="24"/>
      <c r="J16" s="18"/>
      <c r="K16" s="16"/>
      <c r="L16" s="17" t="s">
        <v>78</v>
      </c>
      <c r="M16" s="14">
        <v>6</v>
      </c>
      <c r="N16" s="24">
        <v>1.5607827325404</v>
      </c>
      <c r="O16" s="18"/>
      <c r="P16" s="16"/>
      <c r="Q16" s="17" t="s">
        <v>78</v>
      </c>
      <c r="R16" s="14">
        <v>2</v>
      </c>
      <c r="S16" s="24">
        <v>0.18942120456729999</v>
      </c>
      <c r="T16" s="18"/>
      <c r="U16" s="16">
        <f t="shared" si="1"/>
        <v>3</v>
      </c>
      <c r="V16" s="17" t="s">
        <v>29</v>
      </c>
      <c r="W16" s="14">
        <v>5</v>
      </c>
      <c r="X16" s="36">
        <v>0.37089897008770001</v>
      </c>
      <c r="Y16" s="18"/>
      <c r="Z16" s="16">
        <f t="shared" si="2"/>
        <v>6</v>
      </c>
      <c r="AA16" s="17" t="s">
        <v>1</v>
      </c>
      <c r="AB16" s="14">
        <v>55</v>
      </c>
      <c r="AC16" s="36">
        <v>1.5513975906230999</v>
      </c>
      <c r="AD16" s="18"/>
      <c r="AE16" s="16">
        <f t="shared" si="3"/>
        <v>6</v>
      </c>
      <c r="AF16" s="17" t="s">
        <v>3</v>
      </c>
      <c r="AG16" s="14">
        <v>493</v>
      </c>
      <c r="AH16" s="36">
        <v>14.273254656721701</v>
      </c>
      <c r="AI16" s="18"/>
      <c r="AJ16" s="16">
        <f t="shared" si="4"/>
        <v>6</v>
      </c>
      <c r="AK16" s="17" t="s">
        <v>15</v>
      </c>
      <c r="AL16" s="14">
        <v>1053</v>
      </c>
      <c r="AM16" s="36">
        <v>59.853163648951302</v>
      </c>
      <c r="AN16" s="18"/>
    </row>
    <row r="17" spans="1:40">
      <c r="A17" s="16">
        <f t="shared" si="0"/>
        <v>7</v>
      </c>
      <c r="B17" s="17" t="s">
        <v>3</v>
      </c>
      <c r="C17" s="14">
        <v>1442</v>
      </c>
      <c r="D17" s="24">
        <v>12.402988225633401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24"/>
      <c r="T17" s="18"/>
      <c r="U17" s="16">
        <f t="shared" si="1"/>
        <v>7</v>
      </c>
      <c r="V17" s="17" t="s">
        <v>25</v>
      </c>
      <c r="W17" s="14">
        <v>4</v>
      </c>
      <c r="X17" s="36">
        <v>0.29671917607019999</v>
      </c>
      <c r="Y17" s="18"/>
      <c r="Z17" s="16">
        <f t="shared" si="2"/>
        <v>7</v>
      </c>
      <c r="AA17" s="17" t="s">
        <v>8</v>
      </c>
      <c r="AB17" s="14">
        <v>47</v>
      </c>
      <c r="AC17" s="36">
        <v>1.3257397592597999</v>
      </c>
      <c r="AD17" s="18"/>
      <c r="AE17" s="16">
        <f t="shared" si="3"/>
        <v>7</v>
      </c>
      <c r="AF17" s="17" t="s">
        <v>15</v>
      </c>
      <c r="AG17" s="14">
        <v>333</v>
      </c>
      <c r="AH17" s="36">
        <v>9.6409610561629009</v>
      </c>
      <c r="AI17" s="18"/>
      <c r="AJ17" s="16">
        <f t="shared" si="4"/>
        <v>7</v>
      </c>
      <c r="AK17" s="17" t="s">
        <v>3</v>
      </c>
      <c r="AL17" s="14">
        <v>906</v>
      </c>
      <c r="AM17" s="36">
        <v>51.497593794824198</v>
      </c>
      <c r="AN17" s="18"/>
    </row>
    <row r="18" spans="1:40">
      <c r="A18" s="16">
        <f t="shared" si="0"/>
        <v>8</v>
      </c>
      <c r="B18" s="17" t="s">
        <v>15</v>
      </c>
      <c r="C18" s="14">
        <v>1419</v>
      </c>
      <c r="D18" s="24">
        <v>12.2051597033105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1"/>
        <v>7</v>
      </c>
      <c r="V18" s="17" t="s">
        <v>22</v>
      </c>
      <c r="W18" s="14">
        <v>4</v>
      </c>
      <c r="X18" s="36">
        <v>0.29671917607019999</v>
      </c>
      <c r="Y18" s="18"/>
      <c r="Z18" s="16">
        <f t="shared" si="2"/>
        <v>8</v>
      </c>
      <c r="AA18" s="17" t="s">
        <v>3</v>
      </c>
      <c r="AB18" s="14">
        <v>43</v>
      </c>
      <c r="AC18" s="36">
        <v>1.2129108435781</v>
      </c>
      <c r="AD18" s="18"/>
      <c r="AE18" s="16">
        <f t="shared" si="3"/>
        <v>8</v>
      </c>
      <c r="AF18" s="17" t="s">
        <v>1</v>
      </c>
      <c r="AG18" s="14">
        <v>269</v>
      </c>
      <c r="AH18" s="36">
        <v>7.7880436159394</v>
      </c>
      <c r="AI18" s="18"/>
      <c r="AJ18" s="16">
        <f t="shared" si="4"/>
        <v>8</v>
      </c>
      <c r="AK18" s="17" t="s">
        <v>2</v>
      </c>
      <c r="AL18" s="14">
        <v>701</v>
      </c>
      <c r="AM18" s="36">
        <v>39.845268488048298</v>
      </c>
      <c r="AN18" s="18"/>
    </row>
    <row r="19" spans="1:40">
      <c r="A19" s="16">
        <f t="shared" si="0"/>
        <v>9</v>
      </c>
      <c r="B19" s="17" t="s">
        <v>6</v>
      </c>
      <c r="C19" s="14">
        <v>761</v>
      </c>
      <c r="D19" s="24">
        <v>6.5455437168564998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1"/>
        <v>9</v>
      </c>
      <c r="V19" s="17" t="s">
        <v>18</v>
      </c>
      <c r="W19" s="14">
        <v>1</v>
      </c>
      <c r="X19" s="36">
        <v>7.4179794017499995E-2</v>
      </c>
      <c r="Y19" s="18"/>
      <c r="Z19" s="16">
        <f t="shared" si="2"/>
        <v>9</v>
      </c>
      <c r="AA19" s="17" t="s">
        <v>14</v>
      </c>
      <c r="AB19" s="14">
        <v>42</v>
      </c>
      <c r="AC19" s="36">
        <v>1.1847036146576999</v>
      </c>
      <c r="AD19" s="18"/>
      <c r="AE19" s="16">
        <f t="shared" si="3"/>
        <v>9</v>
      </c>
      <c r="AF19" s="17" t="s">
        <v>22</v>
      </c>
      <c r="AG19" s="14">
        <v>159</v>
      </c>
      <c r="AH19" s="36">
        <v>4.6033417655553004</v>
      </c>
      <c r="AI19" s="18"/>
      <c r="AJ19" s="16">
        <f t="shared" si="4"/>
        <v>9</v>
      </c>
      <c r="AK19" s="17" t="s">
        <v>6</v>
      </c>
      <c r="AL19" s="14">
        <v>637</v>
      </c>
      <c r="AM19" s="36">
        <v>36.207469367884102</v>
      </c>
      <c r="AN19" s="18"/>
    </row>
    <row r="20" spans="1:40">
      <c r="A20" s="16">
        <f t="shared" si="0"/>
        <v>10</v>
      </c>
      <c r="B20" s="17" t="s">
        <v>22</v>
      </c>
      <c r="C20" s="14">
        <v>754</v>
      </c>
      <c r="D20" s="24">
        <v>6.4853350361495004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1"/>
        <v>9</v>
      </c>
      <c r="V20" s="17" t="s">
        <v>27</v>
      </c>
      <c r="W20" s="14">
        <v>1</v>
      </c>
      <c r="X20" s="36">
        <v>7.4179794017499995E-2</v>
      </c>
      <c r="Y20" s="18"/>
      <c r="Z20" s="16">
        <f t="shared" si="2"/>
        <v>10</v>
      </c>
      <c r="AA20" s="17" t="s">
        <v>22</v>
      </c>
      <c r="AB20" s="14">
        <v>36</v>
      </c>
      <c r="AC20" s="36">
        <v>1.0154602411350999</v>
      </c>
      <c r="AD20" s="18"/>
      <c r="AE20" s="16">
        <f t="shared" si="3"/>
        <v>10</v>
      </c>
      <c r="AF20" s="17" t="s">
        <v>8</v>
      </c>
      <c r="AG20" s="14">
        <v>156</v>
      </c>
      <c r="AH20" s="36">
        <v>4.5164862605448004</v>
      </c>
      <c r="AI20" s="18"/>
      <c r="AJ20" s="16">
        <f t="shared" si="4"/>
        <v>10</v>
      </c>
      <c r="AK20" s="17" t="s">
        <v>22</v>
      </c>
      <c r="AL20" s="14">
        <v>554</v>
      </c>
      <c r="AM20" s="36">
        <v>31.489698633921201</v>
      </c>
      <c r="AN20" s="18"/>
    </row>
    <row r="21" spans="1:40">
      <c r="A21" s="16">
        <f t="shared" si="0"/>
        <v>11</v>
      </c>
      <c r="B21" s="17" t="s">
        <v>8</v>
      </c>
      <c r="C21" s="14">
        <v>678</v>
      </c>
      <c r="D21" s="24">
        <v>5.831640788474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1"/>
        <v>9</v>
      </c>
      <c r="V21" s="17" t="s">
        <v>16</v>
      </c>
      <c r="W21" s="14">
        <v>1</v>
      </c>
      <c r="X21" s="36">
        <v>7.4179794017499995E-2</v>
      </c>
      <c r="Y21" s="18"/>
      <c r="Z21" s="16">
        <f t="shared" si="2"/>
        <v>11</v>
      </c>
      <c r="AA21" s="17" t="s">
        <v>15</v>
      </c>
      <c r="AB21" s="14">
        <v>33</v>
      </c>
      <c r="AC21" s="36">
        <v>0.93083855437389995</v>
      </c>
      <c r="AD21" s="18"/>
      <c r="AE21" s="16">
        <f t="shared" si="3"/>
        <v>11</v>
      </c>
      <c r="AF21" s="17" t="s">
        <v>6</v>
      </c>
      <c r="AG21" s="14">
        <v>117</v>
      </c>
      <c r="AH21" s="36">
        <v>3.3873646954085999</v>
      </c>
      <c r="AI21" s="18"/>
      <c r="AJ21" s="16">
        <f t="shared" si="4"/>
        <v>11</v>
      </c>
      <c r="AK21" s="17" t="s">
        <v>8</v>
      </c>
      <c r="AL21" s="14">
        <v>449</v>
      </c>
      <c r="AM21" s="36">
        <v>25.521434452401799</v>
      </c>
      <c r="AN21" s="18"/>
    </row>
    <row r="22" spans="1:40">
      <c r="A22" s="16">
        <f t="shared" si="0"/>
        <v>12</v>
      </c>
      <c r="B22" s="17" t="s">
        <v>1</v>
      </c>
      <c r="C22" s="14">
        <v>522</v>
      </c>
      <c r="D22" s="24">
        <v>4.4898473327188997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/>
      <c r="V22" s="17" t="s">
        <v>78</v>
      </c>
      <c r="W22" s="14">
        <v>6</v>
      </c>
      <c r="X22" s="36">
        <v>0.44507876410530001</v>
      </c>
      <c r="Y22" s="18"/>
      <c r="Z22" s="16">
        <f t="shared" si="2"/>
        <v>12</v>
      </c>
      <c r="AA22" s="17" t="s">
        <v>25</v>
      </c>
      <c r="AB22" s="14">
        <v>22</v>
      </c>
      <c r="AC22" s="36">
        <v>0.62055903624929998</v>
      </c>
      <c r="AD22" s="18"/>
      <c r="AE22" s="16">
        <f t="shared" si="3"/>
        <v>12</v>
      </c>
      <c r="AF22" s="17" t="s">
        <v>14</v>
      </c>
      <c r="AG22" s="14">
        <v>112</v>
      </c>
      <c r="AH22" s="36">
        <v>3.2426055203911002</v>
      </c>
      <c r="AI22" s="18"/>
      <c r="AJ22" s="16">
        <f t="shared" si="4"/>
        <v>12</v>
      </c>
      <c r="AK22" s="17" t="s">
        <v>5</v>
      </c>
      <c r="AL22" s="14">
        <v>262</v>
      </c>
      <c r="AM22" s="36">
        <v>14.8922401481721</v>
      </c>
      <c r="AN22" s="18"/>
    </row>
    <row r="23" spans="1:40">
      <c r="A23" s="16">
        <f t="shared" si="0"/>
        <v>13</v>
      </c>
      <c r="B23" s="17" t="s">
        <v>5</v>
      </c>
      <c r="C23" s="14">
        <v>355</v>
      </c>
      <c r="D23" s="24">
        <v>3.0534402358529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/>
      <c r="V23" s="17"/>
      <c r="W23" s="14"/>
      <c r="X23" s="36"/>
      <c r="Y23" s="18"/>
      <c r="Z23" s="16">
        <f t="shared" si="2"/>
        <v>13</v>
      </c>
      <c r="AA23" s="17" t="s">
        <v>29</v>
      </c>
      <c r="AB23" s="14">
        <v>14</v>
      </c>
      <c r="AC23" s="36">
        <v>0.39490120488590003</v>
      </c>
      <c r="AD23" s="18"/>
      <c r="AE23" s="16">
        <f t="shared" si="3"/>
        <v>13</v>
      </c>
      <c r="AF23" s="17" t="s">
        <v>21</v>
      </c>
      <c r="AG23" s="14">
        <v>92</v>
      </c>
      <c r="AH23" s="36">
        <v>2.6635688203212999</v>
      </c>
      <c r="AI23" s="18"/>
      <c r="AJ23" s="16">
        <f t="shared" si="4"/>
        <v>13</v>
      </c>
      <c r="AK23" s="17" t="s">
        <v>23</v>
      </c>
      <c r="AL23" s="14">
        <v>230</v>
      </c>
      <c r="AM23" s="36">
        <v>13.07334058809</v>
      </c>
      <c r="AN23" s="18"/>
    </row>
    <row r="24" spans="1:40">
      <c r="A24" s="16">
        <f t="shared" si="0"/>
        <v>14</v>
      </c>
      <c r="B24" s="17" t="s">
        <v>14</v>
      </c>
      <c r="C24" s="14">
        <v>319</v>
      </c>
      <c r="D24" s="24">
        <v>2.7437955922170998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/>
      <c r="V24" s="17"/>
      <c r="W24" s="14"/>
      <c r="X24" s="36"/>
      <c r="Y24" s="18"/>
      <c r="Z24" s="16">
        <f t="shared" si="2"/>
        <v>14</v>
      </c>
      <c r="AA24" s="17" t="s">
        <v>5</v>
      </c>
      <c r="AB24" s="14">
        <v>7</v>
      </c>
      <c r="AC24" s="36">
        <v>0.1974506024429</v>
      </c>
      <c r="AD24" s="18"/>
      <c r="AE24" s="16">
        <f t="shared" si="3"/>
        <v>14</v>
      </c>
      <c r="AF24" s="17" t="s">
        <v>5</v>
      </c>
      <c r="AG24" s="14">
        <v>85</v>
      </c>
      <c r="AH24" s="36">
        <v>2.4609059752968001</v>
      </c>
      <c r="AI24" s="18"/>
      <c r="AJ24" s="16">
        <f t="shared" si="4"/>
        <v>14</v>
      </c>
      <c r="AK24" s="17" t="s">
        <v>1</v>
      </c>
      <c r="AL24" s="14">
        <v>198</v>
      </c>
      <c r="AM24" s="36">
        <v>11.2544410280079</v>
      </c>
      <c r="AN24" s="18"/>
    </row>
    <row r="25" spans="1:40">
      <c r="A25" s="16">
        <f t="shared" si="0"/>
        <v>15</v>
      </c>
      <c r="B25" s="17" t="s">
        <v>23</v>
      </c>
      <c r="C25" s="14">
        <v>313</v>
      </c>
      <c r="D25" s="24">
        <v>2.6921881516110999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/>
      <c r="W25" s="14"/>
      <c r="X25" s="36"/>
      <c r="Y25" s="18"/>
      <c r="Z25" s="16">
        <f t="shared" si="2"/>
        <v>14</v>
      </c>
      <c r="AA25" s="17" t="s">
        <v>6</v>
      </c>
      <c r="AB25" s="14">
        <v>7</v>
      </c>
      <c r="AC25" s="36">
        <v>0.1974506024429</v>
      </c>
      <c r="AD25" s="18"/>
      <c r="AE25" s="16">
        <f t="shared" si="3"/>
        <v>15</v>
      </c>
      <c r="AF25" s="17" t="s">
        <v>23</v>
      </c>
      <c r="AG25" s="14">
        <v>80</v>
      </c>
      <c r="AH25" s="36">
        <v>2.3161468002793999</v>
      </c>
      <c r="AI25" s="18"/>
      <c r="AJ25" s="16">
        <f t="shared" si="4"/>
        <v>15</v>
      </c>
      <c r="AK25" s="17" t="s">
        <v>24</v>
      </c>
      <c r="AL25" s="14">
        <v>160</v>
      </c>
      <c r="AM25" s="36">
        <v>9.0944978004103998</v>
      </c>
      <c r="AN25" s="18"/>
    </row>
    <row r="26" spans="1:40">
      <c r="A26" s="16">
        <f t="shared" si="0"/>
        <v>16</v>
      </c>
      <c r="B26" s="17" t="s">
        <v>25</v>
      </c>
      <c r="C26" s="14">
        <v>250</v>
      </c>
      <c r="D26" s="24">
        <v>2.1503100252484999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2"/>
        <v>16</v>
      </c>
      <c r="AA26" s="17" t="s">
        <v>0</v>
      </c>
      <c r="AB26" s="14">
        <v>6</v>
      </c>
      <c r="AC26" s="36">
        <v>0.16924337352249999</v>
      </c>
      <c r="AD26" s="18"/>
      <c r="AE26" s="16">
        <f t="shared" si="3"/>
        <v>16</v>
      </c>
      <c r="AF26" s="17" t="s">
        <v>24</v>
      </c>
      <c r="AG26" s="14">
        <v>78</v>
      </c>
      <c r="AH26" s="36">
        <v>2.2582431302724002</v>
      </c>
      <c r="AI26" s="18"/>
      <c r="AJ26" s="16">
        <f t="shared" si="4"/>
        <v>15</v>
      </c>
      <c r="AK26" s="17" t="s">
        <v>25</v>
      </c>
      <c r="AL26" s="14">
        <v>160</v>
      </c>
      <c r="AM26" s="36">
        <v>9.0944978004103998</v>
      </c>
      <c r="AN26" s="18"/>
    </row>
    <row r="27" spans="1:40">
      <c r="A27" s="16">
        <f t="shared" si="0"/>
        <v>17</v>
      </c>
      <c r="B27" s="17" t="s">
        <v>24</v>
      </c>
      <c r="C27" s="14">
        <v>244</v>
      </c>
      <c r="D27" s="24">
        <v>2.0987025846425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2"/>
        <v>16</v>
      </c>
      <c r="AA27" s="17" t="s">
        <v>24</v>
      </c>
      <c r="AB27" s="14">
        <v>6</v>
      </c>
      <c r="AC27" s="36">
        <v>0.16924337352249999</v>
      </c>
      <c r="AD27" s="18"/>
      <c r="AE27" s="16">
        <f t="shared" si="3"/>
        <v>17</v>
      </c>
      <c r="AF27" s="17" t="s">
        <v>25</v>
      </c>
      <c r="AG27" s="14">
        <v>64</v>
      </c>
      <c r="AH27" s="36">
        <v>1.8529174402235</v>
      </c>
      <c r="AI27" s="18"/>
      <c r="AJ27" s="16">
        <f t="shared" si="4"/>
        <v>17</v>
      </c>
      <c r="AK27" s="17" t="s">
        <v>14</v>
      </c>
      <c r="AL27" s="14">
        <v>144</v>
      </c>
      <c r="AM27" s="36">
        <v>8.1850480203694005</v>
      </c>
      <c r="AN27" s="18"/>
    </row>
    <row r="28" spans="1:40">
      <c r="A28" s="16">
        <f t="shared" si="0"/>
        <v>18</v>
      </c>
      <c r="B28" s="17" t="s">
        <v>26</v>
      </c>
      <c r="C28" s="14">
        <v>196</v>
      </c>
      <c r="D28" s="24">
        <v>1.6858430597948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2"/>
        <v>16</v>
      </c>
      <c r="AA28" s="17" t="s">
        <v>7</v>
      </c>
      <c r="AB28" s="14">
        <v>6</v>
      </c>
      <c r="AC28" s="36">
        <v>0.16924337352249999</v>
      </c>
      <c r="AD28" s="18"/>
      <c r="AE28" s="16">
        <f t="shared" si="3"/>
        <v>18</v>
      </c>
      <c r="AF28" s="17" t="s">
        <v>26</v>
      </c>
      <c r="AG28" s="14">
        <v>48</v>
      </c>
      <c r="AH28" s="36">
        <v>1.3896880801675999</v>
      </c>
      <c r="AI28" s="18"/>
      <c r="AJ28" s="16">
        <f t="shared" si="4"/>
        <v>18</v>
      </c>
      <c r="AK28" s="17" t="s">
        <v>26</v>
      </c>
      <c r="AL28" s="14">
        <v>143</v>
      </c>
      <c r="AM28" s="36">
        <v>8.1282074091168006</v>
      </c>
      <c r="AN28" s="18"/>
    </row>
    <row r="29" spans="1:40">
      <c r="A29" s="16">
        <f t="shared" si="0"/>
        <v>19</v>
      </c>
      <c r="B29" s="17" t="s">
        <v>4</v>
      </c>
      <c r="C29" s="14">
        <v>96</v>
      </c>
      <c r="D29" s="24">
        <v>0.8257190496954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2"/>
        <v>16</v>
      </c>
      <c r="AA29" s="17" t="s">
        <v>28</v>
      </c>
      <c r="AB29" s="14">
        <v>6</v>
      </c>
      <c r="AC29" s="36">
        <v>0.16924337352249999</v>
      </c>
      <c r="AD29" s="18"/>
      <c r="AE29" s="16">
        <f t="shared" si="3"/>
        <v>19</v>
      </c>
      <c r="AF29" s="17" t="s">
        <v>30</v>
      </c>
      <c r="AG29" s="14">
        <v>30</v>
      </c>
      <c r="AH29" s="36">
        <v>0.86855505010480005</v>
      </c>
      <c r="AI29" s="18"/>
      <c r="AJ29" s="16">
        <f t="shared" si="4"/>
        <v>19</v>
      </c>
      <c r="AK29" s="17" t="s">
        <v>4</v>
      </c>
      <c r="AL29" s="14">
        <v>62</v>
      </c>
      <c r="AM29" s="36">
        <v>3.524117897659</v>
      </c>
      <c r="AN29" s="18"/>
    </row>
    <row r="30" spans="1:40">
      <c r="A30" s="16">
        <f t="shared" si="0"/>
        <v>20</v>
      </c>
      <c r="B30" s="17" t="s">
        <v>12</v>
      </c>
      <c r="C30" s="14">
        <v>70</v>
      </c>
      <c r="D30" s="24">
        <v>0.60208680706960005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2"/>
        <v>20</v>
      </c>
      <c r="AA30" s="17" t="s">
        <v>4</v>
      </c>
      <c r="AB30" s="14">
        <v>5</v>
      </c>
      <c r="AC30" s="36">
        <v>0.14103614460210001</v>
      </c>
      <c r="AD30" s="18"/>
      <c r="AE30" s="16">
        <f t="shared" si="3"/>
        <v>20</v>
      </c>
      <c r="AF30" s="17" t="s">
        <v>4</v>
      </c>
      <c r="AG30" s="14">
        <v>29</v>
      </c>
      <c r="AH30" s="36">
        <v>0.83960321510129998</v>
      </c>
      <c r="AI30" s="18"/>
      <c r="AJ30" s="16">
        <f t="shared" si="4"/>
        <v>20</v>
      </c>
      <c r="AK30" s="17" t="s">
        <v>12</v>
      </c>
      <c r="AL30" s="14">
        <v>49</v>
      </c>
      <c r="AM30" s="36">
        <v>2.7851899513756999</v>
      </c>
      <c r="AN30" s="18"/>
    </row>
    <row r="31" spans="1:40">
      <c r="A31" s="16">
        <f t="shared" si="0"/>
        <v>21</v>
      </c>
      <c r="B31" s="17" t="s">
        <v>0</v>
      </c>
      <c r="C31" s="14">
        <v>69</v>
      </c>
      <c r="D31" s="24">
        <v>0.5934855669686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2"/>
        <v>20</v>
      </c>
      <c r="AA31" s="17" t="s">
        <v>30</v>
      </c>
      <c r="AB31" s="14">
        <v>5</v>
      </c>
      <c r="AC31" s="36">
        <v>0.14103614460210001</v>
      </c>
      <c r="AD31" s="18"/>
      <c r="AE31" s="16">
        <f t="shared" si="3"/>
        <v>21</v>
      </c>
      <c r="AF31" s="17" t="s">
        <v>0</v>
      </c>
      <c r="AG31" s="14">
        <v>28</v>
      </c>
      <c r="AH31" s="36">
        <v>0.81065138009780002</v>
      </c>
      <c r="AI31" s="18"/>
      <c r="AJ31" s="16">
        <f t="shared" si="4"/>
        <v>21</v>
      </c>
      <c r="AK31" s="17" t="s">
        <v>0</v>
      </c>
      <c r="AL31" s="14">
        <v>35</v>
      </c>
      <c r="AM31" s="36">
        <v>1.9894213938398</v>
      </c>
      <c r="AN31" s="18"/>
    </row>
    <row r="32" spans="1:40">
      <c r="A32" s="16">
        <f t="shared" si="0"/>
        <v>22</v>
      </c>
      <c r="B32" s="17" t="s">
        <v>7</v>
      </c>
      <c r="C32" s="14">
        <v>68</v>
      </c>
      <c r="D32" s="24">
        <v>0.58488432686759995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2"/>
        <v>20</v>
      </c>
      <c r="AA32" s="17" t="s">
        <v>27</v>
      </c>
      <c r="AB32" s="14">
        <v>5</v>
      </c>
      <c r="AC32" s="36">
        <v>0.14103614460210001</v>
      </c>
      <c r="AD32" s="18"/>
      <c r="AE32" s="16">
        <f t="shared" si="3"/>
        <v>22</v>
      </c>
      <c r="AF32" s="17" t="s">
        <v>7</v>
      </c>
      <c r="AG32" s="14">
        <v>27</v>
      </c>
      <c r="AH32" s="36">
        <v>0.78169954509429995</v>
      </c>
      <c r="AI32" s="18"/>
      <c r="AJ32" s="16">
        <f t="shared" si="4"/>
        <v>21</v>
      </c>
      <c r="AK32" s="17" t="s">
        <v>7</v>
      </c>
      <c r="AL32" s="14">
        <v>35</v>
      </c>
      <c r="AM32" s="36">
        <v>1.9894213938398</v>
      </c>
      <c r="AN32" s="18"/>
    </row>
    <row r="33" spans="1:40">
      <c r="A33" s="16">
        <f t="shared" si="0"/>
        <v>23</v>
      </c>
      <c r="B33" s="17" t="s">
        <v>30</v>
      </c>
      <c r="C33" s="14">
        <v>56</v>
      </c>
      <c r="D33" s="24">
        <v>0.48166944565570002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2"/>
        <v>20</v>
      </c>
      <c r="AA33" s="17" t="s">
        <v>26</v>
      </c>
      <c r="AB33" s="14">
        <v>5</v>
      </c>
      <c r="AC33" s="36">
        <v>0.14103614460210001</v>
      </c>
      <c r="AD33" s="18"/>
      <c r="AE33" s="16">
        <f t="shared" si="3"/>
        <v>23</v>
      </c>
      <c r="AF33" s="17" t="s">
        <v>12</v>
      </c>
      <c r="AG33" s="14">
        <v>21</v>
      </c>
      <c r="AH33" s="36">
        <v>0.60798853507329997</v>
      </c>
      <c r="AI33" s="18"/>
      <c r="AJ33" s="16">
        <f t="shared" si="4"/>
        <v>23</v>
      </c>
      <c r="AK33" s="17" t="s">
        <v>28</v>
      </c>
      <c r="AL33" s="14">
        <v>22</v>
      </c>
      <c r="AM33" s="36">
        <v>1.2504934475564</v>
      </c>
      <c r="AN33" s="18"/>
    </row>
    <row r="34" spans="1:40">
      <c r="A34" s="16">
        <f t="shared" si="0"/>
        <v>24</v>
      </c>
      <c r="B34" s="17" t="s">
        <v>28</v>
      </c>
      <c r="C34" s="14">
        <v>49</v>
      </c>
      <c r="D34" s="24">
        <v>0.4214607649487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2"/>
        <v>24</v>
      </c>
      <c r="AA34" s="17" t="s">
        <v>23</v>
      </c>
      <c r="AB34" s="14">
        <v>3</v>
      </c>
      <c r="AC34" s="36">
        <v>8.4621686761299997E-2</v>
      </c>
      <c r="AD34" s="18"/>
      <c r="AE34" s="16">
        <f t="shared" si="3"/>
        <v>24</v>
      </c>
      <c r="AF34" s="17" t="s">
        <v>28</v>
      </c>
      <c r="AG34" s="14">
        <v>14</v>
      </c>
      <c r="AH34" s="36">
        <v>0.40532569004890001</v>
      </c>
      <c r="AI34" s="18"/>
      <c r="AJ34" s="16">
        <f t="shared" si="4"/>
        <v>24</v>
      </c>
      <c r="AK34" s="17" t="s">
        <v>30</v>
      </c>
      <c r="AL34" s="14">
        <v>21</v>
      </c>
      <c r="AM34" s="36">
        <v>1.1936528363039001</v>
      </c>
      <c r="AN34" s="18"/>
    </row>
    <row r="35" spans="1:40">
      <c r="A35" s="16">
        <f t="shared" si="0"/>
        <v>25</v>
      </c>
      <c r="B35" s="17" t="s">
        <v>29</v>
      </c>
      <c r="C35" s="14">
        <v>46</v>
      </c>
      <c r="D35" s="24">
        <v>0.39565704464570001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2"/>
        <v>25</v>
      </c>
      <c r="AA35" s="17" t="s">
        <v>16</v>
      </c>
      <c r="AB35" s="14">
        <v>2</v>
      </c>
      <c r="AC35" s="36">
        <v>5.64144578408E-2</v>
      </c>
      <c r="AD35" s="18"/>
      <c r="AE35" s="16">
        <f t="shared" si="3"/>
        <v>25</v>
      </c>
      <c r="AF35" s="17" t="s">
        <v>27</v>
      </c>
      <c r="AG35" s="14">
        <v>9</v>
      </c>
      <c r="AH35" s="36">
        <v>0.26056651503139999</v>
      </c>
      <c r="AI35" s="18"/>
      <c r="AJ35" s="16">
        <f t="shared" si="4"/>
        <v>25</v>
      </c>
      <c r="AK35" s="17" t="s">
        <v>29</v>
      </c>
      <c r="AL35" s="14">
        <v>20</v>
      </c>
      <c r="AM35" s="36">
        <v>1.1368122250513</v>
      </c>
      <c r="AN35" s="18"/>
    </row>
    <row r="36" spans="1:40">
      <c r="A36" s="16">
        <f t="shared" si="0"/>
        <v>26</v>
      </c>
      <c r="B36" s="17" t="s">
        <v>27</v>
      </c>
      <c r="C36" s="14">
        <v>30</v>
      </c>
      <c r="D36" s="24">
        <v>0.25803720302979999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2"/>
        <v>26</v>
      </c>
      <c r="AA36" s="17" t="s">
        <v>21</v>
      </c>
      <c r="AB36" s="14">
        <v>1</v>
      </c>
      <c r="AC36" s="36">
        <v>2.82072289204E-2</v>
      </c>
      <c r="AD36" s="18"/>
      <c r="AE36" s="16">
        <f t="shared" si="3"/>
        <v>26</v>
      </c>
      <c r="AF36" s="17" t="s">
        <v>29</v>
      </c>
      <c r="AG36" s="14">
        <v>7</v>
      </c>
      <c r="AH36" s="36">
        <v>0.20266284502439999</v>
      </c>
      <c r="AI36" s="18"/>
      <c r="AJ36" s="16">
        <f t="shared" si="4"/>
        <v>26</v>
      </c>
      <c r="AK36" s="17" t="s">
        <v>27</v>
      </c>
      <c r="AL36" s="14">
        <v>15</v>
      </c>
      <c r="AM36" s="36">
        <v>0.85260916878850002</v>
      </c>
      <c r="AN36" s="18"/>
    </row>
    <row r="37" spans="1:40">
      <c r="A37" s="16">
        <f t="shared" si="0"/>
        <v>27</v>
      </c>
      <c r="B37" s="17" t="s">
        <v>16</v>
      </c>
      <c r="C37" s="14">
        <v>11</v>
      </c>
      <c r="D37" s="24">
        <v>9.4613641110899996E-2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>RANK(AC37,$AC$11:$AC$37)</f>
        <v>26</v>
      </c>
      <c r="AA37" s="17" t="s">
        <v>97</v>
      </c>
      <c r="AB37" s="14">
        <v>1</v>
      </c>
      <c r="AC37" s="36">
        <v>2.82072289204E-2</v>
      </c>
      <c r="AD37" s="18"/>
      <c r="AE37" s="16">
        <f>RANK(AH37,$AH$11:$AH$38)</f>
        <v>27</v>
      </c>
      <c r="AF37" s="17" t="s">
        <v>16</v>
      </c>
      <c r="AG37" s="14">
        <v>2</v>
      </c>
      <c r="AH37" s="36">
        <v>5.7903670007000002E-2</v>
      </c>
      <c r="AI37" s="18"/>
      <c r="AJ37" s="16">
        <f t="shared" si="4"/>
        <v>27</v>
      </c>
      <c r="AK37" s="17" t="s">
        <v>16</v>
      </c>
      <c r="AL37" s="14">
        <v>5</v>
      </c>
      <c r="AM37" s="36">
        <v>0.28420305626280001</v>
      </c>
      <c r="AN37" s="18"/>
    </row>
    <row r="38" spans="1:40">
      <c r="A38" s="16">
        <f>RANK(D38,$D$11:$D$38)</f>
        <v>28</v>
      </c>
      <c r="B38" s="17" t="s">
        <v>97</v>
      </c>
      <c r="C38" s="14">
        <v>6</v>
      </c>
      <c r="D38" s="24">
        <v>5.1607440605999998E-2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33</v>
      </c>
      <c r="AC38" s="36">
        <v>0.93083855437389995</v>
      </c>
      <c r="AD38" s="18"/>
      <c r="AE38" s="16">
        <f t="shared" si="3"/>
        <v>27</v>
      </c>
      <c r="AF38" s="17" t="s">
        <v>97</v>
      </c>
      <c r="AG38" s="14">
        <v>2</v>
      </c>
      <c r="AH38" s="36">
        <v>5.7903670007000002E-2</v>
      </c>
      <c r="AI38" s="18"/>
      <c r="AJ38" s="16">
        <f t="shared" si="4"/>
        <v>28</v>
      </c>
      <c r="AK38" s="17" t="s">
        <v>97</v>
      </c>
      <c r="AL38" s="14">
        <v>3</v>
      </c>
      <c r="AM38" s="36">
        <v>0.1705218337577</v>
      </c>
      <c r="AN38" s="18"/>
    </row>
    <row r="39" spans="1:40">
      <c r="A39" s="16"/>
      <c r="B39" s="17" t="s">
        <v>78</v>
      </c>
      <c r="C39" s="14">
        <v>1137</v>
      </c>
      <c r="D39" s="24">
        <v>9.7796099948301993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330</v>
      </c>
      <c r="AH39" s="36">
        <v>9.5541055511524995</v>
      </c>
      <c r="AI39" s="18"/>
      <c r="AJ39" s="16"/>
      <c r="AK39" s="17" t="s">
        <v>78</v>
      </c>
      <c r="AL39" s="14">
        <v>760</v>
      </c>
      <c r="AM39" s="36">
        <v>43.198864551949598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民國110年</v>
      </c>
      <c r="O52" s="3"/>
      <c r="T52" s="3"/>
      <c r="Y52" s="3"/>
      <c r="AD52" s="3"/>
      <c r="AE52" s="6" t="str">
        <f>K3</f>
        <v>民國110年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20535</v>
      </c>
      <c r="D59" s="24">
        <v>173.40755644010599</v>
      </c>
      <c r="E59" s="15"/>
      <c r="F59" s="12"/>
      <c r="G59" s="13" t="s">
        <v>49</v>
      </c>
      <c r="H59" s="14">
        <v>3</v>
      </c>
      <c r="I59" s="24">
        <v>3.9578358553543</v>
      </c>
      <c r="J59" s="15"/>
      <c r="K59" s="12"/>
      <c r="L59" s="13" t="s">
        <v>49</v>
      </c>
      <c r="M59" s="14">
        <v>6</v>
      </c>
      <c r="N59" s="24">
        <v>1.6769800942463</v>
      </c>
      <c r="O59" s="15"/>
      <c r="P59" s="12"/>
      <c r="Q59" s="13" t="s">
        <v>49</v>
      </c>
      <c r="R59" s="14">
        <v>20</v>
      </c>
      <c r="S59" s="24">
        <v>2.0506868262853</v>
      </c>
      <c r="T59" s="15"/>
      <c r="U59" s="12"/>
      <c r="V59" s="13" t="s">
        <v>49</v>
      </c>
      <c r="W59" s="14">
        <v>42</v>
      </c>
      <c r="X59" s="24">
        <v>3.3930962609291</v>
      </c>
      <c r="Y59" s="15"/>
      <c r="Z59" s="12"/>
      <c r="AA59" s="13" t="s">
        <v>49</v>
      </c>
      <c r="AB59" s="14">
        <v>820</v>
      </c>
      <c r="AC59" s="24">
        <v>23.602695255095501</v>
      </c>
      <c r="AD59" s="15"/>
      <c r="AE59" s="12"/>
      <c r="AF59" s="13" t="s">
        <v>49</v>
      </c>
      <c r="AG59" s="14">
        <v>5674</v>
      </c>
      <c r="AH59" s="24">
        <v>156.77571429795</v>
      </c>
      <c r="AI59" s="15"/>
      <c r="AJ59" s="12"/>
      <c r="AK59" s="13" t="s">
        <v>49</v>
      </c>
      <c r="AL59" s="14">
        <v>13970</v>
      </c>
      <c r="AM59" s="24">
        <v>664.01488496072795</v>
      </c>
      <c r="AN59" s="15"/>
    </row>
    <row r="60" spans="1:45">
      <c r="A60" s="16">
        <f>RANK(D60,$D$60:$D$89)</f>
        <v>1</v>
      </c>
      <c r="B60" s="17" t="s">
        <v>18</v>
      </c>
      <c r="C60" s="14">
        <v>3705</v>
      </c>
      <c r="D60" s="24">
        <v>31.286827202853399</v>
      </c>
      <c r="E60" s="18"/>
      <c r="F60" s="16">
        <v>1</v>
      </c>
      <c r="G60" s="17" t="s">
        <v>14</v>
      </c>
      <c r="H60" s="14">
        <v>1</v>
      </c>
      <c r="I60" s="24">
        <v>1.3192786184514</v>
      </c>
      <c r="J60" s="18"/>
      <c r="K60" s="16">
        <f>RANK(N60,$N$60:$N$62)</f>
        <v>1</v>
      </c>
      <c r="L60" s="17" t="s">
        <v>14</v>
      </c>
      <c r="M60" s="14">
        <v>2</v>
      </c>
      <c r="N60" s="24">
        <v>0.55899336474880001</v>
      </c>
      <c r="O60" s="18"/>
      <c r="P60" s="16">
        <f>RANK(S60,$S$60:$S$66)</f>
        <v>1</v>
      </c>
      <c r="Q60" s="17" t="s">
        <v>14</v>
      </c>
      <c r="R60" s="14">
        <v>8</v>
      </c>
      <c r="S60" s="24">
        <v>0.82027473051410005</v>
      </c>
      <c r="T60" s="18"/>
      <c r="U60" s="16">
        <f>RANK(X60,$X$60:$X$70)</f>
        <v>1</v>
      </c>
      <c r="V60" s="17" t="s">
        <v>8</v>
      </c>
      <c r="W60" s="14">
        <v>11</v>
      </c>
      <c r="X60" s="24">
        <v>0.88866806833860001</v>
      </c>
      <c r="Y60" s="18"/>
      <c r="Z60" s="16">
        <f>RANK(AC60,$AC$60:$AC$85)</f>
        <v>1</v>
      </c>
      <c r="AA60" s="17" t="s">
        <v>51</v>
      </c>
      <c r="AB60" s="14">
        <v>235</v>
      </c>
      <c r="AC60" s="24">
        <v>6.7641870548140002</v>
      </c>
      <c r="AD60" s="18"/>
      <c r="AE60" s="16">
        <f>RANK(AH60,$AH$60:$AH$89)</f>
        <v>1</v>
      </c>
      <c r="AF60" s="17" t="s">
        <v>51</v>
      </c>
      <c r="AG60" s="14">
        <v>1381</v>
      </c>
      <c r="AH60" s="24">
        <v>38.157783123981297</v>
      </c>
      <c r="AI60" s="18"/>
      <c r="AJ60" s="16">
        <f>RANK(AM60,$AM$60:$AM$89)</f>
        <v>1</v>
      </c>
      <c r="AK60" s="17" t="s">
        <v>18</v>
      </c>
      <c r="AL60" s="14">
        <v>2692</v>
      </c>
      <c r="AM60" s="24">
        <v>127.954765233663</v>
      </c>
      <c r="AN60" s="18"/>
    </row>
    <row r="61" spans="1:45">
      <c r="A61" s="16">
        <f t="shared" ref="A61:A89" si="5">RANK(D61,$D$60:$D$89)</f>
        <v>2</v>
      </c>
      <c r="B61" s="17" t="s">
        <v>51</v>
      </c>
      <c r="C61" s="14">
        <v>2913</v>
      </c>
      <c r="D61" s="24">
        <v>24.598792885806201</v>
      </c>
      <c r="E61" s="18"/>
      <c r="F61" s="16">
        <v>2</v>
      </c>
      <c r="G61" s="17" t="s">
        <v>8</v>
      </c>
      <c r="H61" s="14">
        <v>1</v>
      </c>
      <c r="I61" s="24">
        <v>1.3192786184514</v>
      </c>
      <c r="J61" s="18"/>
      <c r="K61" s="16">
        <f>RANK(N61,$N$60:$N$62)</f>
        <v>1</v>
      </c>
      <c r="L61" s="17" t="s">
        <v>8</v>
      </c>
      <c r="M61" s="14">
        <v>2</v>
      </c>
      <c r="N61" s="24">
        <v>0.55899336474880001</v>
      </c>
      <c r="O61" s="18"/>
      <c r="P61" s="16">
        <f t="shared" ref="P61:P66" si="6">RANK(S61,$S$60:$S$66)</f>
        <v>2</v>
      </c>
      <c r="Q61" s="17" t="s">
        <v>28</v>
      </c>
      <c r="R61" s="14">
        <v>2</v>
      </c>
      <c r="S61" s="24">
        <v>0.2050686826285</v>
      </c>
      <c r="T61" s="18"/>
      <c r="U61" s="16">
        <f t="shared" ref="U61:U70" si="7">RANK(X61,$X$60:$X$70)</f>
        <v>2</v>
      </c>
      <c r="V61" s="17" t="s">
        <v>14</v>
      </c>
      <c r="W61" s="14">
        <v>10</v>
      </c>
      <c r="X61" s="24">
        <v>0.80788006212600005</v>
      </c>
      <c r="Y61" s="18"/>
      <c r="Z61" s="16">
        <f t="shared" ref="Z61:Z85" si="8">RANK(AC61,$AC$60:$AC$85)</f>
        <v>2</v>
      </c>
      <c r="AA61" s="17" t="s">
        <v>19</v>
      </c>
      <c r="AB61" s="14">
        <v>96</v>
      </c>
      <c r="AC61" s="24">
        <v>2.7632423713283001</v>
      </c>
      <c r="AD61" s="18"/>
      <c r="AE61" s="16">
        <f t="shared" ref="AE61:AE88" si="9">RANK(AH61,$AH$60:$AH$89)</f>
        <v>2</v>
      </c>
      <c r="AF61" s="17" t="s">
        <v>18</v>
      </c>
      <c r="AG61" s="14">
        <v>945</v>
      </c>
      <c r="AH61" s="24">
        <v>26.110865352760602</v>
      </c>
      <c r="AI61" s="18"/>
      <c r="AJ61" s="16">
        <f t="shared" ref="AJ61:AJ89" si="10">RANK(AM61,$AM$60:$AM$89)</f>
        <v>2</v>
      </c>
      <c r="AK61" s="17" t="s">
        <v>17</v>
      </c>
      <c r="AL61" s="14">
        <v>2155</v>
      </c>
      <c r="AM61" s="24">
        <v>102.43035626989</v>
      </c>
      <c r="AN61" s="18"/>
    </row>
    <row r="62" spans="1:45">
      <c r="A62" s="16">
        <f t="shared" si="5"/>
        <v>3</v>
      </c>
      <c r="B62" s="17" t="s">
        <v>19</v>
      </c>
      <c r="C62" s="14">
        <v>2841</v>
      </c>
      <c r="D62" s="24">
        <v>23.990789766074599</v>
      </c>
      <c r="E62" s="18"/>
      <c r="F62" s="16"/>
      <c r="G62" s="17" t="s">
        <v>78</v>
      </c>
      <c r="H62" s="14">
        <v>1</v>
      </c>
      <c r="I62" s="24">
        <v>1.3192786184514</v>
      </c>
      <c r="J62" s="18"/>
      <c r="K62" s="16">
        <f>RANK(N62,$N$60:$N$62)</f>
        <v>3</v>
      </c>
      <c r="L62" s="17" t="s">
        <v>25</v>
      </c>
      <c r="M62" s="14">
        <v>1</v>
      </c>
      <c r="N62" s="24">
        <v>0.27949668237440001</v>
      </c>
      <c r="O62" s="18"/>
      <c r="P62" s="16">
        <f t="shared" si="6"/>
        <v>2</v>
      </c>
      <c r="Q62" s="17" t="s">
        <v>25</v>
      </c>
      <c r="R62" s="14">
        <v>2</v>
      </c>
      <c r="S62" s="24">
        <v>0.2050686826285</v>
      </c>
      <c r="T62" s="18"/>
      <c r="U62" s="16">
        <f t="shared" si="7"/>
        <v>3</v>
      </c>
      <c r="V62" s="17" t="s">
        <v>25</v>
      </c>
      <c r="W62" s="14">
        <v>6</v>
      </c>
      <c r="X62" s="24">
        <v>0.48472803727559999</v>
      </c>
      <c r="Y62" s="18"/>
      <c r="Z62" s="16">
        <f t="shared" si="8"/>
        <v>3</v>
      </c>
      <c r="AA62" s="17" t="s">
        <v>18</v>
      </c>
      <c r="AB62" s="14">
        <v>67</v>
      </c>
      <c r="AC62" s="24">
        <v>1.9285129049895</v>
      </c>
      <c r="AD62" s="18"/>
      <c r="AE62" s="16">
        <f t="shared" si="9"/>
        <v>3</v>
      </c>
      <c r="AF62" s="17" t="s">
        <v>19</v>
      </c>
      <c r="AG62" s="14">
        <v>645</v>
      </c>
      <c r="AH62" s="24">
        <v>17.8217017487096</v>
      </c>
      <c r="AI62" s="18"/>
      <c r="AJ62" s="16">
        <f t="shared" si="10"/>
        <v>3</v>
      </c>
      <c r="AK62" s="17" t="s">
        <v>19</v>
      </c>
      <c r="AL62" s="14">
        <v>2098</v>
      </c>
      <c r="AM62" s="24">
        <v>99.721061463679902</v>
      </c>
      <c r="AN62" s="18"/>
    </row>
    <row r="63" spans="1:45">
      <c r="A63" s="16">
        <f t="shared" si="5"/>
        <v>4</v>
      </c>
      <c r="B63" s="17" t="s">
        <v>17</v>
      </c>
      <c r="C63" s="14">
        <v>2559</v>
      </c>
      <c r="D63" s="24">
        <v>21.609444213792599</v>
      </c>
      <c r="E63" s="18"/>
      <c r="F63" s="16"/>
      <c r="G63" s="17"/>
      <c r="H63" s="14"/>
      <c r="I63" s="24"/>
      <c r="J63" s="18"/>
      <c r="K63" s="16"/>
      <c r="L63" s="17" t="s">
        <v>78</v>
      </c>
      <c r="M63" s="14">
        <v>1</v>
      </c>
      <c r="N63" s="24">
        <v>0.27949668237440001</v>
      </c>
      <c r="O63" s="18"/>
      <c r="P63" s="16">
        <f t="shared" si="6"/>
        <v>2</v>
      </c>
      <c r="Q63" s="17" t="s">
        <v>8</v>
      </c>
      <c r="R63" s="14">
        <v>2</v>
      </c>
      <c r="S63" s="24">
        <v>0.2050686826285</v>
      </c>
      <c r="T63" s="18"/>
      <c r="U63" s="16">
        <f t="shared" si="7"/>
        <v>4</v>
      </c>
      <c r="V63" s="17" t="s">
        <v>19</v>
      </c>
      <c r="W63" s="14">
        <v>2</v>
      </c>
      <c r="X63" s="24">
        <v>0.16157601242520001</v>
      </c>
      <c r="Y63" s="18"/>
      <c r="Z63" s="16">
        <f t="shared" si="8"/>
        <v>4</v>
      </c>
      <c r="AA63" s="17" t="s">
        <v>31</v>
      </c>
      <c r="AB63" s="14">
        <v>54</v>
      </c>
      <c r="AC63" s="24">
        <v>1.5543238338720999</v>
      </c>
      <c r="AD63" s="18"/>
      <c r="AE63" s="16">
        <f t="shared" si="9"/>
        <v>4</v>
      </c>
      <c r="AF63" s="17" t="s">
        <v>17</v>
      </c>
      <c r="AG63" s="14">
        <v>374</v>
      </c>
      <c r="AH63" s="24">
        <v>10.3338239597169</v>
      </c>
      <c r="AI63" s="18"/>
      <c r="AJ63" s="16">
        <f t="shared" si="10"/>
        <v>4</v>
      </c>
      <c r="AK63" s="17" t="s">
        <v>51</v>
      </c>
      <c r="AL63" s="14">
        <v>1297</v>
      </c>
      <c r="AM63" s="24">
        <v>61.648339713247303</v>
      </c>
      <c r="AN63" s="18"/>
    </row>
    <row r="64" spans="1:45">
      <c r="A64" s="16">
        <f t="shared" si="5"/>
        <v>5</v>
      </c>
      <c r="B64" s="17" t="s">
        <v>3</v>
      </c>
      <c r="C64" s="14">
        <v>1217</v>
      </c>
      <c r="D64" s="24">
        <v>10.276941621018199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>
        <f t="shared" si="6"/>
        <v>5</v>
      </c>
      <c r="Q64" s="17" t="s">
        <v>17</v>
      </c>
      <c r="R64" s="14">
        <v>1</v>
      </c>
      <c r="S64" s="24">
        <v>0.1025343413143</v>
      </c>
      <c r="T64" s="18"/>
      <c r="U64" s="16">
        <f t="shared" si="7"/>
        <v>4</v>
      </c>
      <c r="V64" s="17" t="s">
        <v>28</v>
      </c>
      <c r="W64" s="14">
        <v>2</v>
      </c>
      <c r="X64" s="24">
        <v>0.16157601242520001</v>
      </c>
      <c r="Y64" s="18"/>
      <c r="Z64" s="16">
        <f t="shared" si="8"/>
        <v>5</v>
      </c>
      <c r="AA64" s="17" t="s">
        <v>10</v>
      </c>
      <c r="AB64" s="14">
        <v>47</v>
      </c>
      <c r="AC64" s="24">
        <v>1.3528374109628001</v>
      </c>
      <c r="AD64" s="18"/>
      <c r="AE64" s="16">
        <f t="shared" si="9"/>
        <v>5</v>
      </c>
      <c r="AF64" s="17" t="s">
        <v>10</v>
      </c>
      <c r="AG64" s="14">
        <v>332</v>
      </c>
      <c r="AH64" s="24">
        <v>9.1733410551497006</v>
      </c>
      <c r="AI64" s="18"/>
      <c r="AJ64" s="16">
        <f t="shared" si="10"/>
        <v>5</v>
      </c>
      <c r="AK64" s="17" t="s">
        <v>3</v>
      </c>
      <c r="AL64" s="14">
        <v>913</v>
      </c>
      <c r="AM64" s="24">
        <v>43.396248387197197</v>
      </c>
      <c r="AN64" s="18"/>
    </row>
    <row r="65" spans="1:40">
      <c r="A65" s="16">
        <f t="shared" si="5"/>
        <v>6</v>
      </c>
      <c r="B65" s="17" t="s">
        <v>15</v>
      </c>
      <c r="C65" s="14">
        <v>891</v>
      </c>
      <c r="D65" s="24">
        <v>7.5240386066780998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f t="shared" si="6"/>
        <v>5</v>
      </c>
      <c r="Q65" s="17" t="s">
        <v>16</v>
      </c>
      <c r="R65" s="14">
        <v>1</v>
      </c>
      <c r="S65" s="24">
        <v>0.1025343413143</v>
      </c>
      <c r="T65" s="18"/>
      <c r="U65" s="16">
        <f t="shared" si="7"/>
        <v>4</v>
      </c>
      <c r="V65" s="17" t="s">
        <v>10</v>
      </c>
      <c r="W65" s="14">
        <v>2</v>
      </c>
      <c r="X65" s="24">
        <v>0.16157601242520001</v>
      </c>
      <c r="Y65" s="18"/>
      <c r="Z65" s="16">
        <f t="shared" si="8"/>
        <v>6</v>
      </c>
      <c r="AA65" s="17" t="s">
        <v>8</v>
      </c>
      <c r="AB65" s="14">
        <v>37</v>
      </c>
      <c r="AC65" s="24">
        <v>1.0649996639493999</v>
      </c>
      <c r="AD65" s="18"/>
      <c r="AE65" s="16">
        <f t="shared" si="9"/>
        <v>6</v>
      </c>
      <c r="AF65" s="17" t="s">
        <v>3</v>
      </c>
      <c r="AG65" s="14">
        <v>285</v>
      </c>
      <c r="AH65" s="24">
        <v>7.8747054238484004</v>
      </c>
      <c r="AI65" s="18"/>
      <c r="AJ65" s="16">
        <f t="shared" si="10"/>
        <v>6</v>
      </c>
      <c r="AK65" s="17" t="s">
        <v>15</v>
      </c>
      <c r="AL65" s="14">
        <v>628</v>
      </c>
      <c r="AM65" s="24">
        <v>29.849774356144401</v>
      </c>
      <c r="AN65" s="18"/>
    </row>
    <row r="66" spans="1:40">
      <c r="A66" s="16">
        <f t="shared" si="5"/>
        <v>7</v>
      </c>
      <c r="B66" s="17" t="s">
        <v>10</v>
      </c>
      <c r="C66" s="14">
        <v>696</v>
      </c>
      <c r="D66" s="24">
        <v>5.8773634907384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f t="shared" si="6"/>
        <v>5</v>
      </c>
      <c r="Q66" s="17" t="s">
        <v>22</v>
      </c>
      <c r="R66" s="14">
        <v>1</v>
      </c>
      <c r="S66" s="24">
        <v>0.1025343413143</v>
      </c>
      <c r="T66" s="18"/>
      <c r="U66" s="16">
        <f t="shared" si="7"/>
        <v>7</v>
      </c>
      <c r="V66" s="17" t="s">
        <v>4</v>
      </c>
      <c r="W66" s="14">
        <v>1</v>
      </c>
      <c r="X66" s="24">
        <v>8.0788006212600003E-2</v>
      </c>
      <c r="Y66" s="18"/>
      <c r="Z66" s="16">
        <f t="shared" si="8"/>
        <v>7</v>
      </c>
      <c r="AA66" s="17" t="s">
        <v>15</v>
      </c>
      <c r="AB66" s="14">
        <v>36</v>
      </c>
      <c r="AC66" s="24">
        <v>1.0362158892480999</v>
      </c>
      <c r="AD66" s="18"/>
      <c r="AE66" s="16">
        <f t="shared" si="9"/>
        <v>7</v>
      </c>
      <c r="AF66" s="17" t="s">
        <v>11</v>
      </c>
      <c r="AG66" s="14">
        <v>239</v>
      </c>
      <c r="AH66" s="24">
        <v>6.6037003378939003</v>
      </c>
      <c r="AI66" s="18"/>
      <c r="AJ66" s="16">
        <f t="shared" si="10"/>
        <v>7</v>
      </c>
      <c r="AK66" s="17" t="s">
        <v>22</v>
      </c>
      <c r="AL66" s="14">
        <v>456</v>
      </c>
      <c r="AM66" s="24">
        <v>21.674358449684501</v>
      </c>
      <c r="AN66" s="18"/>
    </row>
    <row r="67" spans="1:40">
      <c r="A67" s="16">
        <f t="shared" si="5"/>
        <v>8</v>
      </c>
      <c r="B67" s="17" t="s">
        <v>31</v>
      </c>
      <c r="C67" s="14">
        <v>608</v>
      </c>
      <c r="D67" s="24">
        <v>5.1342485666220998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 t="s">
        <v>78</v>
      </c>
      <c r="R67" s="14">
        <v>3</v>
      </c>
      <c r="S67" s="24">
        <v>0.30760302394279998</v>
      </c>
      <c r="T67" s="18"/>
      <c r="U67" s="16">
        <f t="shared" si="7"/>
        <v>7</v>
      </c>
      <c r="V67" s="17" t="s">
        <v>17</v>
      </c>
      <c r="W67" s="14">
        <v>1</v>
      </c>
      <c r="X67" s="24">
        <v>8.0788006212600003E-2</v>
      </c>
      <c r="Y67" s="18"/>
      <c r="Z67" s="16">
        <f t="shared" si="8"/>
        <v>8</v>
      </c>
      <c r="AA67" s="17" t="s">
        <v>14</v>
      </c>
      <c r="AB67" s="14">
        <v>32</v>
      </c>
      <c r="AC67" s="24">
        <v>0.9210807904428</v>
      </c>
      <c r="AD67" s="18"/>
      <c r="AE67" s="16">
        <f t="shared" si="9"/>
        <v>8</v>
      </c>
      <c r="AF67" s="17" t="s">
        <v>15</v>
      </c>
      <c r="AG67" s="14">
        <v>227</v>
      </c>
      <c r="AH67" s="24">
        <v>6.2721337937318999</v>
      </c>
      <c r="AI67" s="18"/>
      <c r="AJ67" s="16">
        <f t="shared" si="10"/>
        <v>8</v>
      </c>
      <c r="AK67" s="17" t="s">
        <v>31</v>
      </c>
      <c r="AL67" s="14">
        <v>346</v>
      </c>
      <c r="AM67" s="24">
        <v>16.4458947885764</v>
      </c>
      <c r="AN67" s="18"/>
    </row>
    <row r="68" spans="1:40">
      <c r="A68" s="16">
        <f t="shared" si="5"/>
        <v>9</v>
      </c>
      <c r="B68" s="17" t="s">
        <v>22</v>
      </c>
      <c r="C68" s="14">
        <v>594</v>
      </c>
      <c r="D68" s="24">
        <v>5.0160257377853998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7"/>
        <v>7</v>
      </c>
      <c r="V68" s="17" t="s">
        <v>18</v>
      </c>
      <c r="W68" s="14">
        <v>1</v>
      </c>
      <c r="X68" s="24">
        <v>8.0788006212600003E-2</v>
      </c>
      <c r="Y68" s="18"/>
      <c r="Z68" s="16">
        <f t="shared" si="8"/>
        <v>9</v>
      </c>
      <c r="AA68" s="17" t="s">
        <v>17</v>
      </c>
      <c r="AB68" s="14">
        <v>28</v>
      </c>
      <c r="AC68" s="24">
        <v>0.80594569163740004</v>
      </c>
      <c r="AD68" s="18"/>
      <c r="AE68" s="16">
        <f t="shared" si="9"/>
        <v>9</v>
      </c>
      <c r="AF68" s="17" t="s">
        <v>31</v>
      </c>
      <c r="AG68" s="14">
        <v>208</v>
      </c>
      <c r="AH68" s="24">
        <v>5.7471534321420004</v>
      </c>
      <c r="AI68" s="18"/>
      <c r="AJ68" s="16">
        <f t="shared" si="10"/>
        <v>9</v>
      </c>
      <c r="AK68" s="17" t="s">
        <v>6</v>
      </c>
      <c r="AL68" s="14">
        <v>333</v>
      </c>
      <c r="AM68" s="24">
        <v>15.8279854468091</v>
      </c>
      <c r="AN68" s="18"/>
    </row>
    <row r="69" spans="1:40">
      <c r="A69" s="16">
        <f t="shared" si="5"/>
        <v>10</v>
      </c>
      <c r="B69" s="17" t="s">
        <v>11</v>
      </c>
      <c r="C69" s="14">
        <v>489</v>
      </c>
      <c r="D69" s="24">
        <v>4.1293545215101997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7"/>
        <v>7</v>
      </c>
      <c r="V69" s="17" t="s">
        <v>5</v>
      </c>
      <c r="W69" s="14">
        <v>1</v>
      </c>
      <c r="X69" s="24">
        <v>8.0788006212600003E-2</v>
      </c>
      <c r="Y69" s="18"/>
      <c r="Z69" s="16">
        <f t="shared" si="8"/>
        <v>10</v>
      </c>
      <c r="AA69" s="17" t="s">
        <v>11</v>
      </c>
      <c r="AB69" s="14">
        <v>26</v>
      </c>
      <c r="AC69" s="24">
        <v>0.74837814223470001</v>
      </c>
      <c r="AD69" s="18"/>
      <c r="AE69" s="16">
        <f t="shared" si="9"/>
        <v>10</v>
      </c>
      <c r="AF69" s="17" t="s">
        <v>8</v>
      </c>
      <c r="AG69" s="14">
        <v>125</v>
      </c>
      <c r="AH69" s="24">
        <v>3.4538181683546001</v>
      </c>
      <c r="AI69" s="18"/>
      <c r="AJ69" s="16">
        <f t="shared" si="10"/>
        <v>10</v>
      </c>
      <c r="AK69" s="17" t="s">
        <v>10</v>
      </c>
      <c r="AL69" s="14">
        <v>315</v>
      </c>
      <c r="AM69" s="24">
        <v>14.9724186659005</v>
      </c>
      <c r="AN69" s="18"/>
    </row>
    <row r="70" spans="1:40">
      <c r="A70" s="16">
        <f t="shared" si="5"/>
        <v>11</v>
      </c>
      <c r="B70" s="17" t="s">
        <v>8</v>
      </c>
      <c r="C70" s="14">
        <v>472</v>
      </c>
      <c r="D70" s="24">
        <v>3.9857982293514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7"/>
        <v>7</v>
      </c>
      <c r="V70" s="17" t="s">
        <v>16</v>
      </c>
      <c r="W70" s="14">
        <v>1</v>
      </c>
      <c r="X70" s="24">
        <v>8.0788006212600003E-2</v>
      </c>
      <c r="Y70" s="18"/>
      <c r="Z70" s="16">
        <f t="shared" si="8"/>
        <v>11</v>
      </c>
      <c r="AA70" s="17" t="s">
        <v>25</v>
      </c>
      <c r="AB70" s="14">
        <v>25</v>
      </c>
      <c r="AC70" s="24">
        <v>0.7195943675334</v>
      </c>
      <c r="AD70" s="18"/>
      <c r="AE70" s="16">
        <f t="shared" si="9"/>
        <v>11</v>
      </c>
      <c r="AF70" s="17" t="s">
        <v>22</v>
      </c>
      <c r="AG70" s="14">
        <v>114</v>
      </c>
      <c r="AH70" s="24">
        <v>3.1498821695394001</v>
      </c>
      <c r="AI70" s="18"/>
      <c r="AJ70" s="16">
        <f t="shared" si="10"/>
        <v>11</v>
      </c>
      <c r="AK70" s="17" t="s">
        <v>8</v>
      </c>
      <c r="AL70" s="14">
        <v>294</v>
      </c>
      <c r="AM70" s="24">
        <v>13.974257421507099</v>
      </c>
      <c r="AN70" s="18"/>
    </row>
    <row r="71" spans="1:40">
      <c r="A71" s="16">
        <f t="shared" si="5"/>
        <v>12</v>
      </c>
      <c r="B71" s="17" t="s">
        <v>6</v>
      </c>
      <c r="C71" s="14">
        <v>368</v>
      </c>
      <c r="D71" s="24">
        <v>3.1075715008502001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 t="s">
        <v>78</v>
      </c>
      <c r="W71" s="14">
        <v>4</v>
      </c>
      <c r="X71" s="24">
        <v>0.32315202485040001</v>
      </c>
      <c r="Y71" s="18"/>
      <c r="Z71" s="16">
        <f t="shared" si="8"/>
        <v>12</v>
      </c>
      <c r="AA71" s="17" t="s">
        <v>22</v>
      </c>
      <c r="AB71" s="14">
        <v>23</v>
      </c>
      <c r="AC71" s="24">
        <v>0.66202681813069997</v>
      </c>
      <c r="AD71" s="18"/>
      <c r="AE71" s="16">
        <f t="shared" si="9"/>
        <v>12</v>
      </c>
      <c r="AF71" s="17" t="s">
        <v>14</v>
      </c>
      <c r="AG71" s="14">
        <v>94</v>
      </c>
      <c r="AH71" s="24">
        <v>2.5972712626026002</v>
      </c>
      <c r="AI71" s="18"/>
      <c r="AJ71" s="16">
        <f t="shared" si="10"/>
        <v>12</v>
      </c>
      <c r="AK71" s="17" t="s">
        <v>23</v>
      </c>
      <c r="AL71" s="14">
        <v>244</v>
      </c>
      <c r="AM71" s="24">
        <v>11.5976830300943</v>
      </c>
      <c r="AN71" s="18"/>
    </row>
    <row r="72" spans="1:40">
      <c r="A72" s="16">
        <f t="shared" si="5"/>
        <v>13</v>
      </c>
      <c r="B72" s="17" t="s">
        <v>23</v>
      </c>
      <c r="C72" s="14">
        <v>307</v>
      </c>
      <c r="D72" s="24">
        <v>2.5924577466332002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f t="shared" si="8"/>
        <v>13</v>
      </c>
      <c r="AA72" s="17" t="s">
        <v>3</v>
      </c>
      <c r="AB72" s="14">
        <v>19</v>
      </c>
      <c r="AC72" s="24">
        <v>0.54689171932540004</v>
      </c>
      <c r="AD72" s="18"/>
      <c r="AE72" s="16">
        <f t="shared" si="9"/>
        <v>13</v>
      </c>
      <c r="AF72" s="17" t="s">
        <v>20</v>
      </c>
      <c r="AG72" s="14">
        <v>78</v>
      </c>
      <c r="AH72" s="24">
        <v>2.1551825370533</v>
      </c>
      <c r="AI72" s="18"/>
      <c r="AJ72" s="16">
        <f t="shared" si="10"/>
        <v>13</v>
      </c>
      <c r="AK72" s="17" t="s">
        <v>11</v>
      </c>
      <c r="AL72" s="14">
        <v>224</v>
      </c>
      <c r="AM72" s="24">
        <v>10.647053273529201</v>
      </c>
      <c r="AN72" s="18"/>
    </row>
    <row r="73" spans="1:40">
      <c r="A73" s="16">
        <f t="shared" si="5"/>
        <v>14</v>
      </c>
      <c r="B73" s="17" t="s">
        <v>20</v>
      </c>
      <c r="C73" s="14">
        <v>285</v>
      </c>
      <c r="D73" s="24">
        <v>2.4066790156040998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8"/>
        <v>14</v>
      </c>
      <c r="AA73" s="17" t="s">
        <v>20</v>
      </c>
      <c r="AB73" s="14">
        <v>16</v>
      </c>
      <c r="AC73" s="24">
        <v>0.4605403952214</v>
      </c>
      <c r="AD73" s="18"/>
      <c r="AE73" s="16">
        <f t="shared" si="9"/>
        <v>14</v>
      </c>
      <c r="AF73" s="17" t="s">
        <v>25</v>
      </c>
      <c r="AG73" s="14">
        <v>71</v>
      </c>
      <c r="AH73" s="24">
        <v>1.9617687196253999</v>
      </c>
      <c r="AI73" s="18"/>
      <c r="AJ73" s="16">
        <f t="shared" si="10"/>
        <v>14</v>
      </c>
      <c r="AK73" s="17" t="s">
        <v>20</v>
      </c>
      <c r="AL73" s="14">
        <v>191</v>
      </c>
      <c r="AM73" s="24">
        <v>9.0785141751967995</v>
      </c>
      <c r="AN73" s="18"/>
    </row>
    <row r="74" spans="1:40">
      <c r="A74" s="16">
        <f t="shared" si="5"/>
        <v>15</v>
      </c>
      <c r="B74" s="17" t="s">
        <v>14</v>
      </c>
      <c r="C74" s="14">
        <v>270</v>
      </c>
      <c r="D74" s="24">
        <v>2.2800116989934001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8"/>
        <v>15</v>
      </c>
      <c r="AA74" s="17" t="s">
        <v>1</v>
      </c>
      <c r="AB74" s="14">
        <v>11</v>
      </c>
      <c r="AC74" s="24">
        <v>0.31662152171469998</v>
      </c>
      <c r="AD74" s="18"/>
      <c r="AE74" s="16">
        <f t="shared" si="9"/>
        <v>15</v>
      </c>
      <c r="AF74" s="17" t="s">
        <v>2</v>
      </c>
      <c r="AG74" s="14">
        <v>61</v>
      </c>
      <c r="AH74" s="24">
        <v>1.6854632661569999</v>
      </c>
      <c r="AI74" s="18"/>
      <c r="AJ74" s="16">
        <f t="shared" si="10"/>
        <v>15</v>
      </c>
      <c r="AK74" s="17" t="s">
        <v>5</v>
      </c>
      <c r="AL74" s="14">
        <v>178</v>
      </c>
      <c r="AM74" s="24">
        <v>8.4606048334294996</v>
      </c>
      <c r="AN74" s="18"/>
    </row>
    <row r="75" spans="1:40">
      <c r="A75" s="16">
        <f t="shared" si="5"/>
        <v>16</v>
      </c>
      <c r="B75" s="17" t="s">
        <v>25</v>
      </c>
      <c r="C75" s="14">
        <v>256</v>
      </c>
      <c r="D75" s="24">
        <v>2.1617888701567001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8"/>
        <v>16</v>
      </c>
      <c r="AA75" s="17" t="s">
        <v>30</v>
      </c>
      <c r="AB75" s="14">
        <v>7</v>
      </c>
      <c r="AC75" s="24">
        <v>0.2014864229094</v>
      </c>
      <c r="AD75" s="18"/>
      <c r="AE75" s="16">
        <f t="shared" si="9"/>
        <v>16</v>
      </c>
      <c r="AF75" s="17" t="s">
        <v>23</v>
      </c>
      <c r="AG75" s="14">
        <v>59</v>
      </c>
      <c r="AH75" s="24">
        <v>1.6302021754634</v>
      </c>
      <c r="AI75" s="18"/>
      <c r="AJ75" s="16">
        <f t="shared" si="10"/>
        <v>16</v>
      </c>
      <c r="AK75" s="17" t="s">
        <v>25</v>
      </c>
      <c r="AL75" s="14">
        <v>151</v>
      </c>
      <c r="AM75" s="24">
        <v>7.1772546620666002</v>
      </c>
      <c r="AN75" s="18"/>
    </row>
    <row r="76" spans="1:40">
      <c r="A76" s="16">
        <f t="shared" si="5"/>
        <v>17</v>
      </c>
      <c r="B76" s="17" t="s">
        <v>5</v>
      </c>
      <c r="C76" s="14">
        <v>220</v>
      </c>
      <c r="D76" s="24">
        <v>1.8577873102908999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8"/>
        <v>17</v>
      </c>
      <c r="AA76" s="17" t="s">
        <v>2</v>
      </c>
      <c r="AB76" s="14">
        <v>6</v>
      </c>
      <c r="AC76" s="24">
        <v>0.17270264820799999</v>
      </c>
      <c r="AD76" s="18"/>
      <c r="AE76" s="16">
        <f t="shared" si="9"/>
        <v>17</v>
      </c>
      <c r="AF76" s="17" t="s">
        <v>1</v>
      </c>
      <c r="AG76" s="14">
        <v>56</v>
      </c>
      <c r="AH76" s="24">
        <v>1.5473105394227999</v>
      </c>
      <c r="AI76" s="18"/>
      <c r="AJ76" s="16">
        <f t="shared" si="10"/>
        <v>17</v>
      </c>
      <c r="AK76" s="17" t="s">
        <v>14</v>
      </c>
      <c r="AL76" s="14">
        <v>123</v>
      </c>
      <c r="AM76" s="24">
        <v>5.8463730028754002</v>
      </c>
      <c r="AN76" s="18"/>
    </row>
    <row r="77" spans="1:40">
      <c r="A77" s="16">
        <f t="shared" si="5"/>
        <v>18</v>
      </c>
      <c r="B77" s="17" t="s">
        <v>2</v>
      </c>
      <c r="C77" s="14">
        <v>161</v>
      </c>
      <c r="D77" s="24">
        <v>1.3595625316219999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8"/>
        <v>18</v>
      </c>
      <c r="AA77" s="17" t="s">
        <v>28</v>
      </c>
      <c r="AB77" s="14">
        <v>5</v>
      </c>
      <c r="AC77" s="24">
        <v>0.14391887350669999</v>
      </c>
      <c r="AD77" s="18"/>
      <c r="AE77" s="16">
        <f t="shared" si="9"/>
        <v>18</v>
      </c>
      <c r="AF77" s="17" t="s">
        <v>5</v>
      </c>
      <c r="AG77" s="14">
        <v>40</v>
      </c>
      <c r="AH77" s="24">
        <v>1.1052218138734999</v>
      </c>
      <c r="AI77" s="18"/>
      <c r="AJ77" s="16">
        <f t="shared" si="10"/>
        <v>18</v>
      </c>
      <c r="AK77" s="17" t="s">
        <v>26</v>
      </c>
      <c r="AL77" s="14">
        <v>108</v>
      </c>
      <c r="AM77" s="24">
        <v>5.1334006854516003</v>
      </c>
      <c r="AN77" s="18"/>
    </row>
    <row r="78" spans="1:40">
      <c r="A78" s="16">
        <f t="shared" si="5"/>
        <v>19</v>
      </c>
      <c r="B78" s="17" t="s">
        <v>26</v>
      </c>
      <c r="C78" s="14">
        <v>139</v>
      </c>
      <c r="D78" s="24">
        <v>1.1737838005929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8"/>
        <v>18</v>
      </c>
      <c r="AA78" s="17" t="s">
        <v>26</v>
      </c>
      <c r="AB78" s="14">
        <v>5</v>
      </c>
      <c r="AC78" s="24">
        <v>0.14391887350669999</v>
      </c>
      <c r="AD78" s="18"/>
      <c r="AE78" s="16">
        <f t="shared" si="9"/>
        <v>19</v>
      </c>
      <c r="AF78" s="17" t="s">
        <v>6</v>
      </c>
      <c r="AG78" s="14">
        <v>32</v>
      </c>
      <c r="AH78" s="24">
        <v>0.88417745109879997</v>
      </c>
      <c r="AI78" s="18"/>
      <c r="AJ78" s="16">
        <f t="shared" si="10"/>
        <v>19</v>
      </c>
      <c r="AK78" s="17" t="s">
        <v>12</v>
      </c>
      <c r="AL78" s="14">
        <v>105</v>
      </c>
      <c r="AM78" s="24">
        <v>4.9908062219667997</v>
      </c>
      <c r="AN78" s="18"/>
    </row>
    <row r="79" spans="1:40">
      <c r="A79" s="16">
        <f t="shared" si="5"/>
        <v>20</v>
      </c>
      <c r="B79" s="17" t="s">
        <v>1</v>
      </c>
      <c r="C79" s="14">
        <v>133</v>
      </c>
      <c r="D79" s="24">
        <v>1.1231168739485999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8"/>
        <v>20</v>
      </c>
      <c r="AA79" s="17" t="s">
        <v>23</v>
      </c>
      <c r="AB79" s="14">
        <v>4</v>
      </c>
      <c r="AC79" s="24">
        <v>0.1151350988053</v>
      </c>
      <c r="AD79" s="18"/>
      <c r="AE79" s="16">
        <f t="shared" si="9"/>
        <v>20</v>
      </c>
      <c r="AF79" s="17" t="s">
        <v>26</v>
      </c>
      <c r="AG79" s="14">
        <v>26</v>
      </c>
      <c r="AH79" s="24">
        <v>0.71839417901780001</v>
      </c>
      <c r="AI79" s="18"/>
      <c r="AJ79" s="16">
        <f t="shared" si="10"/>
        <v>20</v>
      </c>
      <c r="AK79" s="17" t="s">
        <v>2</v>
      </c>
      <c r="AL79" s="14">
        <v>94</v>
      </c>
      <c r="AM79" s="24">
        <v>4.4679598558559999</v>
      </c>
      <c r="AN79" s="18"/>
    </row>
    <row r="80" spans="1:40">
      <c r="A80" s="16">
        <f t="shared" si="5"/>
        <v>21</v>
      </c>
      <c r="B80" s="17" t="s">
        <v>12</v>
      </c>
      <c r="C80" s="14">
        <v>131</v>
      </c>
      <c r="D80" s="24">
        <v>1.1062278984005001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8"/>
        <v>21</v>
      </c>
      <c r="AA80" s="17" t="s">
        <v>7</v>
      </c>
      <c r="AB80" s="14">
        <v>3</v>
      </c>
      <c r="AC80" s="24">
        <v>8.6351324103999996E-2</v>
      </c>
      <c r="AD80" s="18"/>
      <c r="AE80" s="16">
        <f t="shared" si="9"/>
        <v>21</v>
      </c>
      <c r="AF80" s="17" t="s">
        <v>12</v>
      </c>
      <c r="AG80" s="14">
        <v>23</v>
      </c>
      <c r="AH80" s="24">
        <v>0.63550254297719999</v>
      </c>
      <c r="AI80" s="18"/>
      <c r="AJ80" s="16">
        <f t="shared" si="10"/>
        <v>21</v>
      </c>
      <c r="AK80" s="17" t="s">
        <v>1</v>
      </c>
      <c r="AL80" s="14">
        <v>66</v>
      </c>
      <c r="AM80" s="24">
        <v>3.1370781966649002</v>
      </c>
      <c r="AN80" s="18"/>
    </row>
    <row r="81" spans="1:40">
      <c r="A81" s="16">
        <f t="shared" si="5"/>
        <v>22</v>
      </c>
      <c r="B81" s="17" t="s">
        <v>4</v>
      </c>
      <c r="C81" s="14">
        <v>58</v>
      </c>
      <c r="D81" s="24">
        <v>0.48978029089489999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8"/>
        <v>21</v>
      </c>
      <c r="AA81" s="17" t="s">
        <v>6</v>
      </c>
      <c r="AB81" s="14">
        <v>3</v>
      </c>
      <c r="AC81" s="24">
        <v>8.6351324103999996E-2</v>
      </c>
      <c r="AD81" s="18"/>
      <c r="AE81" s="16">
        <f t="shared" si="9"/>
        <v>22</v>
      </c>
      <c r="AF81" s="17" t="s">
        <v>7</v>
      </c>
      <c r="AG81" s="14">
        <v>21</v>
      </c>
      <c r="AH81" s="24">
        <v>0.58024145228360002</v>
      </c>
      <c r="AI81" s="18"/>
      <c r="AJ81" s="16">
        <f t="shared" si="10"/>
        <v>22</v>
      </c>
      <c r="AK81" s="17" t="s">
        <v>4</v>
      </c>
      <c r="AL81" s="14">
        <v>46</v>
      </c>
      <c r="AM81" s="24">
        <v>2.1864484400998001</v>
      </c>
      <c r="AN81" s="18"/>
    </row>
    <row r="82" spans="1:40">
      <c r="A82" s="16">
        <f t="shared" si="5"/>
        <v>23</v>
      </c>
      <c r="B82" s="17" t="s">
        <v>7</v>
      </c>
      <c r="C82" s="14">
        <v>56</v>
      </c>
      <c r="D82" s="24">
        <v>0.47289131534680001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8"/>
        <v>21</v>
      </c>
      <c r="AA82" s="17" t="s">
        <v>12</v>
      </c>
      <c r="AB82" s="14">
        <v>3</v>
      </c>
      <c r="AC82" s="24">
        <v>8.6351324103999996E-2</v>
      </c>
      <c r="AD82" s="18"/>
      <c r="AE82" s="16">
        <f t="shared" si="9"/>
        <v>23</v>
      </c>
      <c r="AF82" s="17" t="s">
        <v>0</v>
      </c>
      <c r="AG82" s="14">
        <v>16</v>
      </c>
      <c r="AH82" s="24">
        <v>0.44208872554939999</v>
      </c>
      <c r="AI82" s="18"/>
      <c r="AJ82" s="16">
        <f>RANK(AM82,$AM$60:$AM$89)</f>
        <v>23</v>
      </c>
      <c r="AK82" s="17" t="s">
        <v>7</v>
      </c>
      <c r="AL82" s="14">
        <v>32</v>
      </c>
      <c r="AM82" s="24">
        <v>1.5210076105042001</v>
      </c>
      <c r="AN82" s="18"/>
    </row>
    <row r="83" spans="1:40">
      <c r="A83" s="16">
        <f t="shared" si="5"/>
        <v>24</v>
      </c>
      <c r="B83" s="17" t="s">
        <v>0</v>
      </c>
      <c r="C83" s="14">
        <v>36</v>
      </c>
      <c r="D83" s="24">
        <v>0.30400155986580002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8"/>
        <v>24</v>
      </c>
      <c r="AA83" s="17" t="s">
        <v>0</v>
      </c>
      <c r="AB83" s="14">
        <v>2</v>
      </c>
      <c r="AC83" s="24">
        <v>5.7567549402700001E-2</v>
      </c>
      <c r="AD83" s="18"/>
      <c r="AE83" s="16">
        <f t="shared" si="9"/>
        <v>24</v>
      </c>
      <c r="AF83" s="17" t="s">
        <v>4</v>
      </c>
      <c r="AG83" s="14">
        <v>11</v>
      </c>
      <c r="AH83" s="24">
        <v>0.3039359988152</v>
      </c>
      <c r="AI83" s="18"/>
      <c r="AJ83" s="16">
        <f t="shared" si="10"/>
        <v>24</v>
      </c>
      <c r="AK83" s="17" t="s">
        <v>30</v>
      </c>
      <c r="AL83" s="14">
        <v>19</v>
      </c>
      <c r="AM83" s="24">
        <v>0.90309826873690002</v>
      </c>
      <c r="AN83" s="18"/>
    </row>
    <row r="84" spans="1:40">
      <c r="A84" s="16">
        <f t="shared" si="5"/>
        <v>25</v>
      </c>
      <c r="B84" s="17" t="s">
        <v>30</v>
      </c>
      <c r="C84" s="14">
        <v>29</v>
      </c>
      <c r="D84" s="24">
        <v>0.24489014544740001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8"/>
        <v>24</v>
      </c>
      <c r="AA84" s="17" t="s">
        <v>27</v>
      </c>
      <c r="AB84" s="14">
        <v>2</v>
      </c>
      <c r="AC84" s="24">
        <v>5.7567549402700001E-2</v>
      </c>
      <c r="AD84" s="18"/>
      <c r="AE84" s="16">
        <f t="shared" si="9"/>
        <v>25</v>
      </c>
      <c r="AF84" s="17" t="s">
        <v>28</v>
      </c>
      <c r="AG84" s="14">
        <v>6</v>
      </c>
      <c r="AH84" s="24">
        <v>0.16578327208099999</v>
      </c>
      <c r="AI84" s="18"/>
      <c r="AJ84" s="16">
        <f t="shared" si="10"/>
        <v>25</v>
      </c>
      <c r="AK84" s="17" t="s">
        <v>0</v>
      </c>
      <c r="AL84" s="14">
        <v>18</v>
      </c>
      <c r="AM84" s="24">
        <v>0.85556678090860006</v>
      </c>
      <c r="AN84" s="18"/>
    </row>
    <row r="85" spans="1:40">
      <c r="A85" s="16">
        <f t="shared" si="5"/>
        <v>25</v>
      </c>
      <c r="B85" s="17" t="s">
        <v>28</v>
      </c>
      <c r="C85" s="14">
        <v>29</v>
      </c>
      <c r="D85" s="24">
        <v>0.24489014544740001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8"/>
        <v>26</v>
      </c>
      <c r="AA85" s="17" t="s">
        <v>5</v>
      </c>
      <c r="AB85" s="14">
        <v>1</v>
      </c>
      <c r="AC85" s="24">
        <v>2.8783774701299999E-2</v>
      </c>
      <c r="AD85" s="18"/>
      <c r="AE85" s="16">
        <f>RANK(AH85,$AH$60:$AH$89)</f>
        <v>26</v>
      </c>
      <c r="AF85" s="17" t="s">
        <v>24</v>
      </c>
      <c r="AG85" s="14">
        <v>4</v>
      </c>
      <c r="AH85" s="24">
        <v>0.11052218138729999</v>
      </c>
      <c r="AI85" s="18"/>
      <c r="AJ85" s="16">
        <f t="shared" si="10"/>
        <v>26</v>
      </c>
      <c r="AK85" s="17" t="s">
        <v>28</v>
      </c>
      <c r="AL85" s="14">
        <v>14</v>
      </c>
      <c r="AM85" s="24">
        <v>0.66544082959560003</v>
      </c>
      <c r="AN85" s="18"/>
    </row>
    <row r="86" spans="1:40">
      <c r="A86" s="16">
        <f t="shared" si="5"/>
        <v>27</v>
      </c>
      <c r="B86" s="17" t="s">
        <v>27</v>
      </c>
      <c r="C86" s="14">
        <v>15</v>
      </c>
      <c r="D86" s="24">
        <v>0.12666731661069999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 t="s">
        <v>78</v>
      </c>
      <c r="AB86" s="14">
        <v>27</v>
      </c>
      <c r="AC86" s="24">
        <v>0.77716191693610004</v>
      </c>
      <c r="AD86" s="18"/>
      <c r="AE86" s="16">
        <f t="shared" si="9"/>
        <v>27</v>
      </c>
      <c r="AF86" s="17" t="s">
        <v>30</v>
      </c>
      <c r="AG86" s="14">
        <v>3</v>
      </c>
      <c r="AH86" s="24">
        <v>8.2891636040499997E-2</v>
      </c>
      <c r="AI86" s="18"/>
      <c r="AJ86" s="16">
        <f t="shared" si="10"/>
        <v>27</v>
      </c>
      <c r="AK86" s="17" t="s">
        <v>27</v>
      </c>
      <c r="AL86" s="14">
        <v>12</v>
      </c>
      <c r="AM86" s="24">
        <v>0.57037785393910001</v>
      </c>
      <c r="AN86" s="18"/>
    </row>
    <row r="87" spans="1:40">
      <c r="A87" s="16">
        <f t="shared" si="5"/>
        <v>28</v>
      </c>
      <c r="B87" s="17" t="s">
        <v>24</v>
      </c>
      <c r="C87" s="14">
        <v>12</v>
      </c>
      <c r="D87" s="24">
        <v>0.10133385328860001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f t="shared" si="9"/>
        <v>27</v>
      </c>
      <c r="AF87" s="17" t="s">
        <v>16</v>
      </c>
      <c r="AG87" s="14">
        <v>3</v>
      </c>
      <c r="AH87" s="24">
        <v>8.2891636040499997E-2</v>
      </c>
      <c r="AI87" s="18"/>
      <c r="AJ87" s="16">
        <f t="shared" si="10"/>
        <v>28</v>
      </c>
      <c r="AK87" s="17" t="s">
        <v>24</v>
      </c>
      <c r="AL87" s="14">
        <v>8</v>
      </c>
      <c r="AM87" s="24">
        <v>0.380251902626</v>
      </c>
      <c r="AN87" s="18"/>
    </row>
    <row r="88" spans="1:40">
      <c r="A88" s="16">
        <f t="shared" si="5"/>
        <v>29</v>
      </c>
      <c r="B88" s="17" t="s">
        <v>16</v>
      </c>
      <c r="C88" s="14">
        <v>11</v>
      </c>
      <c r="D88" s="24">
        <v>9.28893655145E-2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f t="shared" si="9"/>
        <v>27</v>
      </c>
      <c r="AF88" s="17" t="s">
        <v>97</v>
      </c>
      <c r="AG88" s="14">
        <v>3</v>
      </c>
      <c r="AH88" s="24">
        <v>8.2891636040499997E-2</v>
      </c>
      <c r="AI88" s="18"/>
      <c r="AJ88" s="16">
        <f t="shared" si="10"/>
        <v>29</v>
      </c>
      <c r="AK88" s="17" t="s">
        <v>16</v>
      </c>
      <c r="AL88" s="14">
        <v>6</v>
      </c>
      <c r="AM88" s="24">
        <v>0.28518892696949999</v>
      </c>
      <c r="AN88" s="18"/>
    </row>
    <row r="89" spans="1:40">
      <c r="A89" s="16">
        <f t="shared" si="5"/>
        <v>30</v>
      </c>
      <c r="B89" s="17" t="s">
        <v>97</v>
      </c>
      <c r="C89" s="14">
        <v>8</v>
      </c>
      <c r="D89" s="24">
        <v>6.75559021924E-2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f>RANK(AH89,$AH$60:$AH$89)</f>
        <v>30</v>
      </c>
      <c r="AF89" s="17" t="s">
        <v>27</v>
      </c>
      <c r="AG89" s="14">
        <v>1</v>
      </c>
      <c r="AH89" s="24">
        <v>2.7630545346800001E-2</v>
      </c>
      <c r="AI89" s="18"/>
      <c r="AJ89" s="16">
        <f t="shared" si="10"/>
        <v>30</v>
      </c>
      <c r="AK89" s="17" t="s">
        <v>97</v>
      </c>
      <c r="AL89" s="14">
        <v>5</v>
      </c>
      <c r="AM89" s="24">
        <v>0.2376574391413</v>
      </c>
      <c r="AN89" s="18"/>
    </row>
    <row r="90" spans="1:40">
      <c r="A90" s="16"/>
      <c r="B90" s="17" t="s">
        <v>78</v>
      </c>
      <c r="C90" s="14">
        <v>1026</v>
      </c>
      <c r="D90" s="24">
        <v>8.6640444561747998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78</v>
      </c>
      <c r="AG90" s="14">
        <v>191</v>
      </c>
      <c r="AH90" s="24">
        <v>5.2774341612458002</v>
      </c>
      <c r="AI90" s="18"/>
      <c r="AJ90" s="16"/>
      <c r="AK90" s="17" t="s">
        <v>78</v>
      </c>
      <c r="AL90" s="14">
        <v>799</v>
      </c>
      <c r="AM90" s="24">
        <v>37.977658774776103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96"/>
  <sheetViews>
    <sheetView showGridLines="0" view="pageBreakPreview" zoomScaleNormal="8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89</v>
      </c>
      <c r="O3" s="3"/>
      <c r="T3" s="3"/>
      <c r="Y3" s="3"/>
      <c r="AD3" s="3"/>
      <c r="AE3" s="6" t="str">
        <f>K3</f>
        <v>民國109年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30250</v>
      </c>
      <c r="D10" s="24">
        <v>258.77978870822699</v>
      </c>
      <c r="E10" s="15"/>
      <c r="F10" s="12"/>
      <c r="G10" s="17" t="s">
        <v>49</v>
      </c>
      <c r="H10" s="14">
        <v>1</v>
      </c>
      <c r="I10" s="24">
        <v>1.1940580000000001</v>
      </c>
      <c r="J10" s="18"/>
      <c r="K10" s="12"/>
      <c r="L10" s="13" t="s">
        <v>49</v>
      </c>
      <c r="M10" s="14">
        <v>14</v>
      </c>
      <c r="N10" s="24">
        <v>3.4308049526120001</v>
      </c>
      <c r="O10" s="15"/>
      <c r="P10" s="12"/>
      <c r="Q10" s="13" t="s">
        <v>49</v>
      </c>
      <c r="R10" s="14">
        <v>18</v>
      </c>
      <c r="S10" s="24">
        <v>1.6998756257667</v>
      </c>
      <c r="T10" s="15"/>
      <c r="U10" s="12"/>
      <c r="V10" s="13" t="s">
        <v>49</v>
      </c>
      <c r="W10" s="14">
        <v>62</v>
      </c>
      <c r="X10" s="36">
        <v>4.3944765682257003</v>
      </c>
      <c r="Y10" s="15"/>
      <c r="Z10" s="12"/>
      <c r="AA10" s="13" t="s">
        <v>49</v>
      </c>
      <c r="AB10" s="14">
        <v>984</v>
      </c>
      <c r="AC10" s="36">
        <v>27.4506888407231</v>
      </c>
      <c r="AD10" s="15"/>
      <c r="AE10" s="12"/>
      <c r="AF10" s="13" t="s">
        <v>49</v>
      </c>
      <c r="AG10" s="14">
        <v>9993</v>
      </c>
      <c r="AH10" s="36">
        <v>289.16842447482401</v>
      </c>
      <c r="AI10" s="15"/>
      <c r="AJ10" s="12"/>
      <c r="AK10" s="13" t="s">
        <v>49</v>
      </c>
      <c r="AL10" s="14">
        <v>19178</v>
      </c>
      <c r="AM10" s="36">
        <v>1136.94468495552</v>
      </c>
      <c r="AN10" s="15"/>
    </row>
    <row r="11" spans="1:45">
      <c r="A11" s="16">
        <f>RANK(D11,$D$11:$D$38)</f>
        <v>1</v>
      </c>
      <c r="B11" s="17" t="s">
        <v>18</v>
      </c>
      <c r="C11" s="14">
        <v>6037</v>
      </c>
      <c r="D11" s="24">
        <v>51.6447465927791</v>
      </c>
      <c r="E11" s="18"/>
      <c r="F11" s="16">
        <v>1</v>
      </c>
      <c r="G11" s="17" t="s">
        <v>14</v>
      </c>
      <c r="H11" s="14">
        <v>1</v>
      </c>
      <c r="I11" s="24">
        <v>1.1940580000000001</v>
      </c>
      <c r="J11" s="18"/>
      <c r="K11" s="16">
        <f>RANK(N11,$N$11:$N$15)</f>
        <v>1</v>
      </c>
      <c r="L11" s="17" t="s">
        <v>8</v>
      </c>
      <c r="M11" s="14">
        <v>4</v>
      </c>
      <c r="N11" s="24">
        <v>0.9802299864606</v>
      </c>
      <c r="O11" s="18"/>
      <c r="P11" s="16">
        <f t="shared" ref="P11:P16" si="0">RANK(S11,$S$11:$S$16)</f>
        <v>1</v>
      </c>
      <c r="Q11" s="17" t="s">
        <v>14</v>
      </c>
      <c r="R11" s="14">
        <v>4</v>
      </c>
      <c r="S11" s="24">
        <v>0.37775013905929999</v>
      </c>
      <c r="T11" s="18"/>
      <c r="U11" s="16">
        <f>RANK(X11,$X$11:$X$23)</f>
        <v>1</v>
      </c>
      <c r="V11" s="17" t="s">
        <v>8</v>
      </c>
      <c r="W11" s="14">
        <v>20</v>
      </c>
      <c r="X11" s="36">
        <v>1.4175730865244001</v>
      </c>
      <c r="Y11" s="18"/>
      <c r="Z11" s="16">
        <f>RANK(AC11,$AC$11:$AC$36)</f>
        <v>1</v>
      </c>
      <c r="AA11" s="17" t="s">
        <v>20</v>
      </c>
      <c r="AB11" s="14">
        <v>183</v>
      </c>
      <c r="AC11" s="36">
        <v>5.1051585953784002</v>
      </c>
      <c r="AD11" s="18"/>
      <c r="AE11" s="16">
        <f>RANK(AH11,$AH$11:$AH$38)</f>
        <v>1</v>
      </c>
      <c r="AF11" s="17" t="s">
        <v>17</v>
      </c>
      <c r="AG11" s="14">
        <v>1903</v>
      </c>
      <c r="AH11" s="36">
        <v>55.067298286359502</v>
      </c>
      <c r="AI11" s="18"/>
      <c r="AJ11" s="16">
        <f>RANK(AM11,$AM$11:$AM$38)</f>
        <v>1</v>
      </c>
      <c r="AK11" s="17" t="s">
        <v>18</v>
      </c>
      <c r="AL11" s="14">
        <v>4263</v>
      </c>
      <c r="AM11" s="36">
        <v>252.726832410334</v>
      </c>
      <c r="AN11" s="18"/>
    </row>
    <row r="12" spans="1:45">
      <c r="A12" s="16">
        <f t="shared" ref="A12:A37" si="1">RANK(D12,$D$11:$D$38)</f>
        <v>2</v>
      </c>
      <c r="B12" s="17" t="s">
        <v>17</v>
      </c>
      <c r="C12" s="14">
        <v>5296</v>
      </c>
      <c r="D12" s="24">
        <v>45.3057111073974</v>
      </c>
      <c r="E12" s="18"/>
      <c r="F12" s="16"/>
      <c r="G12" s="17"/>
      <c r="H12" s="14"/>
      <c r="I12" s="24"/>
      <c r="J12" s="18"/>
      <c r="K12" s="16">
        <f>RANK(N12,$N$11:$N$15)</f>
        <v>2</v>
      </c>
      <c r="L12" s="17" t="s">
        <v>14</v>
      </c>
      <c r="M12" s="14">
        <v>2</v>
      </c>
      <c r="N12" s="24">
        <v>0.4901149932303</v>
      </c>
      <c r="O12" s="18"/>
      <c r="P12" s="16">
        <f t="shared" si="0"/>
        <v>1</v>
      </c>
      <c r="Q12" s="17" t="s">
        <v>8</v>
      </c>
      <c r="R12" s="14">
        <v>4</v>
      </c>
      <c r="S12" s="24">
        <v>0.37775013905929999</v>
      </c>
      <c r="T12" s="18"/>
      <c r="U12" s="16">
        <f t="shared" ref="U12:U23" si="2">RANK(X12,$X$11:$X$23)</f>
        <v>2</v>
      </c>
      <c r="V12" s="17" t="s">
        <v>14</v>
      </c>
      <c r="W12" s="14">
        <v>9</v>
      </c>
      <c r="X12" s="36">
        <v>0.63790788893600003</v>
      </c>
      <c r="Y12" s="18"/>
      <c r="Z12" s="16">
        <f t="shared" ref="Z12:Z36" si="3">RANK(AC12,$AC$11:$AC$36)</f>
        <v>2</v>
      </c>
      <c r="AA12" s="17" t="s">
        <v>17</v>
      </c>
      <c r="AB12" s="14">
        <v>160</v>
      </c>
      <c r="AC12" s="36">
        <v>4.4635266407680003</v>
      </c>
      <c r="AD12" s="18"/>
      <c r="AE12" s="16">
        <f t="shared" ref="AE12:AE38" si="4">RANK(AH12,$AH$11:$AH$38)</f>
        <v>2</v>
      </c>
      <c r="AF12" s="17" t="s">
        <v>20</v>
      </c>
      <c r="AG12" s="14">
        <v>1800</v>
      </c>
      <c r="AH12" s="36">
        <v>52.086777149473001</v>
      </c>
      <c r="AI12" s="18"/>
      <c r="AJ12" s="16">
        <f t="shared" ref="AJ12:AJ38" si="5">RANK(AM12,$AM$11:$AM$38)</f>
        <v>2</v>
      </c>
      <c r="AK12" s="17" t="s">
        <v>17</v>
      </c>
      <c r="AL12" s="14">
        <v>3232</v>
      </c>
      <c r="AM12" s="36">
        <v>191.60523630077401</v>
      </c>
      <c r="AN12" s="18"/>
    </row>
    <row r="13" spans="1:45">
      <c r="A13" s="16">
        <f t="shared" si="1"/>
        <v>3</v>
      </c>
      <c r="B13" s="17" t="s">
        <v>19</v>
      </c>
      <c r="C13" s="14">
        <v>3636</v>
      </c>
      <c r="D13" s="24">
        <v>31.104902867541</v>
      </c>
      <c r="E13" s="18"/>
      <c r="F13" s="16"/>
      <c r="G13" s="17"/>
      <c r="H13" s="14"/>
      <c r="I13" s="24"/>
      <c r="J13" s="18"/>
      <c r="K13" s="16">
        <f>RANK(N13,$N$11:$N$15)</f>
        <v>3</v>
      </c>
      <c r="L13" s="17" t="s">
        <v>5</v>
      </c>
      <c r="M13" s="14">
        <v>1</v>
      </c>
      <c r="N13" s="24">
        <v>0.24505749661510001</v>
      </c>
      <c r="O13" s="18"/>
      <c r="P13" s="16">
        <f t="shared" si="0"/>
        <v>1</v>
      </c>
      <c r="Q13" s="17" t="s">
        <v>22</v>
      </c>
      <c r="R13" s="14">
        <v>4</v>
      </c>
      <c r="S13" s="24">
        <v>0.37775013905929999</v>
      </c>
      <c r="T13" s="18"/>
      <c r="U13" s="16">
        <f t="shared" si="2"/>
        <v>3</v>
      </c>
      <c r="V13" s="17" t="s">
        <v>28</v>
      </c>
      <c r="W13" s="14">
        <v>5</v>
      </c>
      <c r="X13" s="36">
        <v>0.35439327163110002</v>
      </c>
      <c r="Y13" s="18"/>
      <c r="Z13" s="16">
        <f t="shared" si="3"/>
        <v>3</v>
      </c>
      <c r="AA13" s="17" t="s">
        <v>19</v>
      </c>
      <c r="AB13" s="14">
        <v>111</v>
      </c>
      <c r="AC13" s="36">
        <v>3.0965716070328</v>
      </c>
      <c r="AD13" s="18"/>
      <c r="AE13" s="16">
        <f t="shared" si="4"/>
        <v>3</v>
      </c>
      <c r="AF13" s="17" t="s">
        <v>18</v>
      </c>
      <c r="AG13" s="14">
        <v>1698</v>
      </c>
      <c r="AH13" s="36">
        <v>49.135193111002899</v>
      </c>
      <c r="AI13" s="18"/>
      <c r="AJ13" s="16">
        <f t="shared" si="5"/>
        <v>3</v>
      </c>
      <c r="AK13" s="17" t="s">
        <v>19</v>
      </c>
      <c r="AL13" s="14">
        <v>2526</v>
      </c>
      <c r="AM13" s="36">
        <v>149.75087465834</v>
      </c>
      <c r="AN13" s="18"/>
    </row>
    <row r="14" spans="1:45">
      <c r="A14" s="16">
        <f t="shared" si="1"/>
        <v>4</v>
      </c>
      <c r="B14" s="17" t="s">
        <v>20</v>
      </c>
      <c r="C14" s="14">
        <v>3137</v>
      </c>
      <c r="D14" s="24">
        <v>26.8361056918251</v>
      </c>
      <c r="E14" s="18"/>
      <c r="F14" s="16"/>
      <c r="G14" s="17"/>
      <c r="H14" s="14"/>
      <c r="I14" s="24"/>
      <c r="J14" s="18"/>
      <c r="K14" s="16">
        <f>RANK(N14,$N$11:$N$15)</f>
        <v>3</v>
      </c>
      <c r="L14" s="17" t="s">
        <v>17</v>
      </c>
      <c r="M14" s="14">
        <v>1</v>
      </c>
      <c r="N14" s="24">
        <v>0.24505749661510001</v>
      </c>
      <c r="O14" s="18"/>
      <c r="P14" s="16">
        <f t="shared" si="0"/>
        <v>4</v>
      </c>
      <c r="Q14" s="17" t="s">
        <v>25</v>
      </c>
      <c r="R14" s="14">
        <v>2</v>
      </c>
      <c r="S14" s="24">
        <v>0.18887506952960001</v>
      </c>
      <c r="T14" s="18"/>
      <c r="U14" s="16">
        <f t="shared" si="2"/>
        <v>4</v>
      </c>
      <c r="V14" s="17" t="s">
        <v>22</v>
      </c>
      <c r="W14" s="14">
        <v>4</v>
      </c>
      <c r="X14" s="36">
        <v>0.28351461730490002</v>
      </c>
      <c r="Y14" s="18"/>
      <c r="Z14" s="16">
        <f t="shared" si="3"/>
        <v>4</v>
      </c>
      <c r="AA14" s="17" t="s">
        <v>18</v>
      </c>
      <c r="AB14" s="14">
        <v>76</v>
      </c>
      <c r="AC14" s="36">
        <v>2.1201751543648002</v>
      </c>
      <c r="AD14" s="18"/>
      <c r="AE14" s="16">
        <f t="shared" si="4"/>
        <v>4</v>
      </c>
      <c r="AF14" s="17" t="s">
        <v>2</v>
      </c>
      <c r="AG14" s="14">
        <v>1083</v>
      </c>
      <c r="AH14" s="36">
        <v>31.338877584932899</v>
      </c>
      <c r="AI14" s="18"/>
      <c r="AJ14" s="16">
        <f t="shared" si="5"/>
        <v>4</v>
      </c>
      <c r="AK14" s="17" t="s">
        <v>21</v>
      </c>
      <c r="AL14" s="14">
        <v>1625</v>
      </c>
      <c r="AM14" s="36">
        <v>96.336172335630494</v>
      </c>
      <c r="AN14" s="18"/>
    </row>
    <row r="15" spans="1:45">
      <c r="A15" s="16">
        <f t="shared" si="1"/>
        <v>5</v>
      </c>
      <c r="B15" s="17" t="s">
        <v>2</v>
      </c>
      <c r="C15" s="14">
        <v>1801</v>
      </c>
      <c r="D15" s="24">
        <v>15.407021469868299</v>
      </c>
      <c r="E15" s="18"/>
      <c r="F15" s="16"/>
      <c r="G15" s="17"/>
      <c r="H15" s="14"/>
      <c r="I15" s="24"/>
      <c r="J15" s="18"/>
      <c r="K15" s="16">
        <f>RANK(N15,$N$11:$N$15)</f>
        <v>3</v>
      </c>
      <c r="L15" s="17" t="s">
        <v>25</v>
      </c>
      <c r="M15" s="14">
        <v>1</v>
      </c>
      <c r="N15" s="24">
        <v>0.24505749661510001</v>
      </c>
      <c r="O15" s="18"/>
      <c r="P15" s="16">
        <f t="shared" si="0"/>
        <v>5</v>
      </c>
      <c r="Q15" s="17" t="s">
        <v>28</v>
      </c>
      <c r="R15" s="14">
        <v>1</v>
      </c>
      <c r="S15" s="24">
        <v>9.4437534764800005E-2</v>
      </c>
      <c r="T15" s="18"/>
      <c r="U15" s="16">
        <f t="shared" si="2"/>
        <v>4</v>
      </c>
      <c r="V15" s="17" t="s">
        <v>15</v>
      </c>
      <c r="W15" s="14">
        <v>4</v>
      </c>
      <c r="X15" s="36">
        <v>0.28351461730490002</v>
      </c>
      <c r="Y15" s="18"/>
      <c r="Z15" s="16">
        <f t="shared" si="3"/>
        <v>5</v>
      </c>
      <c r="AA15" s="17" t="s">
        <v>2</v>
      </c>
      <c r="AB15" s="14">
        <v>70</v>
      </c>
      <c r="AC15" s="36">
        <v>1.952792905336</v>
      </c>
      <c r="AD15" s="18"/>
      <c r="AE15" s="16">
        <f t="shared" si="4"/>
        <v>5</v>
      </c>
      <c r="AF15" s="17" t="s">
        <v>19</v>
      </c>
      <c r="AG15" s="14">
        <v>997</v>
      </c>
      <c r="AH15" s="36">
        <v>28.850287121124801</v>
      </c>
      <c r="AI15" s="18"/>
      <c r="AJ15" s="16">
        <f t="shared" si="5"/>
        <v>5</v>
      </c>
      <c r="AK15" s="17" t="s">
        <v>20</v>
      </c>
      <c r="AL15" s="14">
        <v>1154</v>
      </c>
      <c r="AM15" s="36">
        <v>68.413503307887794</v>
      </c>
      <c r="AN15" s="18"/>
    </row>
    <row r="16" spans="1:45">
      <c r="A16" s="16">
        <f t="shared" si="1"/>
        <v>6</v>
      </c>
      <c r="B16" s="17" t="s">
        <v>21</v>
      </c>
      <c r="C16" s="14">
        <v>1730</v>
      </c>
      <c r="D16" s="24">
        <v>14.7996375029829</v>
      </c>
      <c r="E16" s="18"/>
      <c r="F16" s="16"/>
      <c r="G16" s="17"/>
      <c r="H16" s="14"/>
      <c r="I16" s="24"/>
      <c r="J16" s="18"/>
      <c r="K16" s="16"/>
      <c r="L16" s="17" t="s">
        <v>78</v>
      </c>
      <c r="M16" s="14">
        <v>5</v>
      </c>
      <c r="N16" s="24">
        <v>1.2252874830756999</v>
      </c>
      <c r="O16" s="18"/>
      <c r="P16" s="16">
        <f t="shared" si="0"/>
        <v>5</v>
      </c>
      <c r="Q16" s="17" t="s">
        <v>3</v>
      </c>
      <c r="R16" s="14">
        <v>1</v>
      </c>
      <c r="S16" s="24">
        <v>9.4437534764800005E-2</v>
      </c>
      <c r="T16" s="18"/>
      <c r="U16" s="16">
        <f t="shared" si="2"/>
        <v>6</v>
      </c>
      <c r="V16" s="17" t="s">
        <v>25</v>
      </c>
      <c r="W16" s="14">
        <v>3</v>
      </c>
      <c r="X16" s="36">
        <v>0.21263596297869999</v>
      </c>
      <c r="Y16" s="18"/>
      <c r="Z16" s="16">
        <f t="shared" si="3"/>
        <v>6</v>
      </c>
      <c r="AA16" s="17" t="s">
        <v>1</v>
      </c>
      <c r="AB16" s="14">
        <v>55</v>
      </c>
      <c r="AC16" s="36">
        <v>1.5343372827640001</v>
      </c>
      <c r="AD16" s="18"/>
      <c r="AE16" s="16">
        <f t="shared" si="4"/>
        <v>6</v>
      </c>
      <c r="AF16" s="17" t="s">
        <v>3</v>
      </c>
      <c r="AG16" s="14">
        <v>442</v>
      </c>
      <c r="AH16" s="36">
        <v>12.7901975000373</v>
      </c>
      <c r="AI16" s="18"/>
      <c r="AJ16" s="16">
        <f t="shared" si="5"/>
        <v>6</v>
      </c>
      <c r="AK16" s="17" t="s">
        <v>15</v>
      </c>
      <c r="AL16" s="14">
        <v>1053</v>
      </c>
      <c r="AM16" s="36">
        <v>62.425839673488603</v>
      </c>
      <c r="AN16" s="18"/>
    </row>
    <row r="17" spans="1:40">
      <c r="A17" s="16">
        <f t="shared" si="1"/>
        <v>7</v>
      </c>
      <c r="B17" s="17" t="s">
        <v>15</v>
      </c>
      <c r="C17" s="14">
        <v>1433</v>
      </c>
      <c r="D17" s="24">
        <v>12.2588904865749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78</v>
      </c>
      <c r="R17" s="14">
        <v>2</v>
      </c>
      <c r="S17" s="24">
        <v>0.18887506952960001</v>
      </c>
      <c r="T17" s="18"/>
      <c r="U17" s="16">
        <f t="shared" si="2"/>
        <v>6</v>
      </c>
      <c r="V17" s="17" t="s">
        <v>27</v>
      </c>
      <c r="W17" s="14">
        <v>3</v>
      </c>
      <c r="X17" s="36">
        <v>0.21263596297869999</v>
      </c>
      <c r="Y17" s="18"/>
      <c r="Z17" s="16">
        <f t="shared" si="3"/>
        <v>7</v>
      </c>
      <c r="AA17" s="17" t="s">
        <v>14</v>
      </c>
      <c r="AB17" s="14">
        <v>54</v>
      </c>
      <c r="AC17" s="36">
        <v>1.5064402412592</v>
      </c>
      <c r="AD17" s="18"/>
      <c r="AE17" s="16">
        <f t="shared" si="4"/>
        <v>7</v>
      </c>
      <c r="AF17" s="17" t="s">
        <v>15</v>
      </c>
      <c r="AG17" s="14">
        <v>345</v>
      </c>
      <c r="AH17" s="36">
        <v>9.9832989536489993</v>
      </c>
      <c r="AI17" s="18"/>
      <c r="AJ17" s="16">
        <f t="shared" si="5"/>
        <v>7</v>
      </c>
      <c r="AK17" s="17" t="s">
        <v>3</v>
      </c>
      <c r="AL17" s="14">
        <v>874</v>
      </c>
      <c r="AM17" s="36">
        <v>51.8140397669791</v>
      </c>
      <c r="AN17" s="18"/>
    </row>
    <row r="18" spans="1:40">
      <c r="A18" s="16">
        <f t="shared" si="1"/>
        <v>8</v>
      </c>
      <c r="B18" s="17" t="s">
        <v>3</v>
      </c>
      <c r="C18" s="14">
        <v>1349</v>
      </c>
      <c r="D18" s="24">
        <v>11.540295370823101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2"/>
        <v>8</v>
      </c>
      <c r="V18" s="17" t="s">
        <v>29</v>
      </c>
      <c r="W18" s="14">
        <v>2</v>
      </c>
      <c r="X18" s="36">
        <v>0.14175730865239999</v>
      </c>
      <c r="Y18" s="18"/>
      <c r="Z18" s="16">
        <f t="shared" si="3"/>
        <v>8</v>
      </c>
      <c r="AA18" s="17" t="s">
        <v>8</v>
      </c>
      <c r="AB18" s="14">
        <v>52</v>
      </c>
      <c r="AC18" s="36">
        <v>1.4506461582496</v>
      </c>
      <c r="AD18" s="18"/>
      <c r="AE18" s="16">
        <f t="shared" si="4"/>
        <v>8</v>
      </c>
      <c r="AF18" s="17" t="s">
        <v>1</v>
      </c>
      <c r="AG18" s="14">
        <v>245</v>
      </c>
      <c r="AH18" s="36">
        <v>7.0895891120116001</v>
      </c>
      <c r="AI18" s="18"/>
      <c r="AJ18" s="16">
        <f t="shared" si="5"/>
        <v>8</v>
      </c>
      <c r="AK18" s="17" t="s">
        <v>2</v>
      </c>
      <c r="AL18" s="14">
        <v>648</v>
      </c>
      <c r="AM18" s="36">
        <v>38.415901337531402</v>
      </c>
      <c r="AN18" s="18"/>
    </row>
    <row r="19" spans="1:40">
      <c r="A19" s="16">
        <f t="shared" si="1"/>
        <v>9</v>
      </c>
      <c r="B19" s="17" t="s">
        <v>22</v>
      </c>
      <c r="C19" s="14">
        <v>748</v>
      </c>
      <c r="D19" s="24">
        <v>6.3989184116943001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2"/>
        <v>8</v>
      </c>
      <c r="V19" s="17" t="s">
        <v>19</v>
      </c>
      <c r="W19" s="14">
        <v>2</v>
      </c>
      <c r="X19" s="36">
        <v>0.14175730865239999</v>
      </c>
      <c r="Y19" s="18"/>
      <c r="Z19" s="16">
        <f t="shared" si="3"/>
        <v>9</v>
      </c>
      <c r="AA19" s="17" t="s">
        <v>3</v>
      </c>
      <c r="AB19" s="14">
        <v>32</v>
      </c>
      <c r="AC19" s="36">
        <v>0.89270532815360004</v>
      </c>
      <c r="AD19" s="18"/>
      <c r="AE19" s="16">
        <f t="shared" si="4"/>
        <v>9</v>
      </c>
      <c r="AF19" s="17" t="s">
        <v>8</v>
      </c>
      <c r="AG19" s="14">
        <v>173</v>
      </c>
      <c r="AH19" s="36">
        <v>5.0061180260327003</v>
      </c>
      <c r="AI19" s="18"/>
      <c r="AJ19" s="16">
        <f t="shared" si="5"/>
        <v>9</v>
      </c>
      <c r="AK19" s="17" t="s">
        <v>6</v>
      </c>
      <c r="AL19" s="14">
        <v>599</v>
      </c>
      <c r="AM19" s="36">
        <v>35.510995217872399</v>
      </c>
      <c r="AN19" s="18"/>
    </row>
    <row r="20" spans="1:40">
      <c r="A20" s="16">
        <f t="shared" si="1"/>
        <v>10</v>
      </c>
      <c r="B20" s="17" t="s">
        <v>8</v>
      </c>
      <c r="C20" s="14">
        <v>717</v>
      </c>
      <c r="D20" s="24">
        <v>6.1337225951669003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2"/>
        <v>10</v>
      </c>
      <c r="V20" s="17" t="s">
        <v>97</v>
      </c>
      <c r="W20" s="14">
        <v>1</v>
      </c>
      <c r="X20" s="36">
        <v>7.0878654326199997E-2</v>
      </c>
      <c r="Y20" s="18"/>
      <c r="Z20" s="16">
        <f t="shared" si="3"/>
        <v>10</v>
      </c>
      <c r="AA20" s="17" t="s">
        <v>15</v>
      </c>
      <c r="AB20" s="14">
        <v>31</v>
      </c>
      <c r="AC20" s="36">
        <v>0.86480828664880005</v>
      </c>
      <c r="AD20" s="18"/>
      <c r="AE20" s="16">
        <f t="shared" si="4"/>
        <v>10</v>
      </c>
      <c r="AF20" s="17" t="s">
        <v>22</v>
      </c>
      <c r="AG20" s="14">
        <v>165</v>
      </c>
      <c r="AH20" s="36">
        <v>4.7746212387017</v>
      </c>
      <c r="AI20" s="18"/>
      <c r="AJ20" s="16">
        <f t="shared" si="5"/>
        <v>10</v>
      </c>
      <c r="AK20" s="17" t="s">
        <v>22</v>
      </c>
      <c r="AL20" s="14">
        <v>546</v>
      </c>
      <c r="AM20" s="36">
        <v>32.3689539047718</v>
      </c>
      <c r="AN20" s="18"/>
    </row>
    <row r="21" spans="1:40">
      <c r="A21" s="16">
        <f t="shared" si="1"/>
        <v>11</v>
      </c>
      <c r="B21" s="17" t="s">
        <v>6</v>
      </c>
      <c r="C21" s="14">
        <v>712</v>
      </c>
      <c r="D21" s="24">
        <v>6.0909490763722003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2"/>
        <v>10</v>
      </c>
      <c r="V21" s="17" t="s">
        <v>1</v>
      </c>
      <c r="W21" s="14">
        <v>1</v>
      </c>
      <c r="X21" s="36">
        <v>7.0878654326199997E-2</v>
      </c>
      <c r="Y21" s="18"/>
      <c r="Z21" s="16">
        <f t="shared" si="3"/>
        <v>11</v>
      </c>
      <c r="AA21" s="17" t="s">
        <v>22</v>
      </c>
      <c r="AB21" s="14">
        <v>29</v>
      </c>
      <c r="AC21" s="36">
        <v>0.80901420363919996</v>
      </c>
      <c r="AD21" s="18"/>
      <c r="AE21" s="16">
        <f t="shared" si="4"/>
        <v>11</v>
      </c>
      <c r="AF21" s="17" t="s">
        <v>14</v>
      </c>
      <c r="AG21" s="14">
        <v>128</v>
      </c>
      <c r="AH21" s="36">
        <v>3.7039485972958999</v>
      </c>
      <c r="AI21" s="18"/>
      <c r="AJ21" s="16">
        <f t="shared" si="5"/>
        <v>11</v>
      </c>
      <c r="AK21" s="17" t="s">
        <v>8</v>
      </c>
      <c r="AL21" s="14">
        <v>464</v>
      </c>
      <c r="AM21" s="36">
        <v>27.507682439220002</v>
      </c>
      <c r="AN21" s="18"/>
    </row>
    <row r="22" spans="1:40">
      <c r="A22" s="16">
        <f t="shared" si="1"/>
        <v>12</v>
      </c>
      <c r="B22" s="17" t="s">
        <v>1</v>
      </c>
      <c r="C22" s="14">
        <v>487</v>
      </c>
      <c r="D22" s="24">
        <v>4.1661407306085003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2"/>
        <v>10</v>
      </c>
      <c r="V22" s="17" t="s">
        <v>4</v>
      </c>
      <c r="W22" s="14">
        <v>1</v>
      </c>
      <c r="X22" s="36">
        <v>7.0878654326199997E-2</v>
      </c>
      <c r="Y22" s="18"/>
      <c r="Z22" s="16">
        <f t="shared" si="3"/>
        <v>12</v>
      </c>
      <c r="AA22" s="17" t="s">
        <v>25</v>
      </c>
      <c r="AB22" s="14">
        <v>21</v>
      </c>
      <c r="AC22" s="36">
        <v>0.58583787160080003</v>
      </c>
      <c r="AD22" s="18"/>
      <c r="AE22" s="16">
        <f t="shared" si="4"/>
        <v>12</v>
      </c>
      <c r="AF22" s="17" t="s">
        <v>6</v>
      </c>
      <c r="AG22" s="14">
        <v>111</v>
      </c>
      <c r="AH22" s="36">
        <v>3.2120179242175002</v>
      </c>
      <c r="AI22" s="18"/>
      <c r="AJ22" s="16">
        <f t="shared" si="5"/>
        <v>12</v>
      </c>
      <c r="AK22" s="17" t="s">
        <v>23</v>
      </c>
      <c r="AL22" s="14">
        <v>240</v>
      </c>
      <c r="AM22" s="36">
        <v>14.228111606493099</v>
      </c>
      <c r="AN22" s="18"/>
    </row>
    <row r="23" spans="1:40">
      <c r="A23" s="16">
        <f t="shared" si="1"/>
        <v>13</v>
      </c>
      <c r="B23" s="17" t="s">
        <v>14</v>
      </c>
      <c r="C23" s="14">
        <v>360</v>
      </c>
      <c r="D23" s="24">
        <v>3.0796933532219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2"/>
        <v>10</v>
      </c>
      <c r="V23" s="17" t="s">
        <v>7</v>
      </c>
      <c r="W23" s="14">
        <v>1</v>
      </c>
      <c r="X23" s="36">
        <v>7.0878654326199997E-2</v>
      </c>
      <c r="Y23" s="18"/>
      <c r="Z23" s="16">
        <f t="shared" si="3"/>
        <v>13</v>
      </c>
      <c r="AA23" s="17" t="s">
        <v>29</v>
      </c>
      <c r="AB23" s="14">
        <v>16</v>
      </c>
      <c r="AC23" s="36">
        <v>0.44635266407680002</v>
      </c>
      <c r="AD23" s="18"/>
      <c r="AE23" s="16">
        <f t="shared" si="4"/>
        <v>13</v>
      </c>
      <c r="AF23" s="17" t="s">
        <v>5</v>
      </c>
      <c r="AG23" s="14">
        <v>105</v>
      </c>
      <c r="AH23" s="36">
        <v>3.0383953337193002</v>
      </c>
      <c r="AI23" s="18"/>
      <c r="AJ23" s="16">
        <f t="shared" si="5"/>
        <v>13</v>
      </c>
      <c r="AK23" s="17" t="s">
        <v>5</v>
      </c>
      <c r="AL23" s="14">
        <v>216</v>
      </c>
      <c r="AM23" s="36">
        <v>12.8053004458438</v>
      </c>
      <c r="AN23" s="18"/>
    </row>
    <row r="24" spans="1:40">
      <c r="A24" s="16">
        <f t="shared" si="1"/>
        <v>14</v>
      </c>
      <c r="B24" s="17" t="s">
        <v>5</v>
      </c>
      <c r="C24" s="14">
        <v>334</v>
      </c>
      <c r="D24" s="24">
        <v>2.8572710554891998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/>
      <c r="V24" s="17" t="s">
        <v>78</v>
      </c>
      <c r="W24" s="14">
        <v>6</v>
      </c>
      <c r="X24" s="36">
        <v>0.42527192595730001</v>
      </c>
      <c r="Y24" s="18"/>
      <c r="Z24" s="16">
        <f t="shared" si="3"/>
        <v>14</v>
      </c>
      <c r="AA24" s="17" t="s">
        <v>26</v>
      </c>
      <c r="AB24" s="14">
        <v>12</v>
      </c>
      <c r="AC24" s="36">
        <v>0.3347644980576</v>
      </c>
      <c r="AD24" s="18"/>
      <c r="AE24" s="16">
        <f t="shared" si="4"/>
        <v>14</v>
      </c>
      <c r="AF24" s="17" t="s">
        <v>21</v>
      </c>
      <c r="AG24" s="14">
        <v>104</v>
      </c>
      <c r="AH24" s="36">
        <v>3.0094582353028998</v>
      </c>
      <c r="AI24" s="18"/>
      <c r="AJ24" s="16">
        <f t="shared" si="5"/>
        <v>14</v>
      </c>
      <c r="AK24" s="17" t="s">
        <v>1</v>
      </c>
      <c r="AL24" s="14">
        <v>186</v>
      </c>
      <c r="AM24" s="36">
        <v>11.0267864950322</v>
      </c>
      <c r="AN24" s="18"/>
    </row>
    <row r="25" spans="1:40">
      <c r="A25" s="16">
        <f t="shared" si="1"/>
        <v>15</v>
      </c>
      <c r="B25" s="17" t="s">
        <v>23</v>
      </c>
      <c r="C25" s="14">
        <v>312</v>
      </c>
      <c r="D25" s="24">
        <v>2.6690675727922999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/>
      <c r="W25" s="14"/>
      <c r="X25" s="36"/>
      <c r="Y25" s="18"/>
      <c r="Z25" s="16">
        <f t="shared" si="3"/>
        <v>14</v>
      </c>
      <c r="AA25" s="17" t="s">
        <v>5</v>
      </c>
      <c r="AB25" s="14">
        <v>12</v>
      </c>
      <c r="AC25" s="36">
        <v>0.3347644980576</v>
      </c>
      <c r="AD25" s="18"/>
      <c r="AE25" s="16">
        <f t="shared" si="4"/>
        <v>15</v>
      </c>
      <c r="AF25" s="17" t="s">
        <v>24</v>
      </c>
      <c r="AG25" s="14">
        <v>82</v>
      </c>
      <c r="AH25" s="36">
        <v>2.3728420701427</v>
      </c>
      <c r="AI25" s="18"/>
      <c r="AJ25" s="16">
        <f t="shared" si="5"/>
        <v>15</v>
      </c>
      <c r="AK25" s="17" t="s">
        <v>14</v>
      </c>
      <c r="AL25" s="14">
        <v>162</v>
      </c>
      <c r="AM25" s="36">
        <v>9.6039753343829002</v>
      </c>
      <c r="AN25" s="18"/>
    </row>
    <row r="26" spans="1:40">
      <c r="A26" s="16">
        <f t="shared" si="1"/>
        <v>16</v>
      </c>
      <c r="B26" s="17" t="s">
        <v>25</v>
      </c>
      <c r="C26" s="14">
        <v>248</v>
      </c>
      <c r="D26" s="24">
        <v>2.1215665322195001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3"/>
        <v>16</v>
      </c>
      <c r="AA26" s="17" t="s">
        <v>7</v>
      </c>
      <c r="AB26" s="14">
        <v>9</v>
      </c>
      <c r="AC26" s="36">
        <v>0.25107337354319997</v>
      </c>
      <c r="AD26" s="18"/>
      <c r="AE26" s="16">
        <f t="shared" si="4"/>
        <v>16</v>
      </c>
      <c r="AF26" s="17" t="s">
        <v>25</v>
      </c>
      <c r="AG26" s="14">
        <v>74</v>
      </c>
      <c r="AH26" s="36">
        <v>2.1413452828117001</v>
      </c>
      <c r="AI26" s="18"/>
      <c r="AJ26" s="16">
        <f t="shared" si="5"/>
        <v>16</v>
      </c>
      <c r="AK26" s="17" t="s">
        <v>25</v>
      </c>
      <c r="AL26" s="14">
        <v>147</v>
      </c>
      <c r="AM26" s="36">
        <v>8.7147183589770005</v>
      </c>
      <c r="AN26" s="18"/>
    </row>
    <row r="27" spans="1:40">
      <c r="A27" s="16">
        <f t="shared" si="1"/>
        <v>17</v>
      </c>
      <c r="B27" s="17" t="s">
        <v>24</v>
      </c>
      <c r="C27" s="14">
        <v>225</v>
      </c>
      <c r="D27" s="24">
        <v>1.9248083457637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3"/>
        <v>17</v>
      </c>
      <c r="AA27" s="17" t="s">
        <v>28</v>
      </c>
      <c r="AB27" s="14">
        <v>8</v>
      </c>
      <c r="AC27" s="36">
        <v>0.22317633203840001</v>
      </c>
      <c r="AD27" s="18"/>
      <c r="AE27" s="16">
        <f t="shared" si="4"/>
        <v>17</v>
      </c>
      <c r="AF27" s="17" t="s">
        <v>23</v>
      </c>
      <c r="AG27" s="14">
        <v>67</v>
      </c>
      <c r="AH27" s="36">
        <v>1.9387855938970999</v>
      </c>
      <c r="AI27" s="18"/>
      <c r="AJ27" s="16">
        <f t="shared" si="5"/>
        <v>17</v>
      </c>
      <c r="AK27" s="17" t="s">
        <v>24</v>
      </c>
      <c r="AL27" s="14">
        <v>139</v>
      </c>
      <c r="AM27" s="36">
        <v>8.2404479720939001</v>
      </c>
      <c r="AN27" s="18"/>
    </row>
    <row r="28" spans="1:40">
      <c r="A28" s="16">
        <f t="shared" si="1"/>
        <v>18</v>
      </c>
      <c r="B28" s="17" t="s">
        <v>26</v>
      </c>
      <c r="C28" s="14">
        <v>164</v>
      </c>
      <c r="D28" s="24">
        <v>1.4029714164677001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3"/>
        <v>18</v>
      </c>
      <c r="AA28" s="17" t="s">
        <v>30</v>
      </c>
      <c r="AB28" s="14">
        <v>6</v>
      </c>
      <c r="AC28" s="36">
        <v>0.1673822490288</v>
      </c>
      <c r="AD28" s="18"/>
      <c r="AE28" s="16">
        <f t="shared" si="4"/>
        <v>18</v>
      </c>
      <c r="AF28" s="17" t="s">
        <v>26</v>
      </c>
      <c r="AG28" s="14">
        <v>31</v>
      </c>
      <c r="AH28" s="36">
        <v>0.89705005090760004</v>
      </c>
      <c r="AI28" s="18"/>
      <c r="AJ28" s="16">
        <f t="shared" si="5"/>
        <v>18</v>
      </c>
      <c r="AK28" s="17" t="s">
        <v>26</v>
      </c>
      <c r="AL28" s="14">
        <v>121</v>
      </c>
      <c r="AM28" s="36">
        <v>7.1733396016068998</v>
      </c>
      <c r="AN28" s="18"/>
    </row>
    <row r="29" spans="1:40">
      <c r="A29" s="16">
        <f t="shared" si="1"/>
        <v>19</v>
      </c>
      <c r="B29" s="17" t="s">
        <v>4</v>
      </c>
      <c r="C29" s="14">
        <v>77</v>
      </c>
      <c r="D29" s="24">
        <v>0.65871218943910004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3"/>
        <v>19</v>
      </c>
      <c r="AA29" s="17" t="s">
        <v>23</v>
      </c>
      <c r="AB29" s="14">
        <v>5</v>
      </c>
      <c r="AC29" s="36">
        <v>0.13948520752400001</v>
      </c>
      <c r="AD29" s="18"/>
      <c r="AE29" s="16">
        <f t="shared" si="4"/>
        <v>19</v>
      </c>
      <c r="AF29" s="17" t="s">
        <v>4</v>
      </c>
      <c r="AG29" s="14">
        <v>24</v>
      </c>
      <c r="AH29" s="36">
        <v>0.69449036199299996</v>
      </c>
      <c r="AI29" s="18"/>
      <c r="AJ29" s="16">
        <f t="shared" si="5"/>
        <v>19</v>
      </c>
      <c r="AK29" s="17" t="s">
        <v>4</v>
      </c>
      <c r="AL29" s="14">
        <v>49</v>
      </c>
      <c r="AM29" s="36">
        <v>2.904906119659</v>
      </c>
      <c r="AN29" s="18"/>
    </row>
    <row r="30" spans="1:40">
      <c r="A30" s="16">
        <f t="shared" si="1"/>
        <v>20</v>
      </c>
      <c r="B30" s="17" t="s">
        <v>7</v>
      </c>
      <c r="C30" s="14">
        <v>62</v>
      </c>
      <c r="D30" s="24">
        <v>0.5303916330549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3"/>
        <v>20</v>
      </c>
      <c r="AA30" s="17" t="s">
        <v>24</v>
      </c>
      <c r="AB30" s="14">
        <v>4</v>
      </c>
      <c r="AC30" s="36">
        <v>0.11158816601920001</v>
      </c>
      <c r="AD30" s="18"/>
      <c r="AE30" s="16">
        <f t="shared" si="4"/>
        <v>20</v>
      </c>
      <c r="AF30" s="17" t="s">
        <v>0</v>
      </c>
      <c r="AG30" s="14">
        <v>22</v>
      </c>
      <c r="AH30" s="36">
        <v>0.63661616516020003</v>
      </c>
      <c r="AI30" s="18"/>
      <c r="AJ30" s="16">
        <f t="shared" si="5"/>
        <v>20</v>
      </c>
      <c r="AK30" s="17" t="s">
        <v>12</v>
      </c>
      <c r="AL30" s="14">
        <v>43</v>
      </c>
      <c r="AM30" s="36">
        <v>2.5492033294967</v>
      </c>
      <c r="AN30" s="18"/>
    </row>
    <row r="31" spans="1:40">
      <c r="A31" s="16">
        <f t="shared" si="1"/>
        <v>21</v>
      </c>
      <c r="B31" s="17" t="s">
        <v>12</v>
      </c>
      <c r="C31" s="14">
        <v>59</v>
      </c>
      <c r="D31" s="24">
        <v>0.50472752177799995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3"/>
        <v>20</v>
      </c>
      <c r="AA31" s="17" t="s">
        <v>97</v>
      </c>
      <c r="AB31" s="14">
        <v>4</v>
      </c>
      <c r="AC31" s="36">
        <v>0.11158816601920001</v>
      </c>
      <c r="AD31" s="18"/>
      <c r="AE31" s="16">
        <f t="shared" si="4"/>
        <v>21</v>
      </c>
      <c r="AF31" s="17" t="s">
        <v>7</v>
      </c>
      <c r="AG31" s="14">
        <v>20</v>
      </c>
      <c r="AH31" s="36">
        <v>0.57874196832750002</v>
      </c>
      <c r="AI31" s="18"/>
      <c r="AJ31" s="16">
        <f t="shared" si="5"/>
        <v>21</v>
      </c>
      <c r="AK31" s="17" t="s">
        <v>7</v>
      </c>
      <c r="AL31" s="14">
        <v>32</v>
      </c>
      <c r="AM31" s="36">
        <v>1.8970815475324001</v>
      </c>
      <c r="AN31" s="18"/>
    </row>
    <row r="32" spans="1:40">
      <c r="A32" s="16">
        <f t="shared" si="1"/>
        <v>22</v>
      </c>
      <c r="B32" s="17" t="s">
        <v>29</v>
      </c>
      <c r="C32" s="14">
        <v>49</v>
      </c>
      <c r="D32" s="24">
        <v>0.41918048418850001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3"/>
        <v>22</v>
      </c>
      <c r="AA32" s="17" t="s">
        <v>0</v>
      </c>
      <c r="AB32" s="14">
        <v>3</v>
      </c>
      <c r="AC32" s="36">
        <v>8.36911245144E-2</v>
      </c>
      <c r="AD32" s="18"/>
      <c r="AE32" s="16">
        <f t="shared" si="4"/>
        <v>22</v>
      </c>
      <c r="AF32" s="17" t="s">
        <v>29</v>
      </c>
      <c r="AG32" s="14">
        <v>18</v>
      </c>
      <c r="AH32" s="36">
        <v>0.52086777149469998</v>
      </c>
      <c r="AI32" s="18"/>
      <c r="AJ32" s="16">
        <f t="shared" si="5"/>
        <v>22</v>
      </c>
      <c r="AK32" s="17" t="s">
        <v>30</v>
      </c>
      <c r="AL32" s="14">
        <v>23</v>
      </c>
      <c r="AM32" s="36">
        <v>1.3635273622888999</v>
      </c>
      <c r="AN32" s="18"/>
    </row>
    <row r="33" spans="1:40">
      <c r="A33" s="16">
        <f t="shared" si="1"/>
        <v>23</v>
      </c>
      <c r="B33" s="17" t="s">
        <v>0</v>
      </c>
      <c r="C33" s="14">
        <v>47</v>
      </c>
      <c r="D33" s="24">
        <v>0.40207107667059999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3"/>
        <v>22</v>
      </c>
      <c r="AA33" s="17" t="s">
        <v>4</v>
      </c>
      <c r="AB33" s="14">
        <v>3</v>
      </c>
      <c r="AC33" s="36">
        <v>8.36911245144E-2</v>
      </c>
      <c r="AD33" s="18"/>
      <c r="AE33" s="16">
        <f t="shared" si="4"/>
        <v>23</v>
      </c>
      <c r="AF33" s="17" t="s">
        <v>12</v>
      </c>
      <c r="AG33" s="14">
        <v>16</v>
      </c>
      <c r="AH33" s="36">
        <v>0.46299357466199997</v>
      </c>
      <c r="AI33" s="18"/>
      <c r="AJ33" s="16">
        <f t="shared" si="5"/>
        <v>22</v>
      </c>
      <c r="AK33" s="17" t="s">
        <v>27</v>
      </c>
      <c r="AL33" s="14">
        <v>23</v>
      </c>
      <c r="AM33" s="36">
        <v>1.3635273622888999</v>
      </c>
      <c r="AN33" s="18"/>
    </row>
    <row r="34" spans="1:40">
      <c r="A34" s="16">
        <f t="shared" si="1"/>
        <v>24</v>
      </c>
      <c r="B34" s="17" t="s">
        <v>30</v>
      </c>
      <c r="C34" s="14">
        <v>40</v>
      </c>
      <c r="D34" s="24">
        <v>0.34218815035799999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3"/>
        <v>24</v>
      </c>
      <c r="AA34" s="17" t="s">
        <v>6</v>
      </c>
      <c r="AB34" s="14">
        <v>2</v>
      </c>
      <c r="AC34" s="36">
        <v>5.5794083009600003E-2</v>
      </c>
      <c r="AD34" s="18"/>
      <c r="AE34" s="16">
        <f t="shared" si="4"/>
        <v>24</v>
      </c>
      <c r="AF34" s="17" t="s">
        <v>27</v>
      </c>
      <c r="AG34" s="14">
        <v>12</v>
      </c>
      <c r="AH34" s="36">
        <v>0.34724518099649998</v>
      </c>
      <c r="AI34" s="18"/>
      <c r="AJ34" s="16">
        <f t="shared" si="5"/>
        <v>24</v>
      </c>
      <c r="AK34" s="17" t="s">
        <v>0</v>
      </c>
      <c r="AL34" s="14">
        <v>22</v>
      </c>
      <c r="AM34" s="36">
        <v>1.3042435639284999</v>
      </c>
      <c r="AN34" s="18"/>
    </row>
    <row r="35" spans="1:40">
      <c r="A35" s="16">
        <f t="shared" si="1"/>
        <v>25</v>
      </c>
      <c r="B35" s="17" t="s">
        <v>27</v>
      </c>
      <c r="C35" s="14">
        <v>39</v>
      </c>
      <c r="D35" s="24">
        <v>0.33363344659900002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3"/>
        <v>25</v>
      </c>
      <c r="AA35" s="17" t="s">
        <v>27</v>
      </c>
      <c r="AB35" s="14">
        <v>1</v>
      </c>
      <c r="AC35" s="36">
        <v>2.7897041504800001E-2</v>
      </c>
      <c r="AD35" s="18"/>
      <c r="AE35" s="16">
        <f t="shared" si="4"/>
        <v>25</v>
      </c>
      <c r="AF35" s="17" t="s">
        <v>30</v>
      </c>
      <c r="AG35" s="14">
        <v>11</v>
      </c>
      <c r="AH35" s="36">
        <v>0.31830808258010002</v>
      </c>
      <c r="AI35" s="18"/>
      <c r="AJ35" s="16">
        <f t="shared" si="5"/>
        <v>25</v>
      </c>
      <c r="AK35" s="17" t="s">
        <v>29</v>
      </c>
      <c r="AL35" s="14">
        <v>13</v>
      </c>
      <c r="AM35" s="36">
        <v>0.77068937868499998</v>
      </c>
      <c r="AN35" s="18"/>
    </row>
    <row r="36" spans="1:40">
      <c r="A36" s="16">
        <f t="shared" si="1"/>
        <v>26</v>
      </c>
      <c r="B36" s="17" t="s">
        <v>28</v>
      </c>
      <c r="C36" s="14">
        <v>30</v>
      </c>
      <c r="D36" s="24">
        <v>0.25664111276849999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3"/>
        <v>25</v>
      </c>
      <c r="AA36" s="17" t="s">
        <v>21</v>
      </c>
      <c r="AB36" s="14">
        <v>1</v>
      </c>
      <c r="AC36" s="36">
        <v>2.7897041504800001E-2</v>
      </c>
      <c r="AD36" s="18"/>
      <c r="AE36" s="16">
        <f t="shared" si="4"/>
        <v>26</v>
      </c>
      <c r="AF36" s="17" t="s">
        <v>28</v>
      </c>
      <c r="AG36" s="14">
        <v>6</v>
      </c>
      <c r="AH36" s="36">
        <v>0.1736225904982</v>
      </c>
      <c r="AI36" s="18"/>
      <c r="AJ36" s="16">
        <f t="shared" si="5"/>
        <v>26</v>
      </c>
      <c r="AK36" s="17" t="s">
        <v>28</v>
      </c>
      <c r="AL36" s="14">
        <v>10</v>
      </c>
      <c r="AM36" s="36">
        <v>0.59283798360390005</v>
      </c>
      <c r="AN36" s="18"/>
    </row>
    <row r="37" spans="1:40">
      <c r="A37" s="16">
        <f t="shared" si="1"/>
        <v>27</v>
      </c>
      <c r="B37" s="17" t="s">
        <v>97</v>
      </c>
      <c r="C37" s="14">
        <v>10</v>
      </c>
      <c r="D37" s="24">
        <v>8.5547037589499997E-2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/>
      <c r="AA37" s="17" t="s">
        <v>78</v>
      </c>
      <c r="AB37" s="14">
        <v>24</v>
      </c>
      <c r="AC37" s="36">
        <v>0.6695289961152</v>
      </c>
      <c r="AD37" s="18"/>
      <c r="AE37" s="16">
        <f t="shared" si="4"/>
        <v>27</v>
      </c>
      <c r="AF37" s="17" t="s">
        <v>16</v>
      </c>
      <c r="AG37" s="14">
        <v>4</v>
      </c>
      <c r="AH37" s="36">
        <v>0.11574839366549999</v>
      </c>
      <c r="AI37" s="18"/>
      <c r="AJ37" s="16">
        <f t="shared" si="5"/>
        <v>27</v>
      </c>
      <c r="AK37" s="17" t="s">
        <v>16</v>
      </c>
      <c r="AL37" s="14">
        <v>4</v>
      </c>
      <c r="AM37" s="36">
        <v>0.2371351934416</v>
      </c>
      <c r="AN37" s="18"/>
    </row>
    <row r="38" spans="1:40">
      <c r="A38" s="16">
        <f>RANK(D38,$D$11:$D$38)</f>
        <v>28</v>
      </c>
      <c r="B38" s="17" t="s">
        <v>16</v>
      </c>
      <c r="C38" s="14">
        <v>8</v>
      </c>
      <c r="D38" s="24">
        <v>6.8437630071600003E-2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/>
      <c r="AB38" s="14"/>
      <c r="AC38" s="36"/>
      <c r="AD38" s="18"/>
      <c r="AE38" s="16">
        <f t="shared" si="4"/>
        <v>28</v>
      </c>
      <c r="AF38" s="17" t="s">
        <v>97</v>
      </c>
      <c r="AG38" s="14">
        <v>1</v>
      </c>
      <c r="AH38" s="36">
        <v>2.8937098416399999E-2</v>
      </c>
      <c r="AI38" s="18"/>
      <c r="AJ38" s="16">
        <f t="shared" si="5"/>
        <v>27</v>
      </c>
      <c r="AK38" s="17" t="s">
        <v>97</v>
      </c>
      <c r="AL38" s="14">
        <v>4</v>
      </c>
      <c r="AM38" s="36">
        <v>0.2371351934416</v>
      </c>
      <c r="AN38" s="18"/>
    </row>
    <row r="39" spans="1:40">
      <c r="A39" s="16"/>
      <c r="B39" s="17" t="s">
        <v>78</v>
      </c>
      <c r="C39" s="14">
        <v>1103</v>
      </c>
      <c r="D39" s="24">
        <v>9.4358382461215005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306</v>
      </c>
      <c r="AH39" s="36">
        <v>8.8547521154104007</v>
      </c>
      <c r="AI39" s="18"/>
      <c r="AJ39" s="16"/>
      <c r="AK39" s="17" t="s">
        <v>78</v>
      </c>
      <c r="AL39" s="14">
        <v>760</v>
      </c>
      <c r="AM39" s="36">
        <v>45.055686753894904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民國109年</v>
      </c>
      <c r="O52" s="3"/>
      <c r="T52" s="3"/>
      <c r="Y52" s="3"/>
      <c r="AD52" s="3"/>
      <c r="AE52" s="6" t="str">
        <f>K3</f>
        <v>民國109年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19911</v>
      </c>
      <c r="D59" s="24">
        <v>167.421989769693</v>
      </c>
      <c r="E59" s="15"/>
      <c r="F59" s="12"/>
      <c r="G59" s="13" t="s">
        <v>49</v>
      </c>
      <c r="H59" s="14">
        <v>2</v>
      </c>
      <c r="I59" s="24">
        <v>2.5793140000000001</v>
      </c>
      <c r="J59" s="15"/>
      <c r="K59" s="12"/>
      <c r="L59" s="13" t="s">
        <v>49</v>
      </c>
      <c r="M59" s="14">
        <v>8</v>
      </c>
      <c r="N59" s="24">
        <v>2.1067878069655999</v>
      </c>
      <c r="O59" s="15"/>
      <c r="P59" s="12"/>
      <c r="Q59" s="13" t="s">
        <v>49</v>
      </c>
      <c r="R59" s="14">
        <v>14</v>
      </c>
      <c r="S59" s="24">
        <v>1.4323408234527</v>
      </c>
      <c r="T59" s="15"/>
      <c r="U59" s="12"/>
      <c r="V59" s="13" t="s">
        <v>49</v>
      </c>
      <c r="W59" s="14">
        <v>38</v>
      </c>
      <c r="X59" s="24">
        <v>2.9277714920578002</v>
      </c>
      <c r="Y59" s="15"/>
      <c r="Z59" s="12"/>
      <c r="AA59" s="13" t="s">
        <v>49</v>
      </c>
      <c r="AB59" s="14">
        <v>853</v>
      </c>
      <c r="AC59" s="24">
        <v>24.143653891522501</v>
      </c>
      <c r="AD59" s="15"/>
      <c r="AE59" s="12"/>
      <c r="AF59" s="13" t="s">
        <v>49</v>
      </c>
      <c r="AG59" s="14">
        <v>5786</v>
      </c>
      <c r="AH59" s="24">
        <v>160.01522163463301</v>
      </c>
      <c r="AI59" s="15"/>
      <c r="AJ59" s="12"/>
      <c r="AK59" s="13" t="s">
        <v>49</v>
      </c>
      <c r="AL59" s="14">
        <v>13210</v>
      </c>
      <c r="AM59" s="24">
        <v>657.07679417156396</v>
      </c>
      <c r="AN59" s="15"/>
    </row>
    <row r="60" spans="1:45">
      <c r="A60" s="16">
        <f>RANK(D60,$D$60:$D$89)</f>
        <v>1</v>
      </c>
      <c r="B60" s="17" t="s">
        <v>18</v>
      </c>
      <c r="C60" s="14">
        <v>3592</v>
      </c>
      <c r="D60" s="24">
        <v>30.203394468019599</v>
      </c>
      <c r="E60" s="18"/>
      <c r="F60" s="16">
        <v>1</v>
      </c>
      <c r="G60" s="17" t="s">
        <v>25</v>
      </c>
      <c r="H60" s="14">
        <v>1</v>
      </c>
      <c r="I60" s="24">
        <v>1.2896570000000001</v>
      </c>
      <c r="J60" s="18"/>
      <c r="K60" s="16">
        <f>RANK(N60,$N$60:$N$63)</f>
        <v>1</v>
      </c>
      <c r="L60" s="17" t="s">
        <v>5</v>
      </c>
      <c r="M60" s="14">
        <v>2</v>
      </c>
      <c r="N60" s="24">
        <v>0.52669695174139997</v>
      </c>
      <c r="O60" s="18"/>
      <c r="P60" s="16">
        <f>RANK(S60,$S$60:$S$64)</f>
        <v>1</v>
      </c>
      <c r="Q60" s="17" t="s">
        <v>14</v>
      </c>
      <c r="R60" s="14">
        <v>4</v>
      </c>
      <c r="S60" s="24">
        <v>0.40924023527219999</v>
      </c>
      <c r="T60" s="18"/>
      <c r="U60" s="16">
        <f>RANK(X60,$X$60:$X$71)</f>
        <v>1</v>
      </c>
      <c r="V60" s="17" t="s">
        <v>8</v>
      </c>
      <c r="W60" s="14">
        <v>7</v>
      </c>
      <c r="X60" s="24">
        <v>0.53932632748429998</v>
      </c>
      <c r="Y60" s="18"/>
      <c r="Z60" s="16">
        <f>RANK(AC60,$AC$60:$AC$87)</f>
        <v>1</v>
      </c>
      <c r="AA60" s="17" t="s">
        <v>51</v>
      </c>
      <c r="AB60" s="14">
        <v>210</v>
      </c>
      <c r="AC60" s="24">
        <v>5.9439241702459</v>
      </c>
      <c r="AD60" s="18"/>
      <c r="AE60" s="16">
        <f>RANK(AH60,$AH$60:$AH$89)</f>
        <v>1</v>
      </c>
      <c r="AF60" s="17" t="s">
        <v>51</v>
      </c>
      <c r="AG60" s="14">
        <v>1309</v>
      </c>
      <c r="AH60" s="24">
        <v>36.201162308976002</v>
      </c>
      <c r="AI60" s="18"/>
      <c r="AJ60" s="16">
        <f>RANK(AM60,$AM$60:$AM$89)</f>
        <v>1</v>
      </c>
      <c r="AK60" s="17" t="s">
        <v>18</v>
      </c>
      <c r="AL60" s="14">
        <v>2551</v>
      </c>
      <c r="AM60" s="24">
        <v>126.888940343047</v>
      </c>
      <c r="AN60" s="18"/>
    </row>
    <row r="61" spans="1:45">
      <c r="A61" s="16">
        <f t="shared" ref="A61:A89" si="6">RANK(D61,$D$60:$D$89)</f>
        <v>2</v>
      </c>
      <c r="B61" s="17" t="s">
        <v>19</v>
      </c>
      <c r="C61" s="14">
        <v>2853</v>
      </c>
      <c r="D61" s="24">
        <v>23.9895001161637</v>
      </c>
      <c r="E61" s="18"/>
      <c r="F61" s="16">
        <v>2</v>
      </c>
      <c r="G61" s="17" t="s">
        <v>5</v>
      </c>
      <c r="H61" s="14">
        <v>1</v>
      </c>
      <c r="I61" s="24">
        <v>1.2896570000000001</v>
      </c>
      <c r="J61" s="18"/>
      <c r="K61" s="16">
        <f>RANK(N61,$N$60:$N$63)</f>
        <v>2</v>
      </c>
      <c r="L61" s="17" t="s">
        <v>8</v>
      </c>
      <c r="M61" s="14">
        <v>1</v>
      </c>
      <c r="N61" s="24">
        <v>0.26334847587069998</v>
      </c>
      <c r="O61" s="18"/>
      <c r="P61" s="16">
        <f>RANK(S61,$S$60:$S$64)</f>
        <v>1</v>
      </c>
      <c r="Q61" s="17" t="s">
        <v>8</v>
      </c>
      <c r="R61" s="14">
        <v>4</v>
      </c>
      <c r="S61" s="24">
        <v>0.40924023527219999</v>
      </c>
      <c r="T61" s="18"/>
      <c r="U61" s="16">
        <f t="shared" ref="U61:U71" si="7">RANK(X61,$X$60:$X$71)</f>
        <v>1</v>
      </c>
      <c r="V61" s="17" t="s">
        <v>14</v>
      </c>
      <c r="W61" s="14">
        <v>7</v>
      </c>
      <c r="X61" s="24">
        <v>0.53932632748429998</v>
      </c>
      <c r="Y61" s="18"/>
      <c r="Z61" s="16">
        <f t="shared" ref="Z61:Z87" si="8">RANK(AC61,$AC$60:$AC$87)</f>
        <v>2</v>
      </c>
      <c r="AA61" s="17" t="s">
        <v>19</v>
      </c>
      <c r="AB61" s="14">
        <v>98</v>
      </c>
      <c r="AC61" s="24">
        <v>2.7738312794481002</v>
      </c>
      <c r="AD61" s="18"/>
      <c r="AE61" s="16">
        <f t="shared" ref="AE61:AE88" si="9">RANK(AH61,$AH$60:$AH$89)</f>
        <v>2</v>
      </c>
      <c r="AF61" s="17" t="s">
        <v>18</v>
      </c>
      <c r="AG61" s="14">
        <v>956</v>
      </c>
      <c r="AH61" s="24">
        <v>26.438740387609599</v>
      </c>
      <c r="AI61" s="18"/>
      <c r="AJ61" s="16">
        <f t="shared" ref="AJ61:AJ89" si="10">RANK(AM61,$AM$60:$AM$89)</f>
        <v>2</v>
      </c>
      <c r="AK61" s="17" t="s">
        <v>17</v>
      </c>
      <c r="AL61" s="14">
        <v>2048</v>
      </c>
      <c r="AM61" s="24">
        <v>101.86928648473599</v>
      </c>
      <c r="AN61" s="18"/>
    </row>
    <row r="62" spans="1:45">
      <c r="A62" s="16">
        <f t="shared" si="6"/>
        <v>3</v>
      </c>
      <c r="B62" s="17" t="s">
        <v>51</v>
      </c>
      <c r="C62" s="14">
        <v>2655</v>
      </c>
      <c r="D62" s="24">
        <v>22.324613672770599</v>
      </c>
      <c r="E62" s="18"/>
      <c r="F62" s="16"/>
      <c r="G62" s="17"/>
      <c r="H62" s="14"/>
      <c r="I62" s="24"/>
      <c r="J62" s="18"/>
      <c r="K62" s="16">
        <f>RANK(N62,$N$60:$N$63)</f>
        <v>2</v>
      </c>
      <c r="L62" s="17" t="s">
        <v>14</v>
      </c>
      <c r="M62" s="14">
        <v>1</v>
      </c>
      <c r="N62" s="24">
        <v>0.26334847587069998</v>
      </c>
      <c r="O62" s="18"/>
      <c r="P62" s="16">
        <f>RANK(S62,$S$60:$S$64)</f>
        <v>3</v>
      </c>
      <c r="Q62" s="17" t="s">
        <v>25</v>
      </c>
      <c r="R62" s="14">
        <v>2</v>
      </c>
      <c r="S62" s="24">
        <v>0.2046201176361</v>
      </c>
      <c r="T62" s="18"/>
      <c r="U62" s="16">
        <f t="shared" si="7"/>
        <v>3</v>
      </c>
      <c r="V62" s="17" t="s">
        <v>10</v>
      </c>
      <c r="W62" s="14">
        <v>4</v>
      </c>
      <c r="X62" s="24">
        <v>0.3081864728482</v>
      </c>
      <c r="Y62" s="18"/>
      <c r="Z62" s="16">
        <f t="shared" si="8"/>
        <v>3</v>
      </c>
      <c r="AA62" s="17" t="s">
        <v>18</v>
      </c>
      <c r="AB62" s="14">
        <v>85</v>
      </c>
      <c r="AC62" s="24">
        <v>2.4058740689090001</v>
      </c>
      <c r="AD62" s="18"/>
      <c r="AE62" s="16">
        <f t="shared" si="9"/>
        <v>3</v>
      </c>
      <c r="AF62" s="17" t="s">
        <v>19</v>
      </c>
      <c r="AG62" s="14">
        <v>740</v>
      </c>
      <c r="AH62" s="24">
        <v>20.465133772835902</v>
      </c>
      <c r="AI62" s="18"/>
      <c r="AJ62" s="16">
        <f t="shared" si="10"/>
        <v>3</v>
      </c>
      <c r="AK62" s="17" t="s">
        <v>19</v>
      </c>
      <c r="AL62" s="14">
        <v>2014</v>
      </c>
      <c r="AM62" s="24">
        <v>100.178097158329</v>
      </c>
      <c r="AN62" s="18"/>
    </row>
    <row r="63" spans="1:45">
      <c r="A63" s="16">
        <f t="shared" si="6"/>
        <v>4</v>
      </c>
      <c r="B63" s="17" t="s">
        <v>17</v>
      </c>
      <c r="C63" s="14">
        <v>2477</v>
      </c>
      <c r="D63" s="24">
        <v>20.827897577194999</v>
      </c>
      <c r="E63" s="18"/>
      <c r="F63" s="16"/>
      <c r="G63" s="17"/>
      <c r="H63" s="14"/>
      <c r="I63" s="24"/>
      <c r="J63" s="18"/>
      <c r="K63" s="16">
        <f>RANK(N63,$N$60:$N$63)</f>
        <v>2</v>
      </c>
      <c r="L63" s="17" t="s">
        <v>17</v>
      </c>
      <c r="M63" s="14">
        <v>1</v>
      </c>
      <c r="N63" s="24">
        <v>0.26334847587069998</v>
      </c>
      <c r="O63" s="18"/>
      <c r="P63" s="16">
        <f>RANK(S63,$S$60:$S$64)</f>
        <v>3</v>
      </c>
      <c r="Q63" s="17" t="s">
        <v>28</v>
      </c>
      <c r="R63" s="14">
        <v>2</v>
      </c>
      <c r="S63" s="24">
        <v>0.2046201176361</v>
      </c>
      <c r="T63" s="18"/>
      <c r="U63" s="16">
        <f t="shared" si="7"/>
        <v>3</v>
      </c>
      <c r="V63" s="17" t="s">
        <v>22</v>
      </c>
      <c r="W63" s="14">
        <v>4</v>
      </c>
      <c r="X63" s="24">
        <v>0.3081864728482</v>
      </c>
      <c r="Y63" s="18"/>
      <c r="Z63" s="16">
        <f t="shared" si="8"/>
        <v>4</v>
      </c>
      <c r="AA63" s="17" t="s">
        <v>10</v>
      </c>
      <c r="AB63" s="14">
        <v>69</v>
      </c>
      <c r="AC63" s="24">
        <v>1.9530036559379</v>
      </c>
      <c r="AD63" s="18"/>
      <c r="AE63" s="16">
        <f t="shared" si="9"/>
        <v>4</v>
      </c>
      <c r="AF63" s="17" t="s">
        <v>17</v>
      </c>
      <c r="AG63" s="14">
        <v>391</v>
      </c>
      <c r="AH63" s="24">
        <v>10.813334196187601</v>
      </c>
      <c r="AI63" s="18"/>
      <c r="AJ63" s="16">
        <f t="shared" si="10"/>
        <v>4</v>
      </c>
      <c r="AK63" s="17" t="s">
        <v>51</v>
      </c>
      <c r="AL63" s="14">
        <v>1136</v>
      </c>
      <c r="AM63" s="24">
        <v>56.505619847002102</v>
      </c>
      <c r="AN63" s="18"/>
    </row>
    <row r="64" spans="1:45">
      <c r="A64" s="16">
        <f t="shared" si="6"/>
        <v>5</v>
      </c>
      <c r="B64" s="17" t="s">
        <v>3</v>
      </c>
      <c r="C64" s="14">
        <v>1101</v>
      </c>
      <c r="D64" s="24">
        <v>9.2577776473523006</v>
      </c>
      <c r="E64" s="18"/>
      <c r="F64" s="16"/>
      <c r="G64" s="17"/>
      <c r="H64" s="14"/>
      <c r="I64" s="24"/>
      <c r="J64" s="18"/>
      <c r="K64" s="16"/>
      <c r="L64" s="17" t="s">
        <v>78</v>
      </c>
      <c r="M64" s="14">
        <v>3</v>
      </c>
      <c r="N64" s="24">
        <v>0.79004542761209995</v>
      </c>
      <c r="O64" s="18"/>
      <c r="P64" s="16">
        <f>RANK(S64,$S$60:$S$64)</f>
        <v>5</v>
      </c>
      <c r="Q64" s="17" t="s">
        <v>10</v>
      </c>
      <c r="R64" s="14">
        <v>1</v>
      </c>
      <c r="S64" s="24">
        <v>0.1023100588181</v>
      </c>
      <c r="T64" s="18"/>
      <c r="U64" s="16">
        <f t="shared" si="7"/>
        <v>5</v>
      </c>
      <c r="V64" s="17" t="s">
        <v>15</v>
      </c>
      <c r="W64" s="14">
        <v>2</v>
      </c>
      <c r="X64" s="24">
        <v>0.1540932364241</v>
      </c>
      <c r="Y64" s="18"/>
      <c r="Z64" s="16">
        <f t="shared" si="8"/>
        <v>5</v>
      </c>
      <c r="AA64" s="17" t="s">
        <v>31</v>
      </c>
      <c r="AB64" s="14">
        <v>61</v>
      </c>
      <c r="AC64" s="24">
        <v>1.7265684494524001</v>
      </c>
      <c r="AD64" s="18"/>
      <c r="AE64" s="16">
        <f t="shared" si="9"/>
        <v>5</v>
      </c>
      <c r="AF64" s="17" t="s">
        <v>10</v>
      </c>
      <c r="AG64" s="14">
        <v>348</v>
      </c>
      <c r="AH64" s="24">
        <v>9.6241439904688004</v>
      </c>
      <c r="AI64" s="18"/>
      <c r="AJ64" s="16">
        <f t="shared" si="10"/>
        <v>5</v>
      </c>
      <c r="AK64" s="17" t="s">
        <v>3</v>
      </c>
      <c r="AL64" s="14">
        <v>795</v>
      </c>
      <c r="AM64" s="24">
        <v>39.543985720393202</v>
      </c>
      <c r="AN64" s="18"/>
    </row>
    <row r="65" spans="1:40">
      <c r="A65" s="16">
        <f t="shared" si="6"/>
        <v>6</v>
      </c>
      <c r="B65" s="17" t="s">
        <v>15</v>
      </c>
      <c r="C65" s="14">
        <v>906</v>
      </c>
      <c r="D65" s="24">
        <v>7.6181167561318999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 t="s">
        <v>78</v>
      </c>
      <c r="R65" s="14">
        <v>1</v>
      </c>
      <c r="S65" s="24">
        <v>0.1023100588181</v>
      </c>
      <c r="T65" s="18"/>
      <c r="U65" s="16">
        <f t="shared" si="7"/>
        <v>5</v>
      </c>
      <c r="V65" s="17" t="s">
        <v>25</v>
      </c>
      <c r="W65" s="14">
        <v>2</v>
      </c>
      <c r="X65" s="24">
        <v>0.1540932364241</v>
      </c>
      <c r="Y65" s="18"/>
      <c r="Z65" s="16">
        <f t="shared" si="8"/>
        <v>6</v>
      </c>
      <c r="AA65" s="17" t="s">
        <v>15</v>
      </c>
      <c r="AB65" s="14">
        <v>47</v>
      </c>
      <c r="AC65" s="24">
        <v>1.3303068381026</v>
      </c>
      <c r="AD65" s="18"/>
      <c r="AE65" s="16">
        <f t="shared" si="9"/>
        <v>6</v>
      </c>
      <c r="AF65" s="17" t="s">
        <v>3</v>
      </c>
      <c r="AG65" s="14">
        <v>290</v>
      </c>
      <c r="AH65" s="24">
        <v>8.0201199920572996</v>
      </c>
      <c r="AI65" s="18"/>
      <c r="AJ65" s="16">
        <f t="shared" si="10"/>
        <v>6</v>
      </c>
      <c r="AK65" s="17" t="s">
        <v>15</v>
      </c>
      <c r="AL65" s="14">
        <v>645</v>
      </c>
      <c r="AM65" s="24">
        <v>32.082856339186897</v>
      </c>
      <c r="AN65" s="18"/>
    </row>
    <row r="66" spans="1:40">
      <c r="A66" s="16">
        <f t="shared" si="6"/>
        <v>7</v>
      </c>
      <c r="B66" s="17" t="s">
        <v>10</v>
      </c>
      <c r="C66" s="14">
        <v>724</v>
      </c>
      <c r="D66" s="24">
        <v>6.0877665909927998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7"/>
        <v>5</v>
      </c>
      <c r="V66" s="17" t="s">
        <v>17</v>
      </c>
      <c r="W66" s="14">
        <v>2</v>
      </c>
      <c r="X66" s="24">
        <v>0.1540932364241</v>
      </c>
      <c r="Y66" s="18"/>
      <c r="Z66" s="16">
        <f t="shared" si="8"/>
        <v>7</v>
      </c>
      <c r="AA66" s="17" t="s">
        <v>8</v>
      </c>
      <c r="AB66" s="14">
        <v>37</v>
      </c>
      <c r="AC66" s="24">
        <v>1.0472628299957001</v>
      </c>
      <c r="AD66" s="18"/>
      <c r="AE66" s="16">
        <f t="shared" si="9"/>
        <v>7</v>
      </c>
      <c r="AF66" s="17" t="s">
        <v>31</v>
      </c>
      <c r="AG66" s="14">
        <v>253</v>
      </c>
      <c r="AH66" s="24">
        <v>6.9968633034155001</v>
      </c>
      <c r="AI66" s="18"/>
      <c r="AJ66" s="16">
        <f t="shared" si="10"/>
        <v>7</v>
      </c>
      <c r="AK66" s="17" t="s">
        <v>22</v>
      </c>
      <c r="AL66" s="14">
        <v>429</v>
      </c>
      <c r="AM66" s="24">
        <v>21.338830030249898</v>
      </c>
      <c r="AN66" s="18"/>
    </row>
    <row r="67" spans="1:40">
      <c r="A67" s="16">
        <f t="shared" si="6"/>
        <v>8</v>
      </c>
      <c r="B67" s="17" t="s">
        <v>31</v>
      </c>
      <c r="C67" s="14">
        <v>668</v>
      </c>
      <c r="D67" s="24">
        <v>5.6168896171039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7"/>
        <v>8</v>
      </c>
      <c r="V67" s="17" t="s">
        <v>28</v>
      </c>
      <c r="W67" s="14">
        <v>1</v>
      </c>
      <c r="X67" s="24">
        <v>7.7046618211999998E-2</v>
      </c>
      <c r="Y67" s="18"/>
      <c r="Z67" s="16">
        <f t="shared" si="8"/>
        <v>8</v>
      </c>
      <c r="AA67" s="17" t="s">
        <v>17</v>
      </c>
      <c r="AB67" s="14">
        <v>35</v>
      </c>
      <c r="AC67" s="24">
        <v>0.99065402837430006</v>
      </c>
      <c r="AD67" s="18"/>
      <c r="AE67" s="16">
        <f t="shared" si="9"/>
        <v>8</v>
      </c>
      <c r="AF67" s="17" t="s">
        <v>11</v>
      </c>
      <c r="AG67" s="14">
        <v>221</v>
      </c>
      <c r="AH67" s="24">
        <v>6.1118845456713</v>
      </c>
      <c r="AI67" s="18"/>
      <c r="AJ67" s="16">
        <f t="shared" si="10"/>
        <v>8</v>
      </c>
      <c r="AK67" s="17" t="s">
        <v>31</v>
      </c>
      <c r="AL67" s="14">
        <v>354</v>
      </c>
      <c r="AM67" s="24">
        <v>17.608265339646799</v>
      </c>
      <c r="AN67" s="18"/>
    </row>
    <row r="68" spans="1:40">
      <c r="A68" s="16">
        <f t="shared" si="6"/>
        <v>9</v>
      </c>
      <c r="B68" s="17" t="s">
        <v>22</v>
      </c>
      <c r="C68" s="14">
        <v>546</v>
      </c>
      <c r="D68" s="24">
        <v>4.5910504954171998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7"/>
        <v>8</v>
      </c>
      <c r="V68" s="17" t="s">
        <v>19</v>
      </c>
      <c r="W68" s="14">
        <v>1</v>
      </c>
      <c r="X68" s="24">
        <v>7.7046618211999998E-2</v>
      </c>
      <c r="Y68" s="18"/>
      <c r="Z68" s="16">
        <f t="shared" si="8"/>
        <v>9</v>
      </c>
      <c r="AA68" s="17" t="s">
        <v>11</v>
      </c>
      <c r="AB68" s="14">
        <v>30</v>
      </c>
      <c r="AC68" s="24">
        <v>0.84913202432080004</v>
      </c>
      <c r="AD68" s="18"/>
      <c r="AE68" s="16">
        <f t="shared" si="9"/>
        <v>9</v>
      </c>
      <c r="AF68" s="17" t="s">
        <v>15</v>
      </c>
      <c r="AG68" s="14">
        <v>212</v>
      </c>
      <c r="AH68" s="24">
        <v>5.8629842700557004</v>
      </c>
      <c r="AI68" s="18"/>
      <c r="AJ68" s="16">
        <f t="shared" si="10"/>
        <v>9</v>
      </c>
      <c r="AK68" s="17" t="s">
        <v>6</v>
      </c>
      <c r="AL68" s="14">
        <v>319</v>
      </c>
      <c r="AM68" s="24">
        <v>15.8673351506987</v>
      </c>
      <c r="AN68" s="18"/>
    </row>
    <row r="69" spans="1:40">
      <c r="A69" s="16">
        <f t="shared" si="6"/>
        <v>10</v>
      </c>
      <c r="B69" s="17" t="s">
        <v>8</v>
      </c>
      <c r="C69" s="14">
        <v>459</v>
      </c>
      <c r="D69" s="24">
        <v>3.8595094824112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7"/>
        <v>8</v>
      </c>
      <c r="V69" s="17" t="s">
        <v>11</v>
      </c>
      <c r="W69" s="14">
        <v>1</v>
      </c>
      <c r="X69" s="24">
        <v>7.7046618211999998E-2</v>
      </c>
      <c r="Y69" s="18"/>
      <c r="Z69" s="16">
        <f t="shared" si="8"/>
        <v>10</v>
      </c>
      <c r="AA69" s="17" t="s">
        <v>14</v>
      </c>
      <c r="AB69" s="14">
        <v>28</v>
      </c>
      <c r="AC69" s="24">
        <v>0.79252322269950004</v>
      </c>
      <c r="AD69" s="18"/>
      <c r="AE69" s="16">
        <f t="shared" si="9"/>
        <v>10</v>
      </c>
      <c r="AF69" s="17" t="s">
        <v>8</v>
      </c>
      <c r="AG69" s="14">
        <v>121</v>
      </c>
      <c r="AH69" s="24">
        <v>3.3463259277205002</v>
      </c>
      <c r="AI69" s="18"/>
      <c r="AJ69" s="16">
        <f t="shared" si="10"/>
        <v>10</v>
      </c>
      <c r="AK69" s="17" t="s">
        <v>10</v>
      </c>
      <c r="AL69" s="14">
        <v>302</v>
      </c>
      <c r="AM69" s="24">
        <v>15.0217404874953</v>
      </c>
      <c r="AN69" s="18"/>
    </row>
    <row r="70" spans="1:40">
      <c r="A70" s="16">
        <f t="shared" si="6"/>
        <v>11</v>
      </c>
      <c r="B70" s="17" t="s">
        <v>11</v>
      </c>
      <c r="C70" s="14">
        <v>444</v>
      </c>
      <c r="D70" s="24">
        <v>3.7333817215481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7"/>
        <v>8</v>
      </c>
      <c r="V70" s="17" t="s">
        <v>97</v>
      </c>
      <c r="W70" s="14">
        <v>1</v>
      </c>
      <c r="X70" s="24">
        <v>7.7046618211999998E-2</v>
      </c>
      <c r="Y70" s="18"/>
      <c r="Z70" s="16">
        <f t="shared" si="8"/>
        <v>11</v>
      </c>
      <c r="AA70" s="17" t="s">
        <v>25</v>
      </c>
      <c r="AB70" s="14">
        <v>25</v>
      </c>
      <c r="AC70" s="24">
        <v>0.70761002026740005</v>
      </c>
      <c r="AD70" s="18"/>
      <c r="AE70" s="16">
        <f t="shared" si="9"/>
        <v>11</v>
      </c>
      <c r="AF70" s="17" t="s">
        <v>22</v>
      </c>
      <c r="AG70" s="14">
        <v>100</v>
      </c>
      <c r="AH70" s="24">
        <v>2.7655586179507998</v>
      </c>
      <c r="AI70" s="18"/>
      <c r="AJ70" s="16">
        <f t="shared" si="10"/>
        <v>11</v>
      </c>
      <c r="AK70" s="17" t="s">
        <v>8</v>
      </c>
      <c r="AL70" s="14">
        <v>289</v>
      </c>
      <c r="AM70" s="24">
        <v>14.375109274457399</v>
      </c>
      <c r="AN70" s="18"/>
    </row>
    <row r="71" spans="1:40">
      <c r="A71" s="16">
        <f t="shared" si="6"/>
        <v>12</v>
      </c>
      <c r="B71" s="17" t="s">
        <v>6</v>
      </c>
      <c r="C71" s="14">
        <v>353</v>
      </c>
      <c r="D71" s="24">
        <v>2.9682066389784998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f t="shared" si="7"/>
        <v>8</v>
      </c>
      <c r="V71" s="17" t="s">
        <v>16</v>
      </c>
      <c r="W71" s="14">
        <v>1</v>
      </c>
      <c r="X71" s="24">
        <v>7.7046618211999998E-2</v>
      </c>
      <c r="Y71" s="18"/>
      <c r="Z71" s="16">
        <f t="shared" si="8"/>
        <v>12</v>
      </c>
      <c r="AA71" s="17" t="s">
        <v>1</v>
      </c>
      <c r="AB71" s="14">
        <v>18</v>
      </c>
      <c r="AC71" s="24">
        <v>0.50947921459250001</v>
      </c>
      <c r="AD71" s="18"/>
      <c r="AE71" s="16">
        <f t="shared" si="9"/>
        <v>12</v>
      </c>
      <c r="AF71" s="17" t="s">
        <v>14</v>
      </c>
      <c r="AG71" s="14">
        <v>99</v>
      </c>
      <c r="AH71" s="24">
        <v>2.7379030317713</v>
      </c>
      <c r="AI71" s="18"/>
      <c r="AJ71" s="16">
        <f t="shared" si="10"/>
        <v>12</v>
      </c>
      <c r="AK71" s="17" t="s">
        <v>23</v>
      </c>
      <c r="AL71" s="14">
        <v>245</v>
      </c>
      <c r="AM71" s="24">
        <v>12.1865113226369</v>
      </c>
      <c r="AN71" s="18"/>
    </row>
    <row r="72" spans="1:40">
      <c r="A72" s="16">
        <f t="shared" si="6"/>
        <v>13</v>
      </c>
      <c r="B72" s="17" t="s">
        <v>23</v>
      </c>
      <c r="C72" s="14">
        <v>314</v>
      </c>
      <c r="D72" s="24">
        <v>2.6402744607345001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 t="s">
        <v>78</v>
      </c>
      <c r="W72" s="14">
        <v>5</v>
      </c>
      <c r="X72" s="24">
        <v>0.38523309106019998</v>
      </c>
      <c r="Y72" s="18"/>
      <c r="Z72" s="16">
        <f t="shared" si="8"/>
        <v>13</v>
      </c>
      <c r="AA72" s="17" t="s">
        <v>3</v>
      </c>
      <c r="AB72" s="14">
        <v>16</v>
      </c>
      <c r="AC72" s="24">
        <v>0.45287041297109998</v>
      </c>
      <c r="AD72" s="18"/>
      <c r="AE72" s="16">
        <f t="shared" si="9"/>
        <v>13</v>
      </c>
      <c r="AF72" s="17" t="s">
        <v>25</v>
      </c>
      <c r="AG72" s="14">
        <v>86</v>
      </c>
      <c r="AH72" s="24">
        <v>2.3783804114376998</v>
      </c>
      <c r="AI72" s="18"/>
      <c r="AJ72" s="16">
        <f t="shared" si="10"/>
        <v>13</v>
      </c>
      <c r="AK72" s="17" t="s">
        <v>5</v>
      </c>
      <c r="AL72" s="14">
        <v>199</v>
      </c>
      <c r="AM72" s="24">
        <v>9.8984316457336003</v>
      </c>
      <c r="AN72" s="18"/>
    </row>
    <row r="73" spans="1:40">
      <c r="A73" s="16">
        <f t="shared" si="6"/>
        <v>14</v>
      </c>
      <c r="B73" s="17" t="s">
        <v>14</v>
      </c>
      <c r="C73" s="14">
        <v>270</v>
      </c>
      <c r="D73" s="24">
        <v>2.270299695536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8"/>
        <v>14</v>
      </c>
      <c r="AA73" s="17" t="s">
        <v>22</v>
      </c>
      <c r="AB73" s="14">
        <v>13</v>
      </c>
      <c r="AC73" s="24">
        <v>0.36795721053899999</v>
      </c>
      <c r="AD73" s="18"/>
      <c r="AE73" s="16">
        <f t="shared" si="9"/>
        <v>14</v>
      </c>
      <c r="AF73" s="17" t="s">
        <v>2</v>
      </c>
      <c r="AG73" s="14">
        <v>74</v>
      </c>
      <c r="AH73" s="24">
        <v>2.0465133772835999</v>
      </c>
      <c r="AI73" s="18"/>
      <c r="AJ73" s="16">
        <f t="shared" si="10"/>
        <v>14</v>
      </c>
      <c r="AK73" s="17" t="s">
        <v>11</v>
      </c>
      <c r="AL73" s="14">
        <v>192</v>
      </c>
      <c r="AM73" s="24">
        <v>9.5502456079439995</v>
      </c>
      <c r="AN73" s="18"/>
    </row>
    <row r="74" spans="1:40">
      <c r="A74" s="16">
        <f t="shared" si="6"/>
        <v>15</v>
      </c>
      <c r="B74" s="17" t="s">
        <v>25</v>
      </c>
      <c r="C74" s="14">
        <v>247</v>
      </c>
      <c r="D74" s="24">
        <v>2.0769037955459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8"/>
        <v>15</v>
      </c>
      <c r="AA74" s="17" t="s">
        <v>26</v>
      </c>
      <c r="AB74" s="14">
        <v>10</v>
      </c>
      <c r="AC74" s="24">
        <v>0.2830440081069</v>
      </c>
      <c r="AD74" s="18"/>
      <c r="AE74" s="16">
        <f t="shared" si="9"/>
        <v>15</v>
      </c>
      <c r="AF74" s="17" t="s">
        <v>20</v>
      </c>
      <c r="AG74" s="14">
        <v>71</v>
      </c>
      <c r="AH74" s="24">
        <v>1.9635466187451001</v>
      </c>
      <c r="AI74" s="18"/>
      <c r="AJ74" s="16">
        <f t="shared" si="10"/>
        <v>15</v>
      </c>
      <c r="AK74" s="17" t="s">
        <v>20</v>
      </c>
      <c r="AL74" s="14">
        <v>164</v>
      </c>
      <c r="AM74" s="24">
        <v>8.1575014567855</v>
      </c>
      <c r="AN74" s="18"/>
    </row>
    <row r="75" spans="1:40">
      <c r="A75" s="16">
        <f t="shared" si="6"/>
        <v>16</v>
      </c>
      <c r="B75" s="17" t="s">
        <v>20</v>
      </c>
      <c r="C75" s="14">
        <v>243</v>
      </c>
      <c r="D75" s="24">
        <v>2.0432697259824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8"/>
        <v>16</v>
      </c>
      <c r="AA75" s="17" t="s">
        <v>20</v>
      </c>
      <c r="AB75" s="14">
        <v>8</v>
      </c>
      <c r="AC75" s="24">
        <v>0.2264352064856</v>
      </c>
      <c r="AD75" s="18"/>
      <c r="AE75" s="16">
        <f t="shared" si="9"/>
        <v>16</v>
      </c>
      <c r="AF75" s="17" t="s">
        <v>23</v>
      </c>
      <c r="AG75" s="14">
        <v>64</v>
      </c>
      <c r="AH75" s="24">
        <v>1.7699575154885001</v>
      </c>
      <c r="AI75" s="18"/>
      <c r="AJ75" s="16">
        <f t="shared" si="10"/>
        <v>16</v>
      </c>
      <c r="AK75" s="17" t="s">
        <v>14</v>
      </c>
      <c r="AL75" s="14">
        <v>131</v>
      </c>
      <c r="AM75" s="24">
        <v>6.5160529929201001</v>
      </c>
      <c r="AN75" s="18"/>
    </row>
    <row r="76" spans="1:40">
      <c r="A76" s="16">
        <f t="shared" si="6"/>
        <v>17</v>
      </c>
      <c r="B76" s="17" t="s">
        <v>5</v>
      </c>
      <c r="C76" s="14">
        <v>239</v>
      </c>
      <c r="D76" s="24">
        <v>2.0096356564189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8"/>
        <v>17</v>
      </c>
      <c r="AA76" s="17" t="s">
        <v>28</v>
      </c>
      <c r="AB76" s="14">
        <v>5</v>
      </c>
      <c r="AC76" s="24">
        <v>0.14152200405349999</v>
      </c>
      <c r="AD76" s="18"/>
      <c r="AE76" s="16">
        <f t="shared" si="9"/>
        <v>17</v>
      </c>
      <c r="AF76" s="17" t="s">
        <v>1</v>
      </c>
      <c r="AG76" s="14">
        <v>58</v>
      </c>
      <c r="AH76" s="24">
        <v>1.6040239984114999</v>
      </c>
      <c r="AI76" s="18"/>
      <c r="AJ76" s="16">
        <f t="shared" si="10"/>
        <v>16</v>
      </c>
      <c r="AK76" s="17" t="s">
        <v>25</v>
      </c>
      <c r="AL76" s="14">
        <v>131</v>
      </c>
      <c r="AM76" s="24">
        <v>6.5160529929201001</v>
      </c>
      <c r="AN76" s="18"/>
    </row>
    <row r="77" spans="1:40">
      <c r="A77" s="16">
        <f t="shared" si="6"/>
        <v>18</v>
      </c>
      <c r="B77" s="17" t="s">
        <v>2</v>
      </c>
      <c r="C77" s="14">
        <v>153</v>
      </c>
      <c r="D77" s="24">
        <v>1.2865031608037001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8"/>
        <v>17</v>
      </c>
      <c r="AA77" s="17" t="s">
        <v>23</v>
      </c>
      <c r="AB77" s="14">
        <v>5</v>
      </c>
      <c r="AC77" s="24">
        <v>0.14152200405349999</v>
      </c>
      <c r="AD77" s="18"/>
      <c r="AE77" s="16">
        <f t="shared" si="9"/>
        <v>18</v>
      </c>
      <c r="AF77" s="17" t="s">
        <v>5</v>
      </c>
      <c r="AG77" s="14">
        <v>35</v>
      </c>
      <c r="AH77" s="24">
        <v>0.96794551628280001</v>
      </c>
      <c r="AI77" s="18"/>
      <c r="AJ77" s="16">
        <f t="shared" si="10"/>
        <v>18</v>
      </c>
      <c r="AK77" s="17" t="s">
        <v>26</v>
      </c>
      <c r="AL77" s="14">
        <v>86</v>
      </c>
      <c r="AM77" s="24">
        <v>4.2777141785583002</v>
      </c>
      <c r="AN77" s="18"/>
    </row>
    <row r="78" spans="1:40">
      <c r="A78" s="16">
        <f t="shared" si="6"/>
        <v>19</v>
      </c>
      <c r="B78" s="17" t="s">
        <v>1</v>
      </c>
      <c r="C78" s="14">
        <v>132</v>
      </c>
      <c r="D78" s="24">
        <v>1.1099242955954001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8"/>
        <v>17</v>
      </c>
      <c r="AA78" s="17" t="s">
        <v>0</v>
      </c>
      <c r="AB78" s="14">
        <v>5</v>
      </c>
      <c r="AC78" s="24">
        <v>0.14152200405349999</v>
      </c>
      <c r="AD78" s="18"/>
      <c r="AE78" s="16">
        <f t="shared" si="9"/>
        <v>19</v>
      </c>
      <c r="AF78" s="17" t="s">
        <v>6</v>
      </c>
      <c r="AG78" s="14">
        <v>32</v>
      </c>
      <c r="AH78" s="24">
        <v>0.88497875774430002</v>
      </c>
      <c r="AI78" s="18"/>
      <c r="AJ78" s="16">
        <f t="shared" si="10"/>
        <v>18</v>
      </c>
      <c r="AK78" s="17" t="s">
        <v>12</v>
      </c>
      <c r="AL78" s="14">
        <v>86</v>
      </c>
      <c r="AM78" s="24">
        <v>4.2777141785583002</v>
      </c>
      <c r="AN78" s="18"/>
    </row>
    <row r="79" spans="1:40">
      <c r="A79" s="16">
        <f t="shared" si="6"/>
        <v>20</v>
      </c>
      <c r="B79" s="17" t="s">
        <v>26</v>
      </c>
      <c r="C79" s="14">
        <v>122</v>
      </c>
      <c r="D79" s="24">
        <v>1.0258391216866001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8"/>
        <v>20</v>
      </c>
      <c r="AA79" s="17" t="s">
        <v>30</v>
      </c>
      <c r="AB79" s="14">
        <v>4</v>
      </c>
      <c r="AC79" s="24">
        <v>0.1132176032428</v>
      </c>
      <c r="AD79" s="18"/>
      <c r="AE79" s="16">
        <f t="shared" si="9"/>
        <v>20</v>
      </c>
      <c r="AF79" s="17" t="s">
        <v>26</v>
      </c>
      <c r="AG79" s="14">
        <v>26</v>
      </c>
      <c r="AH79" s="24">
        <v>0.71904524066719999</v>
      </c>
      <c r="AI79" s="18"/>
      <c r="AJ79" s="16">
        <f t="shared" si="10"/>
        <v>20</v>
      </c>
      <c r="AK79" s="17" t="s">
        <v>2</v>
      </c>
      <c r="AL79" s="14">
        <v>77</v>
      </c>
      <c r="AM79" s="24">
        <v>3.8300464156859002</v>
      </c>
      <c r="AN79" s="18"/>
    </row>
    <row r="80" spans="1:40">
      <c r="A80" s="16">
        <f t="shared" si="6"/>
        <v>21</v>
      </c>
      <c r="B80" s="17" t="s">
        <v>12</v>
      </c>
      <c r="C80" s="14">
        <v>110</v>
      </c>
      <c r="D80" s="24">
        <v>0.92493691299610004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8"/>
        <v>21</v>
      </c>
      <c r="AA80" s="17" t="s">
        <v>7</v>
      </c>
      <c r="AB80" s="14">
        <v>3</v>
      </c>
      <c r="AC80" s="24">
        <v>8.4913202432100002E-2</v>
      </c>
      <c r="AD80" s="18"/>
      <c r="AE80" s="16">
        <f t="shared" si="9"/>
        <v>21</v>
      </c>
      <c r="AF80" s="17" t="s">
        <v>7</v>
      </c>
      <c r="AG80" s="14">
        <v>25</v>
      </c>
      <c r="AH80" s="24">
        <v>0.69138965448769996</v>
      </c>
      <c r="AI80" s="18"/>
      <c r="AJ80" s="16">
        <f t="shared" si="10"/>
        <v>21</v>
      </c>
      <c r="AK80" s="17" t="s">
        <v>1</v>
      </c>
      <c r="AL80" s="14">
        <v>56</v>
      </c>
      <c r="AM80" s="24">
        <v>2.7854883023169998</v>
      </c>
      <c r="AN80" s="18"/>
    </row>
    <row r="81" spans="1:40">
      <c r="A81" s="16">
        <f t="shared" si="6"/>
        <v>22</v>
      </c>
      <c r="B81" s="17" t="s">
        <v>4</v>
      </c>
      <c r="C81" s="14">
        <v>66</v>
      </c>
      <c r="D81" s="24">
        <v>0.55496214779770003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8"/>
        <v>21</v>
      </c>
      <c r="AA81" s="17" t="s">
        <v>4</v>
      </c>
      <c r="AB81" s="14">
        <v>3</v>
      </c>
      <c r="AC81" s="24">
        <v>8.4913202432100002E-2</v>
      </c>
      <c r="AD81" s="18"/>
      <c r="AE81" s="16">
        <f t="shared" si="9"/>
        <v>22</v>
      </c>
      <c r="AF81" s="17" t="s">
        <v>12</v>
      </c>
      <c r="AG81" s="14">
        <v>21</v>
      </c>
      <c r="AH81" s="24">
        <v>0.58076730976970004</v>
      </c>
      <c r="AI81" s="18"/>
      <c r="AJ81" s="16">
        <f t="shared" si="10"/>
        <v>22</v>
      </c>
      <c r="AK81" s="17" t="s">
        <v>4</v>
      </c>
      <c r="AL81" s="14">
        <v>45</v>
      </c>
      <c r="AM81" s="24">
        <v>2.2383388143618999</v>
      </c>
      <c r="AN81" s="18"/>
    </row>
    <row r="82" spans="1:40">
      <c r="A82" s="16">
        <f t="shared" si="6"/>
        <v>23</v>
      </c>
      <c r="B82" s="17" t="s">
        <v>7</v>
      </c>
      <c r="C82" s="14">
        <v>58</v>
      </c>
      <c r="D82" s="24">
        <v>0.48769400867070001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8"/>
        <v>21</v>
      </c>
      <c r="AA82" s="17" t="s">
        <v>12</v>
      </c>
      <c r="AB82" s="14">
        <v>3</v>
      </c>
      <c r="AC82" s="24">
        <v>8.4913202432100002E-2</v>
      </c>
      <c r="AD82" s="18"/>
      <c r="AE82" s="16">
        <f t="shared" si="9"/>
        <v>23</v>
      </c>
      <c r="AF82" s="17" t="s">
        <v>4</v>
      </c>
      <c r="AG82" s="14">
        <v>18</v>
      </c>
      <c r="AH82" s="24">
        <v>0.49780055123110001</v>
      </c>
      <c r="AI82" s="18"/>
      <c r="AJ82" s="16">
        <f t="shared" si="10"/>
        <v>23</v>
      </c>
      <c r="AK82" s="17" t="s">
        <v>7</v>
      </c>
      <c r="AL82" s="14">
        <v>30</v>
      </c>
      <c r="AM82" s="24">
        <v>1.4922258762413001</v>
      </c>
      <c r="AN82" s="18"/>
    </row>
    <row r="83" spans="1:40">
      <c r="A83" s="16">
        <f t="shared" si="6"/>
        <v>24</v>
      </c>
      <c r="B83" s="17" t="s">
        <v>28</v>
      </c>
      <c r="C83" s="14">
        <v>40</v>
      </c>
      <c r="D83" s="24">
        <v>0.33634069563500002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8"/>
        <v>24</v>
      </c>
      <c r="AA83" s="17" t="s">
        <v>2</v>
      </c>
      <c r="AB83" s="14">
        <v>2</v>
      </c>
      <c r="AC83" s="24">
        <v>5.6608801621400001E-2</v>
      </c>
      <c r="AD83" s="18"/>
      <c r="AE83" s="16">
        <f t="shared" si="9"/>
        <v>24</v>
      </c>
      <c r="AF83" s="17" t="s">
        <v>0</v>
      </c>
      <c r="AG83" s="14">
        <v>16</v>
      </c>
      <c r="AH83" s="24">
        <v>0.44248937887209999</v>
      </c>
      <c r="AI83" s="18"/>
      <c r="AJ83" s="16">
        <f t="shared" si="10"/>
        <v>24</v>
      </c>
      <c r="AK83" s="17" t="s">
        <v>28</v>
      </c>
      <c r="AL83" s="14">
        <v>22</v>
      </c>
      <c r="AM83" s="24">
        <v>1.0942989759102999</v>
      </c>
      <c r="AN83" s="18"/>
    </row>
    <row r="84" spans="1:40">
      <c r="A84" s="16">
        <f t="shared" si="6"/>
        <v>25</v>
      </c>
      <c r="B84" s="17" t="s">
        <v>0</v>
      </c>
      <c r="C84" s="14">
        <v>33</v>
      </c>
      <c r="D84" s="24">
        <v>0.2774810738988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8"/>
        <v>24</v>
      </c>
      <c r="AA84" s="17" t="s">
        <v>5</v>
      </c>
      <c r="AB84" s="14">
        <v>2</v>
      </c>
      <c r="AC84" s="24">
        <v>5.6608801621400001E-2</v>
      </c>
      <c r="AD84" s="18"/>
      <c r="AE84" s="16">
        <f t="shared" si="9"/>
        <v>25</v>
      </c>
      <c r="AF84" s="17" t="s">
        <v>28</v>
      </c>
      <c r="AG84" s="14">
        <v>10</v>
      </c>
      <c r="AH84" s="24">
        <v>0.2765558617951</v>
      </c>
      <c r="AI84" s="18"/>
      <c r="AJ84" s="16">
        <f t="shared" si="10"/>
        <v>25</v>
      </c>
      <c r="AK84" s="17" t="s">
        <v>30</v>
      </c>
      <c r="AL84" s="14">
        <v>12</v>
      </c>
      <c r="AM84" s="24">
        <v>0.59689035049649997</v>
      </c>
      <c r="AN84" s="18"/>
    </row>
    <row r="85" spans="1:40">
      <c r="A85" s="16">
        <f t="shared" si="6"/>
        <v>26</v>
      </c>
      <c r="B85" s="17" t="s">
        <v>30</v>
      </c>
      <c r="C85" s="14">
        <v>23</v>
      </c>
      <c r="D85" s="24">
        <v>0.19339589999010001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8"/>
        <v>24</v>
      </c>
      <c r="AA85" s="17" t="s">
        <v>6</v>
      </c>
      <c r="AB85" s="14">
        <v>2</v>
      </c>
      <c r="AC85" s="24">
        <v>5.6608801621400001E-2</v>
      </c>
      <c r="AD85" s="18"/>
      <c r="AE85" s="16">
        <f t="shared" si="9"/>
        <v>26</v>
      </c>
      <c r="AF85" s="17" t="s">
        <v>30</v>
      </c>
      <c r="AG85" s="14">
        <v>7</v>
      </c>
      <c r="AH85" s="24">
        <v>0.1935891032566</v>
      </c>
      <c r="AI85" s="18"/>
      <c r="AJ85" s="16">
        <f t="shared" si="10"/>
        <v>25</v>
      </c>
      <c r="AK85" s="17" t="s">
        <v>0</v>
      </c>
      <c r="AL85" s="14">
        <v>12</v>
      </c>
      <c r="AM85" s="24">
        <v>0.59689035049649997</v>
      </c>
      <c r="AN85" s="18"/>
    </row>
    <row r="86" spans="1:40">
      <c r="A86" s="16">
        <f t="shared" si="6"/>
        <v>27</v>
      </c>
      <c r="B86" s="17" t="s">
        <v>24</v>
      </c>
      <c r="C86" s="14">
        <v>12</v>
      </c>
      <c r="D86" s="24">
        <v>0.1009022086905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8"/>
        <v>24</v>
      </c>
      <c r="AA86" s="17" t="s">
        <v>16</v>
      </c>
      <c r="AB86" s="14">
        <v>2</v>
      </c>
      <c r="AC86" s="24">
        <v>5.6608801621400001E-2</v>
      </c>
      <c r="AD86" s="18"/>
      <c r="AE86" s="16">
        <f t="shared" si="9"/>
        <v>27</v>
      </c>
      <c r="AF86" s="17" t="s">
        <v>24</v>
      </c>
      <c r="AG86" s="14">
        <v>5</v>
      </c>
      <c r="AH86" s="24">
        <v>0.13827793089750001</v>
      </c>
      <c r="AI86" s="18"/>
      <c r="AJ86" s="16">
        <f t="shared" si="10"/>
        <v>27</v>
      </c>
      <c r="AK86" s="17" t="s">
        <v>24</v>
      </c>
      <c r="AL86" s="14">
        <v>7</v>
      </c>
      <c r="AM86" s="24">
        <v>0.3481860377896</v>
      </c>
      <c r="AN86" s="18"/>
    </row>
    <row r="87" spans="1:40">
      <c r="A87" s="16">
        <f t="shared" si="6"/>
        <v>27</v>
      </c>
      <c r="B87" s="17" t="s">
        <v>16</v>
      </c>
      <c r="C87" s="14">
        <v>12</v>
      </c>
      <c r="D87" s="24">
        <v>0.1009022086905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8"/>
        <v>28</v>
      </c>
      <c r="AA87" s="17" t="s">
        <v>27</v>
      </c>
      <c r="AB87" s="14">
        <v>1</v>
      </c>
      <c r="AC87" s="24">
        <v>2.8304400810700001E-2</v>
      </c>
      <c r="AD87" s="18"/>
      <c r="AE87" s="16">
        <f t="shared" si="9"/>
        <v>28</v>
      </c>
      <c r="AF87" s="17" t="s">
        <v>16</v>
      </c>
      <c r="AG87" s="14">
        <v>4</v>
      </c>
      <c r="AH87" s="24">
        <v>0.110622344718</v>
      </c>
      <c r="AI87" s="18"/>
      <c r="AJ87" s="16">
        <f t="shared" si="10"/>
        <v>28</v>
      </c>
      <c r="AK87" s="17" t="s">
        <v>27</v>
      </c>
      <c r="AL87" s="14">
        <v>5</v>
      </c>
      <c r="AM87" s="24">
        <v>0.24870431270689999</v>
      </c>
      <c r="AN87" s="18"/>
    </row>
    <row r="88" spans="1:40">
      <c r="A88" s="16">
        <f t="shared" si="6"/>
        <v>29</v>
      </c>
      <c r="B88" s="17" t="s">
        <v>27</v>
      </c>
      <c r="C88" s="14">
        <v>9</v>
      </c>
      <c r="D88" s="24">
        <v>7.5676656517899996E-2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78</v>
      </c>
      <c r="AB88" s="14">
        <v>26</v>
      </c>
      <c r="AC88" s="24">
        <v>0.73591442107810001</v>
      </c>
      <c r="AD88" s="18"/>
      <c r="AE88" s="16">
        <f t="shared" si="9"/>
        <v>29</v>
      </c>
      <c r="AF88" s="17" t="s">
        <v>27</v>
      </c>
      <c r="AG88" s="14">
        <v>3</v>
      </c>
      <c r="AH88" s="24">
        <v>8.2966758538499996E-2</v>
      </c>
      <c r="AI88" s="18"/>
      <c r="AJ88" s="16">
        <f t="shared" si="10"/>
        <v>28</v>
      </c>
      <c r="AK88" s="17" t="s">
        <v>16</v>
      </c>
      <c r="AL88" s="14">
        <v>5</v>
      </c>
      <c r="AM88" s="24">
        <v>0.24870431270689999</v>
      </c>
      <c r="AN88" s="18"/>
    </row>
    <row r="89" spans="1:40">
      <c r="A89" s="16">
        <f t="shared" si="6"/>
        <v>30</v>
      </c>
      <c r="B89" s="17" t="s">
        <v>97</v>
      </c>
      <c r="C89" s="14">
        <v>6</v>
      </c>
      <c r="D89" s="24">
        <v>5.0451104345199997E-2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f>RANK(AH89,$AH$60:$AH$89)</f>
        <v>30</v>
      </c>
      <c r="AF89" s="17" t="s">
        <v>97</v>
      </c>
      <c r="AG89" s="14">
        <v>1</v>
      </c>
      <c r="AH89" s="24">
        <v>2.7655586179500001E-2</v>
      </c>
      <c r="AI89" s="18"/>
      <c r="AJ89" s="16">
        <f t="shared" si="10"/>
        <v>30</v>
      </c>
      <c r="AK89" s="17" t="s">
        <v>97</v>
      </c>
      <c r="AL89" s="14">
        <v>4</v>
      </c>
      <c r="AM89" s="24">
        <v>0.19896345016549999</v>
      </c>
      <c r="AN89" s="18"/>
    </row>
    <row r="90" spans="1:40">
      <c r="A90" s="16"/>
      <c r="B90" s="17" t="s">
        <v>78</v>
      </c>
      <c r="C90" s="14">
        <v>1044</v>
      </c>
      <c r="D90" s="24">
        <v>8.7784921560725007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78</v>
      </c>
      <c r="AG90" s="14">
        <v>190</v>
      </c>
      <c r="AH90" s="24">
        <v>5.2545613741065003</v>
      </c>
      <c r="AI90" s="18"/>
      <c r="AJ90" s="16"/>
      <c r="AK90" s="17" t="s">
        <v>78</v>
      </c>
      <c r="AL90" s="14">
        <v>819</v>
      </c>
      <c r="AM90" s="24">
        <v>40.737766421386198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96"/>
  <sheetViews>
    <sheetView showGridLines="0" view="pageBreakPreview" zoomScaleNormal="8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86</v>
      </c>
      <c r="O3" s="3"/>
      <c r="T3" s="3"/>
      <c r="Y3" s="3"/>
      <c r="AD3" s="3"/>
      <c r="AE3" s="6" t="str">
        <f>K3</f>
        <v>民國108年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30543</v>
      </c>
      <c r="D10" s="24">
        <v>260.84952500000003</v>
      </c>
      <c r="E10" s="15"/>
      <c r="F10" s="12"/>
      <c r="G10" s="13" t="s">
        <v>49</v>
      </c>
      <c r="H10" s="14">
        <v>1</v>
      </c>
      <c r="I10" s="24">
        <v>1.1011759999999999</v>
      </c>
      <c r="J10" s="15"/>
      <c r="K10" s="12"/>
      <c r="L10" s="13" t="s">
        <v>49</v>
      </c>
      <c r="M10" s="14">
        <v>11</v>
      </c>
      <c r="N10" s="24">
        <v>2.5800640000000001</v>
      </c>
      <c r="O10" s="15"/>
      <c r="P10" s="12"/>
      <c r="Q10" s="13" t="s">
        <v>49</v>
      </c>
      <c r="R10" s="14">
        <v>32</v>
      </c>
      <c r="S10" s="24">
        <v>3.0183070000000001</v>
      </c>
      <c r="T10" s="15"/>
      <c r="U10" s="12"/>
      <c r="V10" s="13" t="s">
        <v>49</v>
      </c>
      <c r="W10" s="14">
        <v>74</v>
      </c>
      <c r="X10" s="36">
        <v>5.0420160000000003</v>
      </c>
      <c r="Y10" s="15"/>
      <c r="Z10" s="12"/>
      <c r="AA10" s="13" t="s">
        <v>49</v>
      </c>
      <c r="AB10" s="14">
        <v>1087</v>
      </c>
      <c r="AC10" s="36">
        <v>30.200447</v>
      </c>
      <c r="AD10" s="15"/>
      <c r="AE10" s="12"/>
      <c r="AF10" s="13" t="s">
        <v>49</v>
      </c>
      <c r="AG10" s="14">
        <v>10562</v>
      </c>
      <c r="AH10" s="36">
        <v>305.44978600000002</v>
      </c>
      <c r="AI10" s="15"/>
      <c r="AJ10" s="12"/>
      <c r="AK10" s="13" t="s">
        <v>49</v>
      </c>
      <c r="AL10" s="14">
        <v>18776</v>
      </c>
      <c r="AM10" s="36">
        <v>1166.2220460000001</v>
      </c>
      <c r="AN10" s="15"/>
    </row>
    <row r="11" spans="1:45">
      <c r="A11" s="16">
        <f>RANK(D11,$D$11:$D$38)</f>
        <v>1</v>
      </c>
      <c r="B11" s="17" t="s">
        <v>18</v>
      </c>
      <c r="C11" s="14">
        <v>6190</v>
      </c>
      <c r="D11" s="24">
        <v>52.865093999999999</v>
      </c>
      <c r="E11" s="18"/>
      <c r="F11" s="16">
        <v>1</v>
      </c>
      <c r="G11" s="17" t="s">
        <v>22</v>
      </c>
      <c r="H11" s="14">
        <v>1</v>
      </c>
      <c r="I11" s="24">
        <v>1.1011759999999999</v>
      </c>
      <c r="J11" s="18"/>
      <c r="K11" s="16">
        <f>RANK(N11,$N$11:$N$14)</f>
        <v>1</v>
      </c>
      <c r="L11" s="17" t="s">
        <v>8</v>
      </c>
      <c r="M11" s="14">
        <v>5</v>
      </c>
      <c r="N11" s="24">
        <v>1.1727559999999999</v>
      </c>
      <c r="O11" s="18"/>
      <c r="P11" s="16">
        <f t="shared" ref="P11:P16" si="0">RANK(S11,$S$11:$S$16)</f>
        <v>1</v>
      </c>
      <c r="Q11" s="17" t="s">
        <v>14</v>
      </c>
      <c r="R11" s="14">
        <v>12</v>
      </c>
      <c r="S11" s="24">
        <v>1.1318649999999999</v>
      </c>
      <c r="T11" s="18"/>
      <c r="U11" s="16">
        <f>RANK(X11,$X$11:$X$24)</f>
        <v>1</v>
      </c>
      <c r="V11" s="17" t="s">
        <v>8</v>
      </c>
      <c r="W11" s="14">
        <v>11</v>
      </c>
      <c r="X11" s="36">
        <v>0.74948899999999996</v>
      </c>
      <c r="Y11" s="18"/>
      <c r="Z11" s="16">
        <f>RANK(AC11,$AC$11:$AC$37)</f>
        <v>1</v>
      </c>
      <c r="AA11" s="17" t="s">
        <v>20</v>
      </c>
      <c r="AB11" s="14">
        <v>228</v>
      </c>
      <c r="AC11" s="36">
        <v>6.3345919999999998</v>
      </c>
      <c r="AD11" s="18"/>
      <c r="AE11" s="16">
        <f>RANK(AH11,$AH$11:$AH$38)</f>
        <v>1</v>
      </c>
      <c r="AF11" s="17" t="s">
        <v>17</v>
      </c>
      <c r="AG11" s="14">
        <v>2016</v>
      </c>
      <c r="AH11" s="36">
        <v>58.302098999999998</v>
      </c>
      <c r="AI11" s="18"/>
      <c r="AJ11" s="16">
        <f>RANK(AM11,$AM$11:$AM$38)</f>
        <v>1</v>
      </c>
      <c r="AK11" s="17" t="s">
        <v>18</v>
      </c>
      <c r="AL11" s="14">
        <v>4264</v>
      </c>
      <c r="AM11" s="36">
        <v>264.84718800000002</v>
      </c>
      <c r="AN11" s="18"/>
    </row>
    <row r="12" spans="1:45">
      <c r="A12" s="16">
        <f t="shared" ref="A12:A37" si="1">RANK(D12,$D$11:$D$38)</f>
        <v>2</v>
      </c>
      <c r="B12" s="17" t="s">
        <v>17</v>
      </c>
      <c r="C12" s="14">
        <v>5363</v>
      </c>
      <c r="D12" s="24">
        <v>45.802180999999997</v>
      </c>
      <c r="E12" s="18"/>
      <c r="F12" s="16"/>
      <c r="G12" s="17"/>
      <c r="H12" s="14"/>
      <c r="I12" s="24"/>
      <c r="J12" s="18"/>
      <c r="K12" s="16">
        <f>RANK(N12,$N$11:$N$14)</f>
        <v>2</v>
      </c>
      <c r="L12" s="17" t="s">
        <v>17</v>
      </c>
      <c r="M12" s="14">
        <v>2</v>
      </c>
      <c r="N12" s="24">
        <v>0.46910299999999999</v>
      </c>
      <c r="O12" s="18"/>
      <c r="P12" s="16">
        <f t="shared" si="0"/>
        <v>2</v>
      </c>
      <c r="Q12" s="17" t="s">
        <v>8</v>
      </c>
      <c r="R12" s="14">
        <v>11</v>
      </c>
      <c r="S12" s="24">
        <v>1.0375430000000001</v>
      </c>
      <c r="T12" s="18"/>
      <c r="U12" s="16">
        <f t="shared" ref="U12:U24" si="2">RANK(X12,$X$11:$X$24)</f>
        <v>2</v>
      </c>
      <c r="V12" s="17" t="s">
        <v>25</v>
      </c>
      <c r="W12" s="14">
        <v>9</v>
      </c>
      <c r="X12" s="36">
        <v>0.61321800000000004</v>
      </c>
      <c r="Y12" s="18"/>
      <c r="Z12" s="16">
        <f t="shared" ref="Z12:Z37" si="3">RANK(AC12,$AC$11:$AC$37)</f>
        <v>2</v>
      </c>
      <c r="AA12" s="17" t="s">
        <v>17</v>
      </c>
      <c r="AB12" s="14">
        <v>152</v>
      </c>
      <c r="AC12" s="36">
        <v>4.2230619999999996</v>
      </c>
      <c r="AD12" s="18"/>
      <c r="AE12" s="16">
        <f t="shared" ref="AE12:AE38" si="4">RANK(AH12,$AH$11:$AH$38)</f>
        <v>2</v>
      </c>
      <c r="AF12" s="17" t="s">
        <v>20</v>
      </c>
      <c r="AG12" s="14">
        <v>1820</v>
      </c>
      <c r="AH12" s="36">
        <v>52.633839000000002</v>
      </c>
      <c r="AI12" s="18"/>
      <c r="AJ12" s="16">
        <f t="shared" ref="AJ12:AJ38" si="5">RANK(AM12,$AM$11:$AM$38)</f>
        <v>2</v>
      </c>
      <c r="AK12" s="17" t="s">
        <v>17</v>
      </c>
      <c r="AL12" s="14">
        <v>3191</v>
      </c>
      <c r="AM12" s="36">
        <v>198.200604</v>
      </c>
      <c r="AN12" s="18"/>
    </row>
    <row r="13" spans="1:45">
      <c r="A13" s="16">
        <f t="shared" si="1"/>
        <v>3</v>
      </c>
      <c r="B13" s="17" t="s">
        <v>19</v>
      </c>
      <c r="C13" s="14">
        <v>3661</v>
      </c>
      <c r="D13" s="24">
        <v>31.266414999999999</v>
      </c>
      <c r="E13" s="18"/>
      <c r="F13" s="16"/>
      <c r="G13" s="17"/>
      <c r="H13" s="14"/>
      <c r="I13" s="24"/>
      <c r="J13" s="18"/>
      <c r="K13" s="16">
        <f>RANK(N13,$N$11:$N$14)</f>
        <v>3</v>
      </c>
      <c r="L13" s="17" t="s">
        <v>28</v>
      </c>
      <c r="M13" s="14">
        <v>1</v>
      </c>
      <c r="N13" s="24">
        <v>0.23455100000000001</v>
      </c>
      <c r="O13" s="18"/>
      <c r="P13" s="16">
        <f t="shared" si="0"/>
        <v>3</v>
      </c>
      <c r="Q13" s="17" t="s">
        <v>28</v>
      </c>
      <c r="R13" s="14">
        <v>2</v>
      </c>
      <c r="S13" s="24">
        <v>0.18864400000000001</v>
      </c>
      <c r="T13" s="18"/>
      <c r="U13" s="16">
        <f t="shared" si="2"/>
        <v>2</v>
      </c>
      <c r="V13" s="17" t="s">
        <v>14</v>
      </c>
      <c r="W13" s="14">
        <v>9</v>
      </c>
      <c r="X13" s="36">
        <v>0.61321800000000004</v>
      </c>
      <c r="Y13" s="18"/>
      <c r="Z13" s="16">
        <f t="shared" si="3"/>
        <v>3</v>
      </c>
      <c r="AA13" s="17" t="s">
        <v>19</v>
      </c>
      <c r="AB13" s="14">
        <v>149</v>
      </c>
      <c r="AC13" s="36">
        <v>4.1397120000000003</v>
      </c>
      <c r="AD13" s="18"/>
      <c r="AE13" s="16">
        <f t="shared" si="4"/>
        <v>2</v>
      </c>
      <c r="AF13" s="17" t="s">
        <v>18</v>
      </c>
      <c r="AG13" s="14">
        <v>1820</v>
      </c>
      <c r="AH13" s="36">
        <v>52.633839000000002</v>
      </c>
      <c r="AI13" s="18"/>
      <c r="AJ13" s="16">
        <f t="shared" si="5"/>
        <v>3</v>
      </c>
      <c r="AK13" s="17" t="s">
        <v>19</v>
      </c>
      <c r="AL13" s="14">
        <v>2532</v>
      </c>
      <c r="AM13" s="36">
        <v>157.26854599999999</v>
      </c>
      <c r="AN13" s="18"/>
    </row>
    <row r="14" spans="1:45">
      <c r="A14" s="16">
        <f t="shared" si="1"/>
        <v>4</v>
      </c>
      <c r="B14" s="17" t="s">
        <v>20</v>
      </c>
      <c r="C14" s="14">
        <v>3154</v>
      </c>
      <c r="D14" s="24">
        <v>26.936430999999999</v>
      </c>
      <c r="E14" s="18"/>
      <c r="F14" s="16"/>
      <c r="G14" s="17"/>
      <c r="H14" s="14"/>
      <c r="I14" s="24"/>
      <c r="J14" s="18"/>
      <c r="K14" s="16">
        <f>RANK(N14,$N$11:$N$14)</f>
        <v>3</v>
      </c>
      <c r="L14" s="17" t="s">
        <v>14</v>
      </c>
      <c r="M14" s="14">
        <v>1</v>
      </c>
      <c r="N14" s="24">
        <v>0.23455100000000001</v>
      </c>
      <c r="O14" s="18"/>
      <c r="P14" s="16">
        <f t="shared" si="0"/>
        <v>4</v>
      </c>
      <c r="Q14" s="17" t="s">
        <v>17</v>
      </c>
      <c r="R14" s="14">
        <v>1</v>
      </c>
      <c r="S14" s="24">
        <v>9.4322000000000003E-2</v>
      </c>
      <c r="T14" s="18"/>
      <c r="U14" s="16">
        <f t="shared" si="2"/>
        <v>4</v>
      </c>
      <c r="V14" s="17" t="s">
        <v>22</v>
      </c>
      <c r="W14" s="14">
        <v>7</v>
      </c>
      <c r="X14" s="36">
        <v>0.47694700000000001</v>
      </c>
      <c r="Y14" s="18"/>
      <c r="Z14" s="16">
        <f t="shared" si="3"/>
        <v>4</v>
      </c>
      <c r="AA14" s="17" t="s">
        <v>18</v>
      </c>
      <c r="AB14" s="14">
        <v>104</v>
      </c>
      <c r="AC14" s="36">
        <v>2.8894630000000001</v>
      </c>
      <c r="AD14" s="18"/>
      <c r="AE14" s="16">
        <f t="shared" si="4"/>
        <v>4</v>
      </c>
      <c r="AF14" s="17" t="s">
        <v>2</v>
      </c>
      <c r="AG14" s="14">
        <v>1118</v>
      </c>
      <c r="AH14" s="36">
        <v>32.332216000000003</v>
      </c>
      <c r="AI14" s="18"/>
      <c r="AJ14" s="16">
        <f t="shared" si="5"/>
        <v>4</v>
      </c>
      <c r="AK14" s="17" t="s">
        <v>21</v>
      </c>
      <c r="AL14" s="14">
        <v>1439</v>
      </c>
      <c r="AM14" s="36">
        <v>89.379715000000004</v>
      </c>
      <c r="AN14" s="18"/>
    </row>
    <row r="15" spans="1:45">
      <c r="A15" s="16">
        <f t="shared" si="1"/>
        <v>5</v>
      </c>
      <c r="B15" s="17" t="s">
        <v>2</v>
      </c>
      <c r="C15" s="14">
        <v>1841</v>
      </c>
      <c r="D15" s="24">
        <v>15.722882</v>
      </c>
      <c r="E15" s="18"/>
      <c r="F15" s="16"/>
      <c r="G15" s="17"/>
      <c r="H15" s="14"/>
      <c r="I15" s="24"/>
      <c r="J15" s="18"/>
      <c r="K15" s="16"/>
      <c r="L15" s="17" t="s">
        <v>78</v>
      </c>
      <c r="M15" s="14">
        <v>2</v>
      </c>
      <c r="N15" s="24">
        <v>0.46910299999999999</v>
      </c>
      <c r="O15" s="18"/>
      <c r="P15" s="16">
        <f t="shared" si="0"/>
        <v>4</v>
      </c>
      <c r="Q15" s="17" t="s">
        <v>25</v>
      </c>
      <c r="R15" s="14">
        <v>1</v>
      </c>
      <c r="S15" s="24">
        <v>9.4322000000000003E-2</v>
      </c>
      <c r="T15" s="18"/>
      <c r="U15" s="16">
        <f t="shared" si="2"/>
        <v>5</v>
      </c>
      <c r="V15" s="17" t="s">
        <v>28</v>
      </c>
      <c r="W15" s="14">
        <v>6</v>
      </c>
      <c r="X15" s="36">
        <v>0.40881200000000001</v>
      </c>
      <c r="Y15" s="18"/>
      <c r="Z15" s="16">
        <f t="shared" si="3"/>
        <v>5</v>
      </c>
      <c r="AA15" s="17" t="s">
        <v>1</v>
      </c>
      <c r="AB15" s="14">
        <v>76</v>
      </c>
      <c r="AC15" s="36">
        <v>2.1115309999999998</v>
      </c>
      <c r="AD15" s="18"/>
      <c r="AE15" s="16">
        <f t="shared" si="4"/>
        <v>5</v>
      </c>
      <c r="AF15" s="17" t="s">
        <v>19</v>
      </c>
      <c r="AG15" s="14">
        <v>975</v>
      </c>
      <c r="AH15" s="36">
        <v>28.1967</v>
      </c>
      <c r="AI15" s="18"/>
      <c r="AJ15" s="16">
        <f t="shared" si="5"/>
        <v>5</v>
      </c>
      <c r="AK15" s="17" t="s">
        <v>20</v>
      </c>
      <c r="AL15" s="14">
        <v>1106</v>
      </c>
      <c r="AM15" s="36">
        <v>68.696292</v>
      </c>
      <c r="AN15" s="18"/>
    </row>
    <row r="16" spans="1:45">
      <c r="A16" s="16">
        <f t="shared" si="1"/>
        <v>6</v>
      </c>
      <c r="B16" s="17" t="s">
        <v>21</v>
      </c>
      <c r="C16" s="14">
        <v>1538</v>
      </c>
      <c r="D16" s="24">
        <v>13.13514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f t="shared" si="0"/>
        <v>4</v>
      </c>
      <c r="Q16" s="17" t="s">
        <v>22</v>
      </c>
      <c r="R16" s="14">
        <v>1</v>
      </c>
      <c r="S16" s="24">
        <v>9.4322000000000003E-2</v>
      </c>
      <c r="T16" s="18"/>
      <c r="U16" s="16">
        <f t="shared" si="2"/>
        <v>5</v>
      </c>
      <c r="V16" s="17" t="s">
        <v>29</v>
      </c>
      <c r="W16" s="14">
        <v>6</v>
      </c>
      <c r="X16" s="36">
        <v>0.40881200000000001</v>
      </c>
      <c r="Y16" s="18"/>
      <c r="Z16" s="16">
        <f t="shared" si="3"/>
        <v>6</v>
      </c>
      <c r="AA16" s="17" t="s">
        <v>2</v>
      </c>
      <c r="AB16" s="14">
        <v>65</v>
      </c>
      <c r="AC16" s="36">
        <v>1.805914</v>
      </c>
      <c r="AD16" s="18"/>
      <c r="AE16" s="16">
        <f t="shared" si="4"/>
        <v>6</v>
      </c>
      <c r="AF16" s="17" t="s">
        <v>3</v>
      </c>
      <c r="AG16" s="14">
        <v>488</v>
      </c>
      <c r="AH16" s="36">
        <v>14.11281</v>
      </c>
      <c r="AI16" s="18"/>
      <c r="AJ16" s="16">
        <f t="shared" si="5"/>
        <v>6</v>
      </c>
      <c r="AK16" s="17" t="s">
        <v>15</v>
      </c>
      <c r="AL16" s="14">
        <v>997</v>
      </c>
      <c r="AM16" s="36">
        <v>61.926043</v>
      </c>
      <c r="AN16" s="18"/>
    </row>
    <row r="17" spans="1:40">
      <c r="A17" s="16">
        <f t="shared" si="1"/>
        <v>7</v>
      </c>
      <c r="B17" s="17" t="s">
        <v>15</v>
      </c>
      <c r="C17" s="14">
        <v>1436</v>
      </c>
      <c r="D17" s="24">
        <v>12.264018999999999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78</v>
      </c>
      <c r="R17" s="14">
        <v>4</v>
      </c>
      <c r="S17" s="24">
        <v>0.37728800000000001</v>
      </c>
      <c r="T17" s="18"/>
      <c r="U17" s="16">
        <f t="shared" si="2"/>
        <v>7</v>
      </c>
      <c r="V17" s="17" t="s">
        <v>19</v>
      </c>
      <c r="W17" s="14">
        <v>5</v>
      </c>
      <c r="X17" s="36">
        <v>0.34067700000000001</v>
      </c>
      <c r="Y17" s="18"/>
      <c r="Z17" s="16">
        <f t="shared" si="3"/>
        <v>7</v>
      </c>
      <c r="AA17" s="17" t="s">
        <v>14</v>
      </c>
      <c r="AB17" s="14">
        <v>55</v>
      </c>
      <c r="AC17" s="36">
        <v>1.528081</v>
      </c>
      <c r="AD17" s="18"/>
      <c r="AE17" s="16">
        <f t="shared" si="4"/>
        <v>7</v>
      </c>
      <c r="AF17" s="17" t="s">
        <v>15</v>
      </c>
      <c r="AG17" s="14">
        <v>401</v>
      </c>
      <c r="AH17" s="36">
        <v>11.596795999999999</v>
      </c>
      <c r="AI17" s="18"/>
      <c r="AJ17" s="16">
        <f t="shared" si="5"/>
        <v>7</v>
      </c>
      <c r="AK17" s="17" t="s">
        <v>3</v>
      </c>
      <c r="AL17" s="14">
        <v>838</v>
      </c>
      <c r="AM17" s="36">
        <v>52.050173999999998</v>
      </c>
      <c r="AN17" s="18"/>
    </row>
    <row r="18" spans="1:40">
      <c r="A18" s="16">
        <f t="shared" si="1"/>
        <v>8</v>
      </c>
      <c r="B18" s="17" t="s">
        <v>3</v>
      </c>
      <c r="C18" s="14">
        <v>1360</v>
      </c>
      <c r="D18" s="24">
        <v>11.614948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2"/>
        <v>8</v>
      </c>
      <c r="V18" s="17" t="s">
        <v>27</v>
      </c>
      <c r="W18" s="14">
        <v>3</v>
      </c>
      <c r="X18" s="36">
        <v>0.204406</v>
      </c>
      <c r="Y18" s="18"/>
      <c r="Z18" s="16">
        <f t="shared" si="3"/>
        <v>8</v>
      </c>
      <c r="AA18" s="17" t="s">
        <v>8</v>
      </c>
      <c r="AB18" s="14">
        <v>51</v>
      </c>
      <c r="AC18" s="36">
        <v>1.4169480000000001</v>
      </c>
      <c r="AD18" s="18"/>
      <c r="AE18" s="16">
        <f t="shared" si="4"/>
        <v>8</v>
      </c>
      <c r="AF18" s="17" t="s">
        <v>1</v>
      </c>
      <c r="AG18" s="14">
        <v>272</v>
      </c>
      <c r="AH18" s="36">
        <v>7.8661560000000001</v>
      </c>
      <c r="AI18" s="18"/>
      <c r="AJ18" s="16">
        <f t="shared" si="5"/>
        <v>8</v>
      </c>
      <c r="AK18" s="17" t="s">
        <v>2</v>
      </c>
      <c r="AL18" s="14">
        <v>658</v>
      </c>
      <c r="AM18" s="36">
        <v>40.869945999999999</v>
      </c>
      <c r="AN18" s="18"/>
    </row>
    <row r="19" spans="1:40">
      <c r="A19" s="16">
        <f t="shared" si="1"/>
        <v>9</v>
      </c>
      <c r="B19" s="17" t="s">
        <v>22</v>
      </c>
      <c r="C19" s="14">
        <v>735</v>
      </c>
      <c r="D19" s="24">
        <v>6.277196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2"/>
        <v>9</v>
      </c>
      <c r="V19" s="17" t="s">
        <v>18</v>
      </c>
      <c r="W19" s="14">
        <v>2</v>
      </c>
      <c r="X19" s="36">
        <v>0.136271</v>
      </c>
      <c r="Y19" s="18"/>
      <c r="Z19" s="16">
        <f t="shared" si="3"/>
        <v>9</v>
      </c>
      <c r="AA19" s="17" t="s">
        <v>15</v>
      </c>
      <c r="AB19" s="14">
        <v>37</v>
      </c>
      <c r="AC19" s="36">
        <v>1.027982</v>
      </c>
      <c r="AD19" s="18"/>
      <c r="AE19" s="16">
        <f t="shared" si="4"/>
        <v>9</v>
      </c>
      <c r="AF19" s="17" t="s">
        <v>22</v>
      </c>
      <c r="AG19" s="14">
        <v>178</v>
      </c>
      <c r="AH19" s="36">
        <v>5.1477050000000002</v>
      </c>
      <c r="AI19" s="18"/>
      <c r="AJ19" s="16">
        <f t="shared" si="5"/>
        <v>9</v>
      </c>
      <c r="AK19" s="17" t="s">
        <v>6</v>
      </c>
      <c r="AL19" s="14">
        <v>602</v>
      </c>
      <c r="AM19" s="36">
        <v>37.391652999999998</v>
      </c>
      <c r="AN19" s="18"/>
    </row>
    <row r="20" spans="1:40">
      <c r="A20" s="16">
        <f t="shared" si="1"/>
        <v>10</v>
      </c>
      <c r="B20" s="17" t="s">
        <v>6</v>
      </c>
      <c r="C20" s="14">
        <v>711</v>
      </c>
      <c r="D20" s="24">
        <v>6.0722259999999997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2"/>
        <v>9</v>
      </c>
      <c r="V20" s="17" t="s">
        <v>26</v>
      </c>
      <c r="W20" s="14">
        <v>2</v>
      </c>
      <c r="X20" s="36">
        <v>0.136271</v>
      </c>
      <c r="Y20" s="18"/>
      <c r="Z20" s="16">
        <f t="shared" si="3"/>
        <v>10</v>
      </c>
      <c r="AA20" s="17" t="s">
        <v>3</v>
      </c>
      <c r="AB20" s="14">
        <v>34</v>
      </c>
      <c r="AC20" s="36">
        <v>0.94463200000000003</v>
      </c>
      <c r="AD20" s="18"/>
      <c r="AE20" s="16">
        <f t="shared" si="4"/>
        <v>10</v>
      </c>
      <c r="AF20" s="17" t="s">
        <v>8</v>
      </c>
      <c r="AG20" s="14">
        <v>176</v>
      </c>
      <c r="AH20" s="36">
        <v>5.0898659999999998</v>
      </c>
      <c r="AI20" s="18"/>
      <c r="AJ20" s="16">
        <f t="shared" si="5"/>
        <v>10</v>
      </c>
      <c r="AK20" s="17" t="s">
        <v>22</v>
      </c>
      <c r="AL20" s="14">
        <v>519</v>
      </c>
      <c r="AM20" s="36">
        <v>32.236325000000001</v>
      </c>
      <c r="AN20" s="18"/>
    </row>
    <row r="21" spans="1:40">
      <c r="A21" s="16">
        <f t="shared" si="1"/>
        <v>11</v>
      </c>
      <c r="B21" s="17" t="s">
        <v>8</v>
      </c>
      <c r="C21" s="14">
        <v>653</v>
      </c>
      <c r="D21" s="24">
        <v>5.5768829999999996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2"/>
        <v>9</v>
      </c>
      <c r="V21" s="17" t="s">
        <v>16</v>
      </c>
      <c r="W21" s="14">
        <v>2</v>
      </c>
      <c r="X21" s="36">
        <v>0.136271</v>
      </c>
      <c r="Y21" s="18"/>
      <c r="Z21" s="16">
        <f t="shared" si="3"/>
        <v>11</v>
      </c>
      <c r="AA21" s="17" t="s">
        <v>22</v>
      </c>
      <c r="AB21" s="14">
        <v>29</v>
      </c>
      <c r="AC21" s="36">
        <v>0.80571599999999999</v>
      </c>
      <c r="AD21" s="18"/>
      <c r="AE21" s="16">
        <f t="shared" si="4"/>
        <v>11</v>
      </c>
      <c r="AF21" s="17" t="s">
        <v>14</v>
      </c>
      <c r="AG21" s="14">
        <v>146</v>
      </c>
      <c r="AH21" s="36">
        <v>4.2222749999999998</v>
      </c>
      <c r="AI21" s="18"/>
      <c r="AJ21" s="16">
        <f t="shared" si="5"/>
        <v>11</v>
      </c>
      <c r="AK21" s="17" t="s">
        <v>8</v>
      </c>
      <c r="AL21" s="14">
        <v>399</v>
      </c>
      <c r="AM21" s="36">
        <v>24.78284</v>
      </c>
      <c r="AN21" s="18"/>
    </row>
    <row r="22" spans="1:40">
      <c r="A22" s="16">
        <f t="shared" si="1"/>
        <v>12</v>
      </c>
      <c r="B22" s="17" t="s">
        <v>1</v>
      </c>
      <c r="C22" s="14">
        <v>536</v>
      </c>
      <c r="D22" s="24">
        <v>4.5776560000000002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2"/>
        <v>12</v>
      </c>
      <c r="V22" s="17" t="s">
        <v>1</v>
      </c>
      <c r="W22" s="14">
        <v>1</v>
      </c>
      <c r="X22" s="36">
        <v>6.8135000000000001E-2</v>
      </c>
      <c r="Y22" s="18"/>
      <c r="Z22" s="16">
        <f t="shared" si="3"/>
        <v>12</v>
      </c>
      <c r="AA22" s="17" t="s">
        <v>25</v>
      </c>
      <c r="AB22" s="14">
        <v>18</v>
      </c>
      <c r="AC22" s="36">
        <v>0.50009899999999996</v>
      </c>
      <c r="AD22" s="18"/>
      <c r="AE22" s="16">
        <f t="shared" si="4"/>
        <v>12</v>
      </c>
      <c r="AF22" s="17" t="s">
        <v>5</v>
      </c>
      <c r="AG22" s="14">
        <v>117</v>
      </c>
      <c r="AH22" s="36">
        <v>3.3836040000000001</v>
      </c>
      <c r="AI22" s="18"/>
      <c r="AJ22" s="16">
        <f t="shared" si="5"/>
        <v>12</v>
      </c>
      <c r="AK22" s="17" t="s">
        <v>5</v>
      </c>
      <c r="AL22" s="14">
        <v>253</v>
      </c>
      <c r="AM22" s="36">
        <v>15.714432</v>
      </c>
      <c r="AN22" s="18"/>
    </row>
    <row r="23" spans="1:40">
      <c r="A23" s="16">
        <f t="shared" si="1"/>
        <v>13</v>
      </c>
      <c r="B23" s="17" t="s">
        <v>5</v>
      </c>
      <c r="C23" s="14">
        <v>379</v>
      </c>
      <c r="D23" s="24">
        <v>3.2368130000000002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2"/>
        <v>12</v>
      </c>
      <c r="V23" s="17" t="s">
        <v>15</v>
      </c>
      <c r="W23" s="14">
        <v>1</v>
      </c>
      <c r="X23" s="36">
        <v>6.8135000000000001E-2</v>
      </c>
      <c r="Y23" s="18"/>
      <c r="Z23" s="16">
        <f t="shared" si="3"/>
        <v>13</v>
      </c>
      <c r="AA23" s="17" t="s">
        <v>29</v>
      </c>
      <c r="AB23" s="14">
        <v>10</v>
      </c>
      <c r="AC23" s="36">
        <v>0.277833</v>
      </c>
      <c r="AD23" s="18"/>
      <c r="AE23" s="16">
        <f t="shared" si="4"/>
        <v>13</v>
      </c>
      <c r="AF23" s="17" t="s">
        <v>6</v>
      </c>
      <c r="AG23" s="14">
        <v>103</v>
      </c>
      <c r="AH23" s="36">
        <v>2.9787279999999998</v>
      </c>
      <c r="AI23" s="18"/>
      <c r="AJ23" s="16">
        <f t="shared" si="5"/>
        <v>13</v>
      </c>
      <c r="AK23" s="17" t="s">
        <v>23</v>
      </c>
      <c r="AL23" s="14">
        <v>237</v>
      </c>
      <c r="AM23" s="36">
        <v>14.720634</v>
      </c>
      <c r="AN23" s="18"/>
    </row>
    <row r="24" spans="1:40">
      <c r="A24" s="16">
        <f t="shared" si="1"/>
        <v>14</v>
      </c>
      <c r="B24" s="17" t="s">
        <v>14</v>
      </c>
      <c r="C24" s="14">
        <v>363</v>
      </c>
      <c r="D24" s="24">
        <v>3.1001660000000002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f t="shared" si="2"/>
        <v>12</v>
      </c>
      <c r="V24" s="17" t="s">
        <v>17</v>
      </c>
      <c r="W24" s="14">
        <v>1</v>
      </c>
      <c r="X24" s="36">
        <v>6.8135000000000001E-2</v>
      </c>
      <c r="Y24" s="18"/>
      <c r="Z24" s="16">
        <f t="shared" si="3"/>
        <v>14</v>
      </c>
      <c r="AA24" s="17" t="s">
        <v>26</v>
      </c>
      <c r="AB24" s="14">
        <v>9</v>
      </c>
      <c r="AC24" s="36">
        <v>0.25004999999999999</v>
      </c>
      <c r="AD24" s="18"/>
      <c r="AE24" s="16">
        <f t="shared" si="4"/>
        <v>14</v>
      </c>
      <c r="AF24" s="17" t="s">
        <v>24</v>
      </c>
      <c r="AG24" s="14">
        <v>101</v>
      </c>
      <c r="AH24" s="36">
        <v>2.9208889999999998</v>
      </c>
      <c r="AI24" s="18"/>
      <c r="AJ24" s="16">
        <f t="shared" si="5"/>
        <v>14</v>
      </c>
      <c r="AK24" s="17" t="s">
        <v>1</v>
      </c>
      <c r="AL24" s="14">
        <v>187</v>
      </c>
      <c r="AM24" s="36">
        <v>11.615015</v>
      </c>
      <c r="AN24" s="18"/>
    </row>
    <row r="25" spans="1:40">
      <c r="A25" s="16">
        <f t="shared" si="1"/>
        <v>15</v>
      </c>
      <c r="B25" s="17" t="s">
        <v>23</v>
      </c>
      <c r="C25" s="14">
        <v>339</v>
      </c>
      <c r="D25" s="24">
        <v>2.895197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 t="s">
        <v>78</v>
      </c>
      <c r="W25" s="14">
        <v>9</v>
      </c>
      <c r="X25" s="36">
        <v>0.61321800000000004</v>
      </c>
      <c r="Y25" s="18"/>
      <c r="Z25" s="16">
        <f t="shared" si="3"/>
        <v>14</v>
      </c>
      <c r="AA25" s="17" t="s">
        <v>5</v>
      </c>
      <c r="AB25" s="14">
        <v>9</v>
      </c>
      <c r="AC25" s="36">
        <v>0.25004999999999999</v>
      </c>
      <c r="AD25" s="18"/>
      <c r="AE25" s="16">
        <f t="shared" si="4"/>
        <v>15</v>
      </c>
      <c r="AF25" s="17" t="s">
        <v>23</v>
      </c>
      <c r="AG25" s="14">
        <v>99</v>
      </c>
      <c r="AH25" s="36">
        <v>2.8630490000000002</v>
      </c>
      <c r="AI25" s="18"/>
      <c r="AJ25" s="16">
        <f t="shared" si="5"/>
        <v>15</v>
      </c>
      <c r="AK25" s="17" t="s">
        <v>25</v>
      </c>
      <c r="AL25" s="14">
        <v>140</v>
      </c>
      <c r="AM25" s="36">
        <v>8.6957330000000006</v>
      </c>
      <c r="AN25" s="18"/>
    </row>
    <row r="26" spans="1:40">
      <c r="A26" s="16">
        <f t="shared" si="1"/>
        <v>16</v>
      </c>
      <c r="B26" s="17" t="s">
        <v>25</v>
      </c>
      <c r="C26" s="14">
        <v>253</v>
      </c>
      <c r="D26" s="24">
        <v>2.1607219999999998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3"/>
        <v>16</v>
      </c>
      <c r="AA26" s="17" t="s">
        <v>6</v>
      </c>
      <c r="AB26" s="14">
        <v>6</v>
      </c>
      <c r="AC26" s="36">
        <v>0.16669999999999999</v>
      </c>
      <c r="AD26" s="18"/>
      <c r="AE26" s="16">
        <f t="shared" si="4"/>
        <v>15</v>
      </c>
      <c r="AF26" s="17" t="s">
        <v>21</v>
      </c>
      <c r="AG26" s="14">
        <v>99</v>
      </c>
      <c r="AH26" s="36">
        <v>2.8630490000000002</v>
      </c>
      <c r="AI26" s="18"/>
      <c r="AJ26" s="16">
        <f t="shared" si="5"/>
        <v>15</v>
      </c>
      <c r="AK26" s="17" t="s">
        <v>14</v>
      </c>
      <c r="AL26" s="14">
        <v>140</v>
      </c>
      <c r="AM26" s="36">
        <v>8.6957330000000006</v>
      </c>
      <c r="AN26" s="18"/>
    </row>
    <row r="27" spans="1:40">
      <c r="A27" s="16">
        <f t="shared" si="1"/>
        <v>17</v>
      </c>
      <c r="B27" s="17" t="s">
        <v>24</v>
      </c>
      <c r="C27" s="14">
        <v>238</v>
      </c>
      <c r="D27" s="24">
        <v>2.032616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3"/>
        <v>17</v>
      </c>
      <c r="AA27" s="17" t="s">
        <v>7</v>
      </c>
      <c r="AB27" s="14">
        <v>5</v>
      </c>
      <c r="AC27" s="36">
        <v>0.13891600000000001</v>
      </c>
      <c r="AD27" s="18"/>
      <c r="AE27" s="16">
        <f t="shared" si="4"/>
        <v>17</v>
      </c>
      <c r="AF27" s="17" t="s">
        <v>25</v>
      </c>
      <c r="AG27" s="14">
        <v>85</v>
      </c>
      <c r="AH27" s="36">
        <v>2.4581740000000001</v>
      </c>
      <c r="AI27" s="18"/>
      <c r="AJ27" s="16">
        <f t="shared" si="5"/>
        <v>17</v>
      </c>
      <c r="AK27" s="17" t="s">
        <v>24</v>
      </c>
      <c r="AL27" s="14">
        <v>134</v>
      </c>
      <c r="AM27" s="36">
        <v>8.3230590000000007</v>
      </c>
      <c r="AN27" s="18"/>
    </row>
    <row r="28" spans="1:40">
      <c r="A28" s="16">
        <f t="shared" si="1"/>
        <v>18</v>
      </c>
      <c r="B28" s="17" t="s">
        <v>26</v>
      </c>
      <c r="C28" s="14">
        <v>169</v>
      </c>
      <c r="D28" s="24">
        <v>1.4433279999999999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3"/>
        <v>17</v>
      </c>
      <c r="AA28" s="17" t="s">
        <v>28</v>
      </c>
      <c r="AB28" s="14">
        <v>5</v>
      </c>
      <c r="AC28" s="36">
        <v>0.13891600000000001</v>
      </c>
      <c r="AD28" s="18"/>
      <c r="AE28" s="16">
        <f t="shared" si="4"/>
        <v>18</v>
      </c>
      <c r="AF28" s="17" t="s">
        <v>26</v>
      </c>
      <c r="AG28" s="14">
        <v>41</v>
      </c>
      <c r="AH28" s="36">
        <v>1.1857070000000001</v>
      </c>
      <c r="AI28" s="18"/>
      <c r="AJ28" s="16">
        <f t="shared" si="5"/>
        <v>18</v>
      </c>
      <c r="AK28" s="17" t="s">
        <v>26</v>
      </c>
      <c r="AL28" s="14">
        <v>117</v>
      </c>
      <c r="AM28" s="36">
        <v>7.2671479999999997</v>
      </c>
      <c r="AN28" s="18"/>
    </row>
    <row r="29" spans="1:40">
      <c r="A29" s="16">
        <f t="shared" si="1"/>
        <v>19</v>
      </c>
      <c r="B29" s="17" t="s">
        <v>4</v>
      </c>
      <c r="C29" s="14">
        <v>92</v>
      </c>
      <c r="D29" s="24">
        <v>0.785717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3"/>
        <v>19</v>
      </c>
      <c r="AA29" s="17" t="s">
        <v>23</v>
      </c>
      <c r="AB29" s="14">
        <v>3</v>
      </c>
      <c r="AC29" s="36">
        <v>8.3349999999999994E-2</v>
      </c>
      <c r="AD29" s="18"/>
      <c r="AE29" s="16">
        <f t="shared" si="4"/>
        <v>19</v>
      </c>
      <c r="AF29" s="17" t="s">
        <v>7</v>
      </c>
      <c r="AG29" s="14">
        <v>31</v>
      </c>
      <c r="AH29" s="36">
        <v>0.89651000000000003</v>
      </c>
      <c r="AI29" s="18"/>
      <c r="AJ29" s="16">
        <f t="shared" si="5"/>
        <v>19</v>
      </c>
      <c r="AK29" s="17" t="s">
        <v>4</v>
      </c>
      <c r="AL29" s="14">
        <v>68</v>
      </c>
      <c r="AM29" s="36">
        <v>4.2236419999999999</v>
      </c>
      <c r="AN29" s="18"/>
    </row>
    <row r="30" spans="1:40">
      <c r="A30" s="16">
        <f t="shared" si="1"/>
        <v>20</v>
      </c>
      <c r="B30" s="17" t="s">
        <v>12</v>
      </c>
      <c r="C30" s="14">
        <v>70</v>
      </c>
      <c r="D30" s="24">
        <v>0.59782800000000003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3"/>
        <v>19</v>
      </c>
      <c r="AA30" s="17" t="s">
        <v>24</v>
      </c>
      <c r="AB30" s="14">
        <v>3</v>
      </c>
      <c r="AC30" s="36">
        <v>8.3349999999999994E-2</v>
      </c>
      <c r="AD30" s="18"/>
      <c r="AE30" s="16">
        <f t="shared" si="4"/>
        <v>20</v>
      </c>
      <c r="AF30" s="17" t="s">
        <v>30</v>
      </c>
      <c r="AG30" s="14">
        <v>23</v>
      </c>
      <c r="AH30" s="36">
        <v>0.66515299999999999</v>
      </c>
      <c r="AI30" s="18"/>
      <c r="AJ30" s="16">
        <f t="shared" si="5"/>
        <v>20</v>
      </c>
      <c r="AK30" s="17" t="s">
        <v>12</v>
      </c>
      <c r="AL30" s="14">
        <v>44</v>
      </c>
      <c r="AM30" s="36">
        <v>2.732945</v>
      </c>
      <c r="AN30" s="18"/>
    </row>
    <row r="31" spans="1:40">
      <c r="A31" s="16">
        <f t="shared" si="1"/>
        <v>20</v>
      </c>
      <c r="B31" s="17" t="s">
        <v>7</v>
      </c>
      <c r="C31" s="14">
        <v>70</v>
      </c>
      <c r="D31" s="24">
        <v>0.59782800000000003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3"/>
        <v>19</v>
      </c>
      <c r="AA31" s="17" t="s">
        <v>27</v>
      </c>
      <c r="AB31" s="14">
        <v>3</v>
      </c>
      <c r="AC31" s="36">
        <v>8.3349999999999994E-2</v>
      </c>
      <c r="AD31" s="18"/>
      <c r="AE31" s="16">
        <f t="shared" si="4"/>
        <v>20</v>
      </c>
      <c r="AF31" s="17" t="s">
        <v>12</v>
      </c>
      <c r="AG31" s="14">
        <v>23</v>
      </c>
      <c r="AH31" s="36">
        <v>0.66515299999999999</v>
      </c>
      <c r="AI31" s="18"/>
      <c r="AJ31" s="16">
        <f t="shared" si="5"/>
        <v>21</v>
      </c>
      <c r="AK31" s="17" t="s">
        <v>7</v>
      </c>
      <c r="AL31" s="14">
        <v>34</v>
      </c>
      <c r="AM31" s="36">
        <v>2.1118209999999999</v>
      </c>
      <c r="AN31" s="18"/>
    </row>
    <row r="32" spans="1:40">
      <c r="A32" s="16">
        <f t="shared" si="1"/>
        <v>22</v>
      </c>
      <c r="B32" s="17" t="s">
        <v>0</v>
      </c>
      <c r="C32" s="14">
        <v>53</v>
      </c>
      <c r="D32" s="24">
        <v>0.45264100000000002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3"/>
        <v>19</v>
      </c>
      <c r="AA32" s="17" t="s">
        <v>12</v>
      </c>
      <c r="AB32" s="14">
        <v>3</v>
      </c>
      <c r="AC32" s="36">
        <v>8.3349999999999994E-2</v>
      </c>
      <c r="AD32" s="18"/>
      <c r="AE32" s="16">
        <f t="shared" si="4"/>
        <v>22</v>
      </c>
      <c r="AF32" s="17" t="s">
        <v>4</v>
      </c>
      <c r="AG32" s="14">
        <v>22</v>
      </c>
      <c r="AH32" s="36">
        <v>0.63623300000000005</v>
      </c>
      <c r="AI32" s="18"/>
      <c r="AJ32" s="16">
        <f t="shared" si="5"/>
        <v>22</v>
      </c>
      <c r="AK32" s="17" t="s">
        <v>0</v>
      </c>
      <c r="AL32" s="14">
        <v>31</v>
      </c>
      <c r="AM32" s="36">
        <v>1.925484</v>
      </c>
      <c r="AN32" s="18"/>
    </row>
    <row r="33" spans="1:40">
      <c r="A33" s="16">
        <f t="shared" si="1"/>
        <v>23</v>
      </c>
      <c r="B33" s="17" t="s">
        <v>29</v>
      </c>
      <c r="C33" s="14">
        <v>46</v>
      </c>
      <c r="D33" s="24">
        <v>0.39285900000000001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3"/>
        <v>23</v>
      </c>
      <c r="AA33" s="17" t="s">
        <v>4</v>
      </c>
      <c r="AB33" s="14">
        <v>2</v>
      </c>
      <c r="AC33" s="36">
        <v>5.5566999999999998E-2</v>
      </c>
      <c r="AD33" s="18"/>
      <c r="AE33" s="16">
        <f t="shared" si="4"/>
        <v>23</v>
      </c>
      <c r="AF33" s="17" t="s">
        <v>0</v>
      </c>
      <c r="AG33" s="14">
        <v>21</v>
      </c>
      <c r="AH33" s="36">
        <v>0.60731400000000002</v>
      </c>
      <c r="AI33" s="18"/>
      <c r="AJ33" s="16">
        <f t="shared" si="5"/>
        <v>23</v>
      </c>
      <c r="AK33" s="17" t="s">
        <v>30</v>
      </c>
      <c r="AL33" s="14">
        <v>21</v>
      </c>
      <c r="AM33" s="36">
        <v>1.30436</v>
      </c>
      <c r="AN33" s="18"/>
    </row>
    <row r="34" spans="1:40">
      <c r="A34" s="16">
        <f t="shared" si="1"/>
        <v>24</v>
      </c>
      <c r="B34" s="17" t="s">
        <v>30</v>
      </c>
      <c r="C34" s="14">
        <v>45</v>
      </c>
      <c r="D34" s="24">
        <v>0.38431799999999999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3"/>
        <v>23</v>
      </c>
      <c r="AA34" s="17" t="s">
        <v>16</v>
      </c>
      <c r="AB34" s="14">
        <v>2</v>
      </c>
      <c r="AC34" s="36">
        <v>5.5566999999999998E-2</v>
      </c>
      <c r="AD34" s="18"/>
      <c r="AE34" s="16">
        <f t="shared" si="4"/>
        <v>24</v>
      </c>
      <c r="AF34" s="17" t="s">
        <v>27</v>
      </c>
      <c r="AG34" s="14">
        <v>11</v>
      </c>
      <c r="AH34" s="36">
        <v>0.31811699999999998</v>
      </c>
      <c r="AI34" s="18"/>
      <c r="AJ34" s="16">
        <f t="shared" si="5"/>
        <v>24</v>
      </c>
      <c r="AK34" s="17" t="s">
        <v>29</v>
      </c>
      <c r="AL34" s="14">
        <v>20</v>
      </c>
      <c r="AM34" s="36">
        <v>1.242248</v>
      </c>
      <c r="AN34" s="18"/>
    </row>
    <row r="35" spans="1:40">
      <c r="A35" s="16">
        <f t="shared" si="1"/>
        <v>25</v>
      </c>
      <c r="B35" s="17" t="s">
        <v>28</v>
      </c>
      <c r="C35" s="14">
        <v>42</v>
      </c>
      <c r="D35" s="24">
        <v>0.35869699999999999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3"/>
        <v>23</v>
      </c>
      <c r="AA35" s="17" t="s">
        <v>97</v>
      </c>
      <c r="AB35" s="14">
        <v>2</v>
      </c>
      <c r="AC35" s="36">
        <v>5.5566999999999998E-2</v>
      </c>
      <c r="AD35" s="18"/>
      <c r="AE35" s="16">
        <f t="shared" si="4"/>
        <v>24</v>
      </c>
      <c r="AF35" s="17" t="s">
        <v>28</v>
      </c>
      <c r="AG35" s="14">
        <v>11</v>
      </c>
      <c r="AH35" s="36">
        <v>0.31811699999999998</v>
      </c>
      <c r="AI35" s="18"/>
      <c r="AJ35" s="16">
        <f t="shared" si="5"/>
        <v>25</v>
      </c>
      <c r="AK35" s="17" t="s">
        <v>28</v>
      </c>
      <c r="AL35" s="14">
        <v>17</v>
      </c>
      <c r="AM35" s="36">
        <v>1.0559099999999999</v>
      </c>
      <c r="AN35" s="18"/>
    </row>
    <row r="36" spans="1:40">
      <c r="A36" s="16">
        <f t="shared" si="1"/>
        <v>26</v>
      </c>
      <c r="B36" s="17" t="s">
        <v>27</v>
      </c>
      <c r="C36" s="14">
        <v>28</v>
      </c>
      <c r="D36" s="24">
        <v>0.23913100000000001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3"/>
        <v>26</v>
      </c>
      <c r="AA36" s="17" t="s">
        <v>0</v>
      </c>
      <c r="AB36" s="14">
        <v>1</v>
      </c>
      <c r="AC36" s="36">
        <v>2.7782999999999999E-2</v>
      </c>
      <c r="AD36" s="18"/>
      <c r="AE36" s="16">
        <f t="shared" si="4"/>
        <v>26</v>
      </c>
      <c r="AF36" s="17" t="s">
        <v>29</v>
      </c>
      <c r="AG36" s="14">
        <v>10</v>
      </c>
      <c r="AH36" s="36">
        <v>0.28919699999999998</v>
      </c>
      <c r="AI36" s="18"/>
      <c r="AJ36" s="16">
        <f t="shared" si="5"/>
        <v>26</v>
      </c>
      <c r="AK36" s="17" t="s">
        <v>27</v>
      </c>
      <c r="AL36" s="14">
        <v>11</v>
      </c>
      <c r="AM36" s="36">
        <v>0.68323599999999995</v>
      </c>
      <c r="AN36" s="18"/>
    </row>
    <row r="37" spans="1:40">
      <c r="A37" s="16">
        <f t="shared" si="1"/>
        <v>27</v>
      </c>
      <c r="B37" s="17" t="s">
        <v>16</v>
      </c>
      <c r="C37" s="14">
        <v>16</v>
      </c>
      <c r="D37" s="24">
        <v>0.13664599999999999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 t="shared" si="3"/>
        <v>26</v>
      </c>
      <c r="AA37" s="17" t="s">
        <v>30</v>
      </c>
      <c r="AB37" s="14">
        <v>1</v>
      </c>
      <c r="AC37" s="36">
        <v>2.7782999999999999E-2</v>
      </c>
      <c r="AD37" s="18"/>
      <c r="AE37" s="16">
        <f t="shared" si="4"/>
        <v>27</v>
      </c>
      <c r="AF37" s="17" t="s">
        <v>16</v>
      </c>
      <c r="AG37" s="14">
        <v>4</v>
      </c>
      <c r="AH37" s="36">
        <v>0.115679</v>
      </c>
      <c r="AI37" s="18"/>
      <c r="AJ37" s="16">
        <f t="shared" si="5"/>
        <v>27</v>
      </c>
      <c r="AK37" s="17" t="s">
        <v>16</v>
      </c>
      <c r="AL37" s="14">
        <v>8</v>
      </c>
      <c r="AM37" s="36">
        <v>0.49689899999999998</v>
      </c>
      <c r="AN37" s="18"/>
    </row>
    <row r="38" spans="1:40">
      <c r="A38" s="16">
        <f>RANK(D38,$D$11:$D$38)</f>
        <v>28</v>
      </c>
      <c r="B38" s="17" t="s">
        <v>97</v>
      </c>
      <c r="C38" s="14">
        <v>9</v>
      </c>
      <c r="D38" s="24">
        <v>7.6864000000000002E-2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25</v>
      </c>
      <c r="AC38" s="36">
        <v>0.69458200000000003</v>
      </c>
      <c r="AD38" s="18"/>
      <c r="AE38" s="16">
        <f t="shared" si="4"/>
        <v>28</v>
      </c>
      <c r="AF38" s="17" t="s">
        <v>97</v>
      </c>
      <c r="AG38" s="14">
        <v>1</v>
      </c>
      <c r="AH38" s="36">
        <v>2.8920000000000001E-2</v>
      </c>
      <c r="AI38" s="18"/>
      <c r="AJ38" s="16">
        <f t="shared" si="5"/>
        <v>28</v>
      </c>
      <c r="AK38" s="17" t="s">
        <v>97</v>
      </c>
      <c r="AL38" s="14">
        <v>6</v>
      </c>
      <c r="AM38" s="36">
        <v>0.37267400000000001</v>
      </c>
      <c r="AN38" s="18"/>
    </row>
    <row r="39" spans="1:40">
      <c r="A39" s="16"/>
      <c r="B39" s="17" t="s">
        <v>78</v>
      </c>
      <c r="C39" s="14">
        <v>1153</v>
      </c>
      <c r="D39" s="24">
        <v>9.8470849999999999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350</v>
      </c>
      <c r="AH39" s="36">
        <v>10.121892000000001</v>
      </c>
      <c r="AI39" s="18"/>
      <c r="AJ39" s="16"/>
      <c r="AK39" s="17" t="s">
        <v>78</v>
      </c>
      <c r="AL39" s="14">
        <v>763</v>
      </c>
      <c r="AM39" s="36">
        <v>47.391745999999998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民國108年</v>
      </c>
      <c r="O52" s="3"/>
      <c r="T52" s="3"/>
      <c r="Y52" s="3"/>
      <c r="AD52" s="3"/>
      <c r="AE52" s="6" t="str">
        <f>K3</f>
        <v>民國108年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19689</v>
      </c>
      <c r="D59" s="24">
        <v>165.63504699999999</v>
      </c>
      <c r="E59" s="15"/>
      <c r="F59" s="12"/>
      <c r="G59" s="13" t="s">
        <v>49</v>
      </c>
      <c r="H59" s="14">
        <v>0</v>
      </c>
      <c r="I59" s="24">
        <v>0</v>
      </c>
      <c r="J59" s="15"/>
      <c r="K59" s="12"/>
      <c r="L59" s="13" t="s">
        <v>49</v>
      </c>
      <c r="M59" s="14">
        <v>7</v>
      </c>
      <c r="N59" s="24">
        <v>1.764769</v>
      </c>
      <c r="O59" s="15"/>
      <c r="P59" s="12"/>
      <c r="Q59" s="13" t="s">
        <v>49</v>
      </c>
      <c r="R59" s="14">
        <v>20</v>
      </c>
      <c r="S59" s="24">
        <v>2.0477069999999999</v>
      </c>
      <c r="T59" s="15"/>
      <c r="U59" s="12"/>
      <c r="V59" s="13" t="s">
        <v>49</v>
      </c>
      <c r="W59" s="14">
        <v>46</v>
      </c>
      <c r="X59" s="24">
        <v>3.4020069999999998</v>
      </c>
      <c r="Y59" s="15"/>
      <c r="Z59" s="12"/>
      <c r="AA59" s="13" t="s">
        <v>49</v>
      </c>
      <c r="AB59" s="14">
        <v>802</v>
      </c>
      <c r="AC59" s="24">
        <v>22.520091000000001</v>
      </c>
      <c r="AD59" s="15"/>
      <c r="AE59" s="12"/>
      <c r="AF59" s="13" t="s">
        <v>49</v>
      </c>
      <c r="AG59" s="14">
        <v>5840</v>
      </c>
      <c r="AH59" s="24">
        <v>161.85333199999999</v>
      </c>
      <c r="AI59" s="15"/>
      <c r="AJ59" s="12"/>
      <c r="AK59" s="13" t="s">
        <v>49</v>
      </c>
      <c r="AL59" s="14">
        <v>12974</v>
      </c>
      <c r="AM59" s="24">
        <v>679.14718700000003</v>
      </c>
      <c r="AN59" s="15"/>
    </row>
    <row r="60" spans="1:45">
      <c r="A60" s="16">
        <f>RANK(D60,$D$60:$D$89)</f>
        <v>1</v>
      </c>
      <c r="B60" s="17" t="s">
        <v>18</v>
      </c>
      <c r="C60" s="14">
        <v>3511</v>
      </c>
      <c r="D60" s="24">
        <v>29.536525999999999</v>
      </c>
      <c r="E60" s="18"/>
      <c r="F60" s="16"/>
      <c r="G60" s="17"/>
      <c r="H60" s="14"/>
      <c r="I60" s="24"/>
      <c r="J60" s="18"/>
      <c r="K60" s="16">
        <f>RANK(N60,$N$60:$N$61)</f>
        <v>1</v>
      </c>
      <c r="L60" s="17" t="s">
        <v>8</v>
      </c>
      <c r="M60" s="14">
        <v>3</v>
      </c>
      <c r="N60" s="24">
        <v>0.75632999999999995</v>
      </c>
      <c r="O60" s="18"/>
      <c r="P60" s="16">
        <f>RANK(S60,$S$60:$S$63)</f>
        <v>1</v>
      </c>
      <c r="Q60" s="17" t="s">
        <v>14</v>
      </c>
      <c r="R60" s="14">
        <v>9</v>
      </c>
      <c r="S60" s="24">
        <v>0.92146799999999995</v>
      </c>
      <c r="T60" s="18"/>
      <c r="U60" s="16">
        <f>RANK(X60,$X$60:$X$71)</f>
        <v>1</v>
      </c>
      <c r="V60" s="17" t="s">
        <v>28</v>
      </c>
      <c r="W60" s="14">
        <v>7</v>
      </c>
      <c r="X60" s="24">
        <v>0.51769699999999996</v>
      </c>
      <c r="Y60" s="18"/>
      <c r="Z60" s="16">
        <f>RANK(AC60,$AC$60:$AC$87)</f>
        <v>1</v>
      </c>
      <c r="AA60" s="17" t="s">
        <v>51</v>
      </c>
      <c r="AB60" s="14">
        <v>219</v>
      </c>
      <c r="AC60" s="24">
        <v>6.1495009999999999</v>
      </c>
      <c r="AD60" s="18"/>
      <c r="AE60" s="16">
        <f>RANK(AH60,$AH$60:$AH$88)</f>
        <v>1</v>
      </c>
      <c r="AF60" s="17" t="s">
        <v>51</v>
      </c>
      <c r="AG60" s="14">
        <v>1341</v>
      </c>
      <c r="AH60" s="24">
        <v>37.165294000000003</v>
      </c>
      <c r="AI60" s="18"/>
      <c r="AJ60" s="16">
        <f>RANK(AM60,$AM$60:$AM$89)</f>
        <v>1</v>
      </c>
      <c r="AK60" s="17" t="s">
        <v>18</v>
      </c>
      <c r="AL60" s="14">
        <v>2494</v>
      </c>
      <c r="AM60" s="24">
        <v>130.55288200000001</v>
      </c>
      <c r="AN60" s="18"/>
    </row>
    <row r="61" spans="1:45">
      <c r="A61" s="16">
        <f t="shared" ref="A61:A89" si="6">RANK(D61,$D$60:$D$89)</f>
        <v>2</v>
      </c>
      <c r="B61" s="17" t="s">
        <v>19</v>
      </c>
      <c r="C61" s="14">
        <v>2775</v>
      </c>
      <c r="D61" s="24">
        <v>23.344875999999999</v>
      </c>
      <c r="E61" s="18"/>
      <c r="F61" s="16"/>
      <c r="G61" s="17"/>
      <c r="H61" s="14"/>
      <c r="I61" s="24"/>
      <c r="J61" s="18"/>
      <c r="K61" s="16">
        <f>RANK(N61,$N$60:$N$61)</f>
        <v>2</v>
      </c>
      <c r="L61" s="17" t="s">
        <v>14</v>
      </c>
      <c r="M61" s="14">
        <v>2</v>
      </c>
      <c r="N61" s="24">
        <v>0.50422</v>
      </c>
      <c r="O61" s="18"/>
      <c r="P61" s="16">
        <f>RANK(S61,$S$60:$S$63)</f>
        <v>2</v>
      </c>
      <c r="Q61" s="17" t="s">
        <v>8</v>
      </c>
      <c r="R61" s="14">
        <v>5</v>
      </c>
      <c r="S61" s="24">
        <v>0.51192700000000002</v>
      </c>
      <c r="T61" s="18"/>
      <c r="U61" s="16">
        <f t="shared" ref="U61:U71" si="7">RANK(X61,$X$60:$X$71)</f>
        <v>1</v>
      </c>
      <c r="V61" s="17" t="s">
        <v>14</v>
      </c>
      <c r="W61" s="14">
        <v>7</v>
      </c>
      <c r="X61" s="24">
        <v>0.51769699999999996</v>
      </c>
      <c r="Y61" s="18"/>
      <c r="Z61" s="16">
        <f t="shared" ref="Z61:Z87" si="8">RANK(AC61,$AC$60:$AC$87)</f>
        <v>2</v>
      </c>
      <c r="AA61" s="17" t="s">
        <v>19</v>
      </c>
      <c r="AB61" s="14">
        <v>101</v>
      </c>
      <c r="AC61" s="24">
        <v>2.836071</v>
      </c>
      <c r="AD61" s="18"/>
      <c r="AE61" s="16">
        <f t="shared" ref="AE61:AE88" si="9">RANK(AH61,$AH$60:$AH$88)</f>
        <v>2</v>
      </c>
      <c r="AF61" s="17" t="s">
        <v>18</v>
      </c>
      <c r="AG61" s="14">
        <v>960</v>
      </c>
      <c r="AH61" s="24">
        <v>26.606027000000001</v>
      </c>
      <c r="AI61" s="18"/>
      <c r="AJ61" s="16">
        <f t="shared" ref="AJ61:AJ89" si="10">RANK(AM61,$AM$60:$AM$89)</f>
        <v>2</v>
      </c>
      <c r="AK61" s="17" t="s">
        <v>17</v>
      </c>
      <c r="AL61" s="14">
        <v>2086</v>
      </c>
      <c r="AM61" s="24">
        <v>109.195393</v>
      </c>
      <c r="AN61" s="18"/>
    </row>
    <row r="62" spans="1:45">
      <c r="A62" s="16">
        <f t="shared" si="6"/>
        <v>3</v>
      </c>
      <c r="B62" s="17" t="s">
        <v>9</v>
      </c>
      <c r="C62" s="14">
        <v>2633</v>
      </c>
      <c r="D62" s="24">
        <v>22.150290999999999</v>
      </c>
      <c r="E62" s="18"/>
      <c r="F62" s="16"/>
      <c r="G62" s="17"/>
      <c r="H62" s="14"/>
      <c r="I62" s="24"/>
      <c r="J62" s="18"/>
      <c r="K62" s="16"/>
      <c r="L62" s="17" t="s">
        <v>78</v>
      </c>
      <c r="M62" s="14">
        <v>2</v>
      </c>
      <c r="N62" s="24">
        <v>0.50422</v>
      </c>
      <c r="O62" s="18"/>
      <c r="P62" s="16">
        <f>RANK(S62,$S$60:$S$63)</f>
        <v>3</v>
      </c>
      <c r="Q62" s="17" t="s">
        <v>28</v>
      </c>
      <c r="R62" s="14">
        <v>2</v>
      </c>
      <c r="S62" s="24">
        <v>0.20477100000000001</v>
      </c>
      <c r="T62" s="18"/>
      <c r="U62" s="16">
        <f t="shared" si="7"/>
        <v>3</v>
      </c>
      <c r="V62" s="17" t="s">
        <v>25</v>
      </c>
      <c r="W62" s="14">
        <v>6</v>
      </c>
      <c r="X62" s="24">
        <v>0.44374000000000002</v>
      </c>
      <c r="Y62" s="18"/>
      <c r="Z62" s="16">
        <f t="shared" si="8"/>
        <v>3</v>
      </c>
      <c r="AA62" s="17" t="s">
        <v>31</v>
      </c>
      <c r="AB62" s="14">
        <v>66</v>
      </c>
      <c r="AC62" s="24">
        <v>1.8532740000000001</v>
      </c>
      <c r="AD62" s="18"/>
      <c r="AE62" s="16">
        <f t="shared" si="9"/>
        <v>3</v>
      </c>
      <c r="AF62" s="17" t="s">
        <v>19</v>
      </c>
      <c r="AG62" s="14">
        <v>666</v>
      </c>
      <c r="AH62" s="24">
        <v>18.457930999999999</v>
      </c>
      <c r="AI62" s="18"/>
      <c r="AJ62" s="16">
        <f t="shared" si="10"/>
        <v>3</v>
      </c>
      <c r="AK62" s="17" t="s">
        <v>19</v>
      </c>
      <c r="AL62" s="14">
        <v>2004</v>
      </c>
      <c r="AM62" s="24">
        <v>104.902957</v>
      </c>
      <c r="AN62" s="18"/>
    </row>
    <row r="63" spans="1:45">
      <c r="A63" s="16">
        <f t="shared" si="6"/>
        <v>4</v>
      </c>
      <c r="B63" s="17" t="s">
        <v>17</v>
      </c>
      <c r="C63" s="14">
        <v>2518</v>
      </c>
      <c r="D63" s="24">
        <v>21.182846000000001</v>
      </c>
      <c r="E63" s="18"/>
      <c r="F63" s="16"/>
      <c r="G63" s="17"/>
      <c r="H63" s="14"/>
      <c r="I63" s="24"/>
      <c r="J63" s="18"/>
      <c r="K63" s="16"/>
      <c r="L63" s="17"/>
      <c r="M63" s="14"/>
      <c r="N63" s="24"/>
      <c r="O63" s="18"/>
      <c r="P63" s="16">
        <f>RANK(S63,$S$60:$S$63)</f>
        <v>4</v>
      </c>
      <c r="Q63" s="17" t="s">
        <v>25</v>
      </c>
      <c r="R63" s="14">
        <v>1</v>
      </c>
      <c r="S63" s="24">
        <v>0.102385</v>
      </c>
      <c r="T63" s="18"/>
      <c r="U63" s="16">
        <f t="shared" si="7"/>
        <v>4</v>
      </c>
      <c r="V63" s="17" t="s">
        <v>8</v>
      </c>
      <c r="W63" s="14">
        <v>5</v>
      </c>
      <c r="X63" s="24">
        <v>0.36978299999999997</v>
      </c>
      <c r="Y63" s="18"/>
      <c r="Z63" s="16">
        <f t="shared" si="8"/>
        <v>4</v>
      </c>
      <c r="AA63" s="17" t="s">
        <v>18</v>
      </c>
      <c r="AB63" s="14">
        <v>57</v>
      </c>
      <c r="AC63" s="24">
        <v>1.6005549999999999</v>
      </c>
      <c r="AD63" s="18"/>
      <c r="AE63" s="16">
        <f t="shared" si="9"/>
        <v>4</v>
      </c>
      <c r="AF63" s="17" t="s">
        <v>17</v>
      </c>
      <c r="AG63" s="14">
        <v>413</v>
      </c>
      <c r="AH63" s="24">
        <v>11.446135</v>
      </c>
      <c r="AI63" s="18"/>
      <c r="AJ63" s="16">
        <f t="shared" si="10"/>
        <v>4</v>
      </c>
      <c r="AK63" s="17" t="s">
        <v>51</v>
      </c>
      <c r="AL63" s="14">
        <v>1073</v>
      </c>
      <c r="AM63" s="24">
        <v>56.168100000000003</v>
      </c>
      <c r="AN63" s="18"/>
    </row>
    <row r="64" spans="1:45">
      <c r="A64" s="16">
        <f t="shared" si="6"/>
        <v>5</v>
      </c>
      <c r="B64" s="17" t="s">
        <v>3</v>
      </c>
      <c r="C64" s="14">
        <v>1137</v>
      </c>
      <c r="D64" s="24">
        <v>9.5650899999999996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/>
      <c r="Q64" s="17" t="s">
        <v>78</v>
      </c>
      <c r="R64" s="14">
        <v>3</v>
      </c>
      <c r="S64" s="24">
        <v>0.30715599999999998</v>
      </c>
      <c r="T64" s="18"/>
      <c r="U64" s="16">
        <f t="shared" si="7"/>
        <v>5</v>
      </c>
      <c r="V64" s="17" t="s">
        <v>19</v>
      </c>
      <c r="W64" s="14">
        <v>4</v>
      </c>
      <c r="X64" s="24">
        <v>0.29582700000000001</v>
      </c>
      <c r="Y64" s="18"/>
      <c r="Z64" s="16">
        <f t="shared" si="8"/>
        <v>5</v>
      </c>
      <c r="AA64" s="17" t="s">
        <v>14</v>
      </c>
      <c r="AB64" s="14">
        <v>50</v>
      </c>
      <c r="AC64" s="24">
        <v>1.403996</v>
      </c>
      <c r="AD64" s="18"/>
      <c r="AE64" s="16">
        <f t="shared" si="9"/>
        <v>5</v>
      </c>
      <c r="AF64" s="17" t="s">
        <v>10</v>
      </c>
      <c r="AG64" s="14">
        <v>363</v>
      </c>
      <c r="AH64" s="24">
        <v>10.060404</v>
      </c>
      <c r="AI64" s="18"/>
      <c r="AJ64" s="16">
        <f t="shared" si="10"/>
        <v>5</v>
      </c>
      <c r="AK64" s="17" t="s">
        <v>3</v>
      </c>
      <c r="AL64" s="14">
        <v>820</v>
      </c>
      <c r="AM64" s="24">
        <v>42.924363999999997</v>
      </c>
      <c r="AN64" s="18"/>
    </row>
    <row r="65" spans="1:40">
      <c r="A65" s="16">
        <f t="shared" si="6"/>
        <v>6</v>
      </c>
      <c r="B65" s="17" t="s">
        <v>15</v>
      </c>
      <c r="C65" s="14">
        <v>943</v>
      </c>
      <c r="D65" s="24">
        <v>7.9330509999999999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f t="shared" si="7"/>
        <v>5</v>
      </c>
      <c r="V65" s="17" t="s">
        <v>10</v>
      </c>
      <c r="W65" s="14">
        <v>4</v>
      </c>
      <c r="X65" s="24">
        <v>0.29582700000000001</v>
      </c>
      <c r="Y65" s="18"/>
      <c r="Z65" s="16">
        <f t="shared" si="8"/>
        <v>6</v>
      </c>
      <c r="AA65" s="17" t="s">
        <v>10</v>
      </c>
      <c r="AB65" s="14">
        <v>47</v>
      </c>
      <c r="AC65" s="24">
        <v>1.3197559999999999</v>
      </c>
      <c r="AD65" s="18"/>
      <c r="AE65" s="16">
        <f t="shared" si="9"/>
        <v>6</v>
      </c>
      <c r="AF65" s="17" t="s">
        <v>3</v>
      </c>
      <c r="AG65" s="14">
        <v>298</v>
      </c>
      <c r="AH65" s="24">
        <v>8.2589539999999992</v>
      </c>
      <c r="AI65" s="18"/>
      <c r="AJ65" s="16">
        <f t="shared" si="10"/>
        <v>6</v>
      </c>
      <c r="AK65" s="17" t="s">
        <v>15</v>
      </c>
      <c r="AL65" s="14">
        <v>684</v>
      </c>
      <c r="AM65" s="24">
        <v>35.805200999999997</v>
      </c>
      <c r="AN65" s="18"/>
    </row>
    <row r="66" spans="1:40">
      <c r="A66" s="16">
        <f t="shared" si="6"/>
        <v>7</v>
      </c>
      <c r="B66" s="17" t="s">
        <v>10</v>
      </c>
      <c r="C66" s="14">
        <v>683</v>
      </c>
      <c r="D66" s="24">
        <v>5.7457839999999996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7"/>
        <v>7</v>
      </c>
      <c r="V66" s="17" t="s">
        <v>22</v>
      </c>
      <c r="W66" s="14">
        <v>3</v>
      </c>
      <c r="X66" s="24">
        <v>0.22187000000000001</v>
      </c>
      <c r="Y66" s="18"/>
      <c r="Z66" s="16">
        <f t="shared" si="8"/>
        <v>7</v>
      </c>
      <c r="AA66" s="17" t="s">
        <v>15</v>
      </c>
      <c r="AB66" s="14">
        <v>39</v>
      </c>
      <c r="AC66" s="24">
        <v>1.0951169999999999</v>
      </c>
      <c r="AD66" s="18"/>
      <c r="AE66" s="16">
        <f t="shared" si="9"/>
        <v>7</v>
      </c>
      <c r="AF66" s="17" t="s">
        <v>31</v>
      </c>
      <c r="AG66" s="14">
        <v>271</v>
      </c>
      <c r="AH66" s="24">
        <v>7.5106599999999997</v>
      </c>
      <c r="AI66" s="18"/>
      <c r="AJ66" s="16">
        <f t="shared" si="10"/>
        <v>7</v>
      </c>
      <c r="AK66" s="17" t="s">
        <v>22</v>
      </c>
      <c r="AL66" s="14">
        <v>412</v>
      </c>
      <c r="AM66" s="24">
        <v>21.566875</v>
      </c>
      <c r="AN66" s="18"/>
    </row>
    <row r="67" spans="1:40">
      <c r="A67" s="16">
        <f t="shared" si="6"/>
        <v>8</v>
      </c>
      <c r="B67" s="17" t="s">
        <v>31</v>
      </c>
      <c r="C67" s="14">
        <v>674</v>
      </c>
      <c r="D67" s="24">
        <v>5.6700710000000001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7"/>
        <v>8</v>
      </c>
      <c r="V67" s="17" t="s">
        <v>0</v>
      </c>
      <c r="W67" s="14">
        <v>2</v>
      </c>
      <c r="X67" s="24">
        <v>0.14791299999999999</v>
      </c>
      <c r="Y67" s="18"/>
      <c r="Z67" s="16">
        <f t="shared" si="8"/>
        <v>8</v>
      </c>
      <c r="AA67" s="17" t="s">
        <v>8</v>
      </c>
      <c r="AB67" s="14">
        <v>36</v>
      </c>
      <c r="AC67" s="24">
        <v>1.010877</v>
      </c>
      <c r="AD67" s="18"/>
      <c r="AE67" s="16">
        <f t="shared" si="9"/>
        <v>8</v>
      </c>
      <c r="AF67" s="17" t="s">
        <v>15</v>
      </c>
      <c r="AG67" s="14">
        <v>220</v>
      </c>
      <c r="AH67" s="24">
        <v>6.0972150000000003</v>
      </c>
      <c r="AI67" s="18"/>
      <c r="AJ67" s="16">
        <f t="shared" si="10"/>
        <v>8</v>
      </c>
      <c r="AK67" s="17" t="s">
        <v>6</v>
      </c>
      <c r="AL67" s="14">
        <v>338</v>
      </c>
      <c r="AM67" s="24">
        <v>17.693213</v>
      </c>
      <c r="AN67" s="18"/>
    </row>
    <row r="68" spans="1:40">
      <c r="A68" s="16">
        <f t="shared" si="6"/>
        <v>9</v>
      </c>
      <c r="B68" s="17" t="s">
        <v>22</v>
      </c>
      <c r="C68" s="14">
        <v>540</v>
      </c>
      <c r="D68" s="24">
        <v>4.5427869999999997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7"/>
        <v>8</v>
      </c>
      <c r="V68" s="17" t="s">
        <v>5</v>
      </c>
      <c r="W68" s="14">
        <v>2</v>
      </c>
      <c r="X68" s="24">
        <v>0.14791299999999999</v>
      </c>
      <c r="Y68" s="18"/>
      <c r="Z68" s="16">
        <f t="shared" si="8"/>
        <v>9</v>
      </c>
      <c r="AA68" s="17" t="s">
        <v>25</v>
      </c>
      <c r="AB68" s="14">
        <v>20</v>
      </c>
      <c r="AC68" s="24">
        <v>0.56159800000000004</v>
      </c>
      <c r="AD68" s="18"/>
      <c r="AE68" s="16">
        <f t="shared" si="9"/>
        <v>9</v>
      </c>
      <c r="AF68" s="17" t="s">
        <v>11</v>
      </c>
      <c r="AG68" s="14">
        <v>214</v>
      </c>
      <c r="AH68" s="24">
        <v>5.9309269999999996</v>
      </c>
      <c r="AI68" s="18"/>
      <c r="AJ68" s="16">
        <f t="shared" si="10"/>
        <v>9</v>
      </c>
      <c r="AK68" s="17" t="s">
        <v>31</v>
      </c>
      <c r="AL68" s="14">
        <v>336</v>
      </c>
      <c r="AM68" s="24">
        <v>17.588519999999999</v>
      </c>
      <c r="AN68" s="18"/>
    </row>
    <row r="69" spans="1:40">
      <c r="A69" s="16">
        <f t="shared" si="6"/>
        <v>10</v>
      </c>
      <c r="B69" s="17" t="s">
        <v>8</v>
      </c>
      <c r="C69" s="14">
        <v>470</v>
      </c>
      <c r="D69" s="24">
        <v>3.9539070000000001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7"/>
        <v>10</v>
      </c>
      <c r="V69" s="17" t="s">
        <v>20</v>
      </c>
      <c r="W69" s="14">
        <v>1</v>
      </c>
      <c r="X69" s="24">
        <v>7.3956999999999995E-2</v>
      </c>
      <c r="Y69" s="18"/>
      <c r="Z69" s="16">
        <f t="shared" si="8"/>
        <v>10</v>
      </c>
      <c r="AA69" s="17" t="s">
        <v>17</v>
      </c>
      <c r="AB69" s="14">
        <v>19</v>
      </c>
      <c r="AC69" s="24">
        <v>0.53351800000000005</v>
      </c>
      <c r="AD69" s="18"/>
      <c r="AE69" s="16">
        <f t="shared" si="9"/>
        <v>10</v>
      </c>
      <c r="AF69" s="17" t="s">
        <v>22</v>
      </c>
      <c r="AG69" s="14">
        <v>111</v>
      </c>
      <c r="AH69" s="24">
        <v>3.0763219999999998</v>
      </c>
      <c r="AI69" s="18"/>
      <c r="AJ69" s="16">
        <f t="shared" si="10"/>
        <v>10</v>
      </c>
      <c r="AK69" s="17" t="s">
        <v>8</v>
      </c>
      <c r="AL69" s="14">
        <v>312</v>
      </c>
      <c r="AM69" s="24">
        <v>16.332197000000001</v>
      </c>
      <c r="AN69" s="18"/>
    </row>
    <row r="70" spans="1:40">
      <c r="A70" s="16">
        <f t="shared" si="6"/>
        <v>11</v>
      </c>
      <c r="B70" s="17" t="s">
        <v>11</v>
      </c>
      <c r="C70" s="14">
        <v>392</v>
      </c>
      <c r="D70" s="24">
        <v>3.2977270000000001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7"/>
        <v>10</v>
      </c>
      <c r="V70" s="17" t="s">
        <v>27</v>
      </c>
      <c r="W70" s="14">
        <v>1</v>
      </c>
      <c r="X70" s="24">
        <v>7.3956999999999995E-2</v>
      </c>
      <c r="Y70" s="18"/>
      <c r="Z70" s="16">
        <f t="shared" si="8"/>
        <v>10</v>
      </c>
      <c r="AA70" s="17" t="s">
        <v>3</v>
      </c>
      <c r="AB70" s="14">
        <v>19</v>
      </c>
      <c r="AC70" s="24">
        <v>0.53351800000000005</v>
      </c>
      <c r="AD70" s="18"/>
      <c r="AE70" s="16">
        <f t="shared" si="9"/>
        <v>11</v>
      </c>
      <c r="AF70" s="17" t="s">
        <v>8</v>
      </c>
      <c r="AG70" s="14">
        <v>109</v>
      </c>
      <c r="AH70" s="24">
        <v>3.0208930000000001</v>
      </c>
      <c r="AI70" s="18"/>
      <c r="AJ70" s="16">
        <f t="shared" si="10"/>
        <v>11</v>
      </c>
      <c r="AK70" s="17" t="s">
        <v>10</v>
      </c>
      <c r="AL70" s="14">
        <v>269</v>
      </c>
      <c r="AM70" s="24">
        <v>14.081284999999999</v>
      </c>
      <c r="AN70" s="18"/>
    </row>
    <row r="71" spans="1:40">
      <c r="A71" s="16">
        <f t="shared" si="6"/>
        <v>12</v>
      </c>
      <c r="B71" s="17" t="s">
        <v>6</v>
      </c>
      <c r="C71" s="14">
        <v>375</v>
      </c>
      <c r="D71" s="24">
        <v>3.1547130000000001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f t="shared" si="7"/>
        <v>10</v>
      </c>
      <c r="V71" s="17" t="s">
        <v>31</v>
      </c>
      <c r="W71" s="14">
        <v>1</v>
      </c>
      <c r="X71" s="24">
        <v>7.3956999999999995E-2</v>
      </c>
      <c r="Y71" s="18"/>
      <c r="Z71" s="16">
        <f t="shared" si="8"/>
        <v>12</v>
      </c>
      <c r="AA71" s="17" t="s">
        <v>11</v>
      </c>
      <c r="AB71" s="14">
        <v>18</v>
      </c>
      <c r="AC71" s="24">
        <v>0.50543800000000005</v>
      </c>
      <c r="AD71" s="18"/>
      <c r="AE71" s="16">
        <f t="shared" si="9"/>
        <v>12</v>
      </c>
      <c r="AF71" s="17" t="s">
        <v>20</v>
      </c>
      <c r="AG71" s="14">
        <v>99</v>
      </c>
      <c r="AH71" s="24">
        <v>2.7437469999999999</v>
      </c>
      <c r="AI71" s="18"/>
      <c r="AJ71" s="16">
        <f t="shared" si="10"/>
        <v>12</v>
      </c>
      <c r="AK71" s="17" t="s">
        <v>23</v>
      </c>
      <c r="AL71" s="14">
        <v>204</v>
      </c>
      <c r="AM71" s="24">
        <v>10.678744</v>
      </c>
      <c r="AN71" s="18"/>
    </row>
    <row r="72" spans="1:40">
      <c r="A72" s="16">
        <f t="shared" si="6"/>
        <v>13</v>
      </c>
      <c r="B72" s="17" t="s">
        <v>14</v>
      </c>
      <c r="C72" s="14">
        <v>278</v>
      </c>
      <c r="D72" s="24">
        <v>2.3386939999999998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 t="s">
        <v>78</v>
      </c>
      <c r="W72" s="14">
        <v>3</v>
      </c>
      <c r="X72" s="24">
        <v>0.22187000000000001</v>
      </c>
      <c r="Y72" s="18"/>
      <c r="Z72" s="16">
        <f t="shared" si="8"/>
        <v>13</v>
      </c>
      <c r="AA72" s="17" t="s">
        <v>1</v>
      </c>
      <c r="AB72" s="14">
        <v>15</v>
      </c>
      <c r="AC72" s="24">
        <v>0.42119899999999999</v>
      </c>
      <c r="AD72" s="18"/>
      <c r="AE72" s="16">
        <f t="shared" si="9"/>
        <v>13</v>
      </c>
      <c r="AF72" s="17" t="s">
        <v>14</v>
      </c>
      <c r="AG72" s="14">
        <v>97</v>
      </c>
      <c r="AH72" s="24">
        <v>2.6883170000000001</v>
      </c>
      <c r="AI72" s="18"/>
      <c r="AJ72" s="16">
        <f t="shared" si="10"/>
        <v>13</v>
      </c>
      <c r="AK72" s="17" t="s">
        <v>20</v>
      </c>
      <c r="AL72" s="14">
        <v>168</v>
      </c>
      <c r="AM72" s="24">
        <v>8.7942599999999995</v>
      </c>
      <c r="AN72" s="18"/>
    </row>
    <row r="73" spans="1:40">
      <c r="A73" s="16">
        <f t="shared" si="6"/>
        <v>13</v>
      </c>
      <c r="B73" s="17" t="s">
        <v>23</v>
      </c>
      <c r="C73" s="14">
        <v>278</v>
      </c>
      <c r="D73" s="24">
        <v>2.3386939999999998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8"/>
        <v>14</v>
      </c>
      <c r="AA73" s="17" t="s">
        <v>22</v>
      </c>
      <c r="AB73" s="14">
        <v>14</v>
      </c>
      <c r="AC73" s="24">
        <v>0.393119</v>
      </c>
      <c r="AD73" s="18"/>
      <c r="AE73" s="16">
        <f t="shared" si="9"/>
        <v>14</v>
      </c>
      <c r="AF73" s="17" t="s">
        <v>25</v>
      </c>
      <c r="AG73" s="14">
        <v>81</v>
      </c>
      <c r="AH73" s="24">
        <v>2.2448839999999999</v>
      </c>
      <c r="AI73" s="18"/>
      <c r="AJ73" s="16">
        <f t="shared" si="10"/>
        <v>14</v>
      </c>
      <c r="AK73" s="17" t="s">
        <v>5</v>
      </c>
      <c r="AL73" s="14">
        <v>167</v>
      </c>
      <c r="AM73" s="24">
        <v>8.7419130000000003</v>
      </c>
      <c r="AN73" s="18"/>
    </row>
    <row r="74" spans="1:40">
      <c r="A74" s="16">
        <f t="shared" si="6"/>
        <v>15</v>
      </c>
      <c r="B74" s="17" t="s">
        <v>20</v>
      </c>
      <c r="C74" s="14">
        <v>271</v>
      </c>
      <c r="D74" s="24">
        <v>2.2798060000000002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8"/>
        <v>15</v>
      </c>
      <c r="AA74" s="17" t="s">
        <v>5</v>
      </c>
      <c r="AB74" s="14">
        <v>7</v>
      </c>
      <c r="AC74" s="24">
        <v>0.19655900000000001</v>
      </c>
      <c r="AD74" s="18"/>
      <c r="AE74" s="16">
        <f t="shared" si="9"/>
        <v>15</v>
      </c>
      <c r="AF74" s="17" t="s">
        <v>23</v>
      </c>
      <c r="AG74" s="14">
        <v>71</v>
      </c>
      <c r="AH74" s="24">
        <v>1.9677370000000001</v>
      </c>
      <c r="AI74" s="18"/>
      <c r="AJ74" s="16">
        <f t="shared" si="10"/>
        <v>15</v>
      </c>
      <c r="AK74" s="17" t="s">
        <v>11</v>
      </c>
      <c r="AL74" s="14">
        <v>160</v>
      </c>
      <c r="AM74" s="24">
        <v>8.3754860000000004</v>
      </c>
      <c r="AN74" s="18"/>
    </row>
    <row r="75" spans="1:40">
      <c r="A75" s="16">
        <f t="shared" si="6"/>
        <v>16</v>
      </c>
      <c r="B75" s="17" t="s">
        <v>25</v>
      </c>
      <c r="C75" s="14">
        <v>234</v>
      </c>
      <c r="D75" s="24">
        <v>1.9685410000000001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8"/>
        <v>16</v>
      </c>
      <c r="AA75" s="17" t="s">
        <v>30</v>
      </c>
      <c r="AB75" s="14">
        <v>4</v>
      </c>
      <c r="AC75" s="24">
        <v>0.11232</v>
      </c>
      <c r="AD75" s="18"/>
      <c r="AE75" s="16">
        <f t="shared" si="9"/>
        <v>16</v>
      </c>
      <c r="AF75" s="17" t="s">
        <v>1</v>
      </c>
      <c r="AG75" s="14">
        <v>66</v>
      </c>
      <c r="AH75" s="24">
        <v>1.829164</v>
      </c>
      <c r="AI75" s="18"/>
      <c r="AJ75" s="16">
        <f t="shared" si="10"/>
        <v>16</v>
      </c>
      <c r="AK75" s="17" t="s">
        <v>25</v>
      </c>
      <c r="AL75" s="14">
        <v>126</v>
      </c>
      <c r="AM75" s="24">
        <v>6.5956950000000001</v>
      </c>
      <c r="AN75" s="18"/>
    </row>
    <row r="76" spans="1:40">
      <c r="A76" s="16">
        <f t="shared" si="6"/>
        <v>17</v>
      </c>
      <c r="B76" s="17" t="s">
        <v>5</v>
      </c>
      <c r="C76" s="14">
        <v>220</v>
      </c>
      <c r="D76" s="24">
        <v>1.850765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8"/>
        <v>16</v>
      </c>
      <c r="AA76" s="17" t="s">
        <v>7</v>
      </c>
      <c r="AB76" s="14">
        <v>4</v>
      </c>
      <c r="AC76" s="24">
        <v>0.11232</v>
      </c>
      <c r="AD76" s="18"/>
      <c r="AE76" s="16">
        <f t="shared" si="9"/>
        <v>17</v>
      </c>
      <c r="AF76" s="17" t="s">
        <v>2</v>
      </c>
      <c r="AG76" s="14">
        <v>51</v>
      </c>
      <c r="AH76" s="24">
        <v>1.4134450000000001</v>
      </c>
      <c r="AI76" s="18"/>
      <c r="AJ76" s="16">
        <f t="shared" si="10"/>
        <v>17</v>
      </c>
      <c r="AK76" s="17" t="s">
        <v>14</v>
      </c>
      <c r="AL76" s="14">
        <v>113</v>
      </c>
      <c r="AM76" s="24">
        <v>5.9151870000000004</v>
      </c>
      <c r="AN76" s="18"/>
    </row>
    <row r="77" spans="1:40">
      <c r="A77" s="16">
        <f t="shared" si="6"/>
        <v>18</v>
      </c>
      <c r="B77" s="17" t="s">
        <v>1</v>
      </c>
      <c r="C77" s="14">
        <v>153</v>
      </c>
      <c r="D77" s="24">
        <v>1.287123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8"/>
        <v>16</v>
      </c>
      <c r="AA77" s="17" t="s">
        <v>12</v>
      </c>
      <c r="AB77" s="14">
        <v>4</v>
      </c>
      <c r="AC77" s="24">
        <v>0.11232</v>
      </c>
      <c r="AD77" s="18"/>
      <c r="AE77" s="16">
        <f t="shared" si="9"/>
        <v>18</v>
      </c>
      <c r="AF77" s="17" t="s">
        <v>5</v>
      </c>
      <c r="AG77" s="14">
        <v>44</v>
      </c>
      <c r="AH77" s="24">
        <v>1.2194430000000001</v>
      </c>
      <c r="AI77" s="18"/>
      <c r="AJ77" s="16">
        <f t="shared" si="10"/>
        <v>18</v>
      </c>
      <c r="AK77" s="17" t="s">
        <v>26</v>
      </c>
      <c r="AL77" s="14">
        <v>98</v>
      </c>
      <c r="AM77" s="24">
        <v>5.1299849999999996</v>
      </c>
      <c r="AN77" s="18"/>
    </row>
    <row r="78" spans="1:40">
      <c r="A78" s="16">
        <f t="shared" si="6"/>
        <v>19</v>
      </c>
      <c r="B78" s="17" t="s">
        <v>2</v>
      </c>
      <c r="C78" s="14">
        <v>142</v>
      </c>
      <c r="D78" s="24">
        <v>1.194585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8"/>
        <v>19</v>
      </c>
      <c r="AA78" s="17" t="s">
        <v>20</v>
      </c>
      <c r="AB78" s="14">
        <v>3</v>
      </c>
      <c r="AC78" s="24">
        <v>8.4239999999999995E-2</v>
      </c>
      <c r="AD78" s="18"/>
      <c r="AE78" s="16">
        <f t="shared" si="9"/>
        <v>19</v>
      </c>
      <c r="AF78" s="17" t="s">
        <v>6</v>
      </c>
      <c r="AG78" s="14">
        <v>35</v>
      </c>
      <c r="AH78" s="24">
        <v>0.97001099999999996</v>
      </c>
      <c r="AI78" s="18"/>
      <c r="AJ78" s="16">
        <f t="shared" si="10"/>
        <v>19</v>
      </c>
      <c r="AK78" s="17" t="s">
        <v>2</v>
      </c>
      <c r="AL78" s="14">
        <v>88</v>
      </c>
      <c r="AM78" s="24">
        <v>4.6065170000000002</v>
      </c>
      <c r="AN78" s="18"/>
    </row>
    <row r="79" spans="1:40">
      <c r="A79" s="16">
        <f t="shared" si="6"/>
        <v>20</v>
      </c>
      <c r="B79" s="17" t="s">
        <v>26</v>
      </c>
      <c r="C79" s="14">
        <v>124</v>
      </c>
      <c r="D79" s="24">
        <v>1.043158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8"/>
        <v>19</v>
      </c>
      <c r="AA79" s="17" t="s">
        <v>2</v>
      </c>
      <c r="AB79" s="14">
        <v>3</v>
      </c>
      <c r="AC79" s="24">
        <v>8.4239999999999995E-2</v>
      </c>
      <c r="AD79" s="18"/>
      <c r="AE79" s="16">
        <f t="shared" si="9"/>
        <v>20</v>
      </c>
      <c r="AF79" s="17" t="s">
        <v>12</v>
      </c>
      <c r="AG79" s="14">
        <v>25</v>
      </c>
      <c r="AH79" s="24">
        <v>0.69286499999999995</v>
      </c>
      <c r="AI79" s="18"/>
      <c r="AJ79" s="16">
        <f t="shared" si="10"/>
        <v>20</v>
      </c>
      <c r="AK79" s="17" t="s">
        <v>12</v>
      </c>
      <c r="AL79" s="14">
        <v>77</v>
      </c>
      <c r="AM79" s="24">
        <v>4.0307019999999998</v>
      </c>
      <c r="AN79" s="18"/>
    </row>
    <row r="80" spans="1:40">
      <c r="A80" s="16">
        <f t="shared" si="6"/>
        <v>21</v>
      </c>
      <c r="B80" s="17" t="s">
        <v>12</v>
      </c>
      <c r="C80" s="14">
        <v>106</v>
      </c>
      <c r="D80" s="24">
        <v>0.89173199999999997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8"/>
        <v>19</v>
      </c>
      <c r="AA80" s="17" t="s">
        <v>23</v>
      </c>
      <c r="AB80" s="14">
        <v>3</v>
      </c>
      <c r="AC80" s="24">
        <v>8.4239999999999995E-2</v>
      </c>
      <c r="AD80" s="18"/>
      <c r="AE80" s="16">
        <f t="shared" si="9"/>
        <v>21</v>
      </c>
      <c r="AF80" s="17" t="s">
        <v>26</v>
      </c>
      <c r="AG80" s="14">
        <v>23</v>
      </c>
      <c r="AH80" s="24">
        <v>0.637436</v>
      </c>
      <c r="AI80" s="18"/>
      <c r="AJ80" s="16">
        <f t="shared" si="10"/>
        <v>21</v>
      </c>
      <c r="AK80" s="17" t="s">
        <v>1</v>
      </c>
      <c r="AL80" s="14">
        <v>72</v>
      </c>
      <c r="AM80" s="24">
        <v>3.7689689999999998</v>
      </c>
      <c r="AN80" s="18"/>
    </row>
    <row r="81" spans="1:40">
      <c r="A81" s="16">
        <f t="shared" si="6"/>
        <v>22</v>
      </c>
      <c r="B81" s="17" t="s">
        <v>4</v>
      </c>
      <c r="C81" s="14">
        <v>58</v>
      </c>
      <c r="D81" s="24">
        <v>0.487929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8"/>
        <v>19</v>
      </c>
      <c r="AA81" s="17" t="s">
        <v>28</v>
      </c>
      <c r="AB81" s="14">
        <v>3</v>
      </c>
      <c r="AC81" s="24">
        <v>8.4239999999999995E-2</v>
      </c>
      <c r="AD81" s="18"/>
      <c r="AE81" s="16">
        <f t="shared" si="9"/>
        <v>22</v>
      </c>
      <c r="AF81" s="17" t="s">
        <v>7</v>
      </c>
      <c r="AG81" s="14">
        <v>18</v>
      </c>
      <c r="AH81" s="24">
        <v>0.498863</v>
      </c>
      <c r="AI81" s="18"/>
      <c r="AJ81" s="16">
        <f t="shared" si="10"/>
        <v>22</v>
      </c>
      <c r="AK81" s="17" t="s">
        <v>4</v>
      </c>
      <c r="AL81" s="14">
        <v>43</v>
      </c>
      <c r="AM81" s="24">
        <v>2.250912</v>
      </c>
      <c r="AN81" s="18"/>
    </row>
    <row r="82" spans="1:40">
      <c r="A82" s="16">
        <f t="shared" si="6"/>
        <v>23</v>
      </c>
      <c r="B82" s="17" t="s">
        <v>7</v>
      </c>
      <c r="C82" s="14">
        <v>47</v>
      </c>
      <c r="D82" s="24">
        <v>0.39539099999999999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8"/>
        <v>19</v>
      </c>
      <c r="AA82" s="17" t="s">
        <v>26</v>
      </c>
      <c r="AB82" s="14">
        <v>3</v>
      </c>
      <c r="AC82" s="24">
        <v>8.4239999999999995E-2</v>
      </c>
      <c r="AD82" s="18"/>
      <c r="AE82" s="16">
        <f t="shared" si="9"/>
        <v>23</v>
      </c>
      <c r="AF82" s="17" t="s">
        <v>4</v>
      </c>
      <c r="AG82" s="14">
        <v>13</v>
      </c>
      <c r="AH82" s="24">
        <v>0.36029</v>
      </c>
      <c r="AI82" s="18"/>
      <c r="AJ82" s="16">
        <f t="shared" si="10"/>
        <v>23</v>
      </c>
      <c r="AK82" s="17" t="s">
        <v>7</v>
      </c>
      <c r="AL82" s="14">
        <v>25</v>
      </c>
      <c r="AM82" s="24">
        <v>1.30867</v>
      </c>
      <c r="AN82" s="18"/>
    </row>
    <row r="83" spans="1:40">
      <c r="A83" s="16">
        <f t="shared" si="6"/>
        <v>24</v>
      </c>
      <c r="B83" s="17" t="s">
        <v>28</v>
      </c>
      <c r="C83" s="14">
        <v>35</v>
      </c>
      <c r="D83" s="24">
        <v>0.29443999999999998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8"/>
        <v>24</v>
      </c>
      <c r="AA83" s="17" t="s">
        <v>4</v>
      </c>
      <c r="AB83" s="14">
        <v>2</v>
      </c>
      <c r="AC83" s="24">
        <v>5.6160000000000002E-2</v>
      </c>
      <c r="AD83" s="18"/>
      <c r="AE83" s="16">
        <f t="shared" si="9"/>
        <v>24</v>
      </c>
      <c r="AF83" s="17" t="s">
        <v>0</v>
      </c>
      <c r="AG83" s="14">
        <v>12</v>
      </c>
      <c r="AH83" s="24">
        <v>0.33257500000000001</v>
      </c>
      <c r="AI83" s="18"/>
      <c r="AJ83" s="16">
        <f t="shared" si="10"/>
        <v>24</v>
      </c>
      <c r="AK83" s="17" t="s">
        <v>28</v>
      </c>
      <c r="AL83" s="14">
        <v>17</v>
      </c>
      <c r="AM83" s="24">
        <v>0.88989499999999999</v>
      </c>
      <c r="AN83" s="18"/>
    </row>
    <row r="84" spans="1:40">
      <c r="A84" s="16">
        <f t="shared" si="6"/>
        <v>25</v>
      </c>
      <c r="B84" s="17" t="s">
        <v>0</v>
      </c>
      <c r="C84" s="14">
        <v>26</v>
      </c>
      <c r="D84" s="24">
        <v>0.218727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8"/>
        <v>24</v>
      </c>
      <c r="AA84" s="17" t="s">
        <v>27</v>
      </c>
      <c r="AB84" s="14">
        <v>2</v>
      </c>
      <c r="AC84" s="24">
        <v>5.6160000000000002E-2</v>
      </c>
      <c r="AD84" s="18"/>
      <c r="AE84" s="16">
        <f t="shared" si="9"/>
        <v>25</v>
      </c>
      <c r="AF84" s="17" t="s">
        <v>28</v>
      </c>
      <c r="AG84" s="14">
        <v>6</v>
      </c>
      <c r="AH84" s="24">
        <v>0.16628799999999999</v>
      </c>
      <c r="AI84" s="18"/>
      <c r="AJ84" s="16">
        <f t="shared" si="10"/>
        <v>25</v>
      </c>
      <c r="AK84" s="17" t="s">
        <v>0</v>
      </c>
      <c r="AL84" s="14">
        <v>11</v>
      </c>
      <c r="AM84" s="24">
        <v>0.57581499999999997</v>
      </c>
      <c r="AN84" s="18"/>
    </row>
    <row r="85" spans="1:40">
      <c r="A85" s="16">
        <f t="shared" si="6"/>
        <v>26</v>
      </c>
      <c r="B85" s="17" t="s">
        <v>27</v>
      </c>
      <c r="C85" s="14">
        <v>15</v>
      </c>
      <c r="D85" s="24">
        <v>0.126189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8"/>
        <v>24</v>
      </c>
      <c r="AA85" s="17" t="s">
        <v>6</v>
      </c>
      <c r="AB85" s="14">
        <v>2</v>
      </c>
      <c r="AC85" s="24">
        <v>5.6160000000000002E-2</v>
      </c>
      <c r="AD85" s="18"/>
      <c r="AE85" s="16">
        <f t="shared" si="9"/>
        <v>26</v>
      </c>
      <c r="AF85" s="17" t="s">
        <v>24</v>
      </c>
      <c r="AG85" s="14">
        <v>5</v>
      </c>
      <c r="AH85" s="24">
        <v>0.138573</v>
      </c>
      <c r="AI85" s="18"/>
      <c r="AJ85" s="16">
        <f t="shared" si="10"/>
        <v>26</v>
      </c>
      <c r="AK85" s="17" t="s">
        <v>24</v>
      </c>
      <c r="AL85" s="14">
        <v>9</v>
      </c>
      <c r="AM85" s="24">
        <v>0.47112100000000001</v>
      </c>
      <c r="AN85" s="18"/>
    </row>
    <row r="86" spans="1:40">
      <c r="A86" s="16">
        <f t="shared" si="6"/>
        <v>27</v>
      </c>
      <c r="B86" s="17" t="s">
        <v>24</v>
      </c>
      <c r="C86" s="14">
        <v>14</v>
      </c>
      <c r="D86" s="24">
        <v>0.11777600000000001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8"/>
        <v>27</v>
      </c>
      <c r="AA86" s="17" t="s">
        <v>0</v>
      </c>
      <c r="AB86" s="14">
        <v>1</v>
      </c>
      <c r="AC86" s="24">
        <v>2.8080000000000001E-2</v>
      </c>
      <c r="AD86" s="18"/>
      <c r="AE86" s="16">
        <f t="shared" si="9"/>
        <v>26</v>
      </c>
      <c r="AF86" s="17" t="s">
        <v>27</v>
      </c>
      <c r="AG86" s="14">
        <v>5</v>
      </c>
      <c r="AH86" s="24">
        <v>0.138573</v>
      </c>
      <c r="AI86" s="18"/>
      <c r="AJ86" s="16">
        <f t="shared" si="10"/>
        <v>26</v>
      </c>
      <c r="AK86" s="17" t="s">
        <v>16</v>
      </c>
      <c r="AL86" s="14">
        <v>9</v>
      </c>
      <c r="AM86" s="24">
        <v>0.47112100000000001</v>
      </c>
      <c r="AN86" s="18"/>
    </row>
    <row r="87" spans="1:40">
      <c r="A87" s="16">
        <f t="shared" si="6"/>
        <v>28</v>
      </c>
      <c r="B87" s="17" t="s">
        <v>16</v>
      </c>
      <c r="C87" s="14">
        <v>13</v>
      </c>
      <c r="D87" s="24">
        <v>0.109363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8"/>
        <v>27</v>
      </c>
      <c r="AA87" s="17" t="s">
        <v>97</v>
      </c>
      <c r="AB87" s="14">
        <v>1</v>
      </c>
      <c r="AC87" s="24">
        <v>2.8080000000000001E-2</v>
      </c>
      <c r="AD87" s="18"/>
      <c r="AE87" s="16">
        <f t="shared" si="9"/>
        <v>28</v>
      </c>
      <c r="AF87" s="17" t="s">
        <v>30</v>
      </c>
      <c r="AG87" s="14">
        <v>4</v>
      </c>
      <c r="AH87" s="24">
        <v>0.110858</v>
      </c>
      <c r="AI87" s="18"/>
      <c r="AJ87" s="16">
        <f t="shared" si="10"/>
        <v>28</v>
      </c>
      <c r="AK87" s="17" t="s">
        <v>27</v>
      </c>
      <c r="AL87" s="14">
        <v>7</v>
      </c>
      <c r="AM87" s="24">
        <v>0.366427</v>
      </c>
      <c r="AN87" s="18"/>
    </row>
    <row r="88" spans="1:40">
      <c r="A88" s="16">
        <f t="shared" si="6"/>
        <v>29</v>
      </c>
      <c r="B88" s="17" t="s">
        <v>30</v>
      </c>
      <c r="C88" s="14">
        <v>12</v>
      </c>
      <c r="D88" s="24">
        <v>0.100951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78</v>
      </c>
      <c r="AB88" s="14">
        <v>40</v>
      </c>
      <c r="AC88" s="24">
        <v>1.123197</v>
      </c>
      <c r="AD88" s="18"/>
      <c r="AE88" s="16">
        <f t="shared" si="9"/>
        <v>28</v>
      </c>
      <c r="AF88" s="17" t="s">
        <v>16</v>
      </c>
      <c r="AG88" s="14">
        <v>4</v>
      </c>
      <c r="AH88" s="24">
        <v>0.110858</v>
      </c>
      <c r="AI88" s="18"/>
      <c r="AJ88" s="16">
        <f t="shared" si="10"/>
        <v>29</v>
      </c>
      <c r="AK88" s="17" t="s">
        <v>30</v>
      </c>
      <c r="AL88" s="14">
        <v>4</v>
      </c>
      <c r="AM88" s="24">
        <v>0.20938699999999999</v>
      </c>
      <c r="AN88" s="18"/>
    </row>
    <row r="89" spans="1:40">
      <c r="A89" s="16">
        <f t="shared" si="6"/>
        <v>30</v>
      </c>
      <c r="B89" s="17" t="s">
        <v>97</v>
      </c>
      <c r="C89" s="14">
        <v>2</v>
      </c>
      <c r="D89" s="24">
        <v>1.6825E-2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78</v>
      </c>
      <c r="AG89" s="14">
        <v>215</v>
      </c>
      <c r="AH89" s="24">
        <v>5.9586410000000001</v>
      </c>
      <c r="AI89" s="18"/>
      <c r="AJ89" s="16">
        <f t="shared" si="10"/>
        <v>30</v>
      </c>
      <c r="AK89" s="17" t="s">
        <v>97</v>
      </c>
      <c r="AL89" s="14">
        <v>1</v>
      </c>
      <c r="AM89" s="24">
        <v>5.2346999999999998E-2</v>
      </c>
      <c r="AN89" s="18"/>
    </row>
    <row r="90" spans="1:40">
      <c r="A90" s="16"/>
      <c r="B90" s="17" t="s">
        <v>78</v>
      </c>
      <c r="C90" s="14">
        <v>1010</v>
      </c>
      <c r="D90" s="24">
        <v>8.4966930000000005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78</v>
      </c>
      <c r="AL90" s="14">
        <v>747</v>
      </c>
      <c r="AM90" s="24">
        <v>39.103048000000001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96"/>
  <sheetViews>
    <sheetView showGridLines="0" view="pageBreakPreview" zoomScaleNormal="8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83</v>
      </c>
      <c r="O3" s="3"/>
      <c r="T3" s="3"/>
      <c r="Y3" s="3"/>
      <c r="AD3" s="3"/>
      <c r="AE3" s="6" t="s">
        <v>84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29624</v>
      </c>
      <c r="D10" s="24">
        <v>252.8454825527954</v>
      </c>
      <c r="E10" s="15"/>
      <c r="F10" s="12"/>
      <c r="G10" s="13" t="s">
        <v>49</v>
      </c>
      <c r="H10" s="14">
        <v>2</v>
      </c>
      <c r="I10" s="24">
        <v>2.1423000000000001</v>
      </c>
      <c r="J10" s="15"/>
      <c r="K10" s="12"/>
      <c r="L10" s="13" t="s">
        <v>49</v>
      </c>
      <c r="M10" s="14">
        <v>12</v>
      </c>
      <c r="N10" s="24">
        <v>2.7621956693375562</v>
      </c>
      <c r="O10" s="15"/>
      <c r="P10" s="12"/>
      <c r="Q10" s="13" t="s">
        <v>49</v>
      </c>
      <c r="R10" s="14">
        <v>35</v>
      </c>
      <c r="S10" s="24">
        <v>3.2686330763253841</v>
      </c>
      <c r="T10" s="15"/>
      <c r="U10" s="12"/>
      <c r="V10" s="13" t="s">
        <v>49</v>
      </c>
      <c r="W10" s="14">
        <v>78</v>
      </c>
      <c r="X10" s="36">
        <v>5.1355590055977594</v>
      </c>
      <c r="Y10" s="15"/>
      <c r="Z10" s="12"/>
      <c r="AA10" s="13" t="s">
        <v>49</v>
      </c>
      <c r="AB10" s="14">
        <v>1094</v>
      </c>
      <c r="AC10" s="36">
        <v>30.297181005162987</v>
      </c>
      <c r="AD10" s="15"/>
      <c r="AE10" s="12"/>
      <c r="AF10" s="13" t="s">
        <v>49</v>
      </c>
      <c r="AG10" s="14">
        <v>10389</v>
      </c>
      <c r="AH10" s="36">
        <v>300.91469203166946</v>
      </c>
      <c r="AI10" s="15"/>
      <c r="AJ10" s="12"/>
      <c r="AK10" s="13" t="s">
        <v>49</v>
      </c>
      <c r="AL10" s="14">
        <v>18014</v>
      </c>
      <c r="AM10" s="36">
        <v>1171.8594991591938</v>
      </c>
      <c r="AN10" s="15"/>
    </row>
    <row r="11" spans="1:45">
      <c r="A11" s="16">
        <v>1</v>
      </c>
      <c r="B11" s="17" t="s">
        <v>18</v>
      </c>
      <c r="C11" s="14">
        <v>5913</v>
      </c>
      <c r="D11" s="24">
        <v>50.468381661311071</v>
      </c>
      <c r="E11" s="18"/>
      <c r="F11" s="16">
        <v>1</v>
      </c>
      <c r="G11" s="17" t="s">
        <v>8</v>
      </c>
      <c r="H11" s="14">
        <v>2</v>
      </c>
      <c r="I11" s="24">
        <v>2.1423000000000001</v>
      </c>
      <c r="J11" s="18"/>
      <c r="K11" s="16">
        <v>1</v>
      </c>
      <c r="L11" s="17" t="s">
        <v>14</v>
      </c>
      <c r="M11" s="14">
        <v>4</v>
      </c>
      <c r="N11" s="24">
        <v>0.92073188977918541</v>
      </c>
      <c r="O11" s="18"/>
      <c r="P11" s="16">
        <v>1</v>
      </c>
      <c r="Q11" s="17" t="s">
        <v>8</v>
      </c>
      <c r="R11" s="14">
        <v>15</v>
      </c>
      <c r="S11" s="24">
        <v>1.4008427469965932</v>
      </c>
      <c r="T11" s="18"/>
      <c r="U11" s="16">
        <v>1</v>
      </c>
      <c r="V11" s="17" t="s">
        <v>8</v>
      </c>
      <c r="W11" s="14">
        <v>22</v>
      </c>
      <c r="X11" s="36">
        <v>1.4484910015788552</v>
      </c>
      <c r="Y11" s="18"/>
      <c r="Z11" s="16">
        <v>1</v>
      </c>
      <c r="AA11" s="17" t="s">
        <v>20</v>
      </c>
      <c r="AB11" s="14">
        <v>219</v>
      </c>
      <c r="AC11" s="36">
        <v>6.0649749909786959</v>
      </c>
      <c r="AD11" s="18"/>
      <c r="AE11" s="16">
        <v>1</v>
      </c>
      <c r="AF11" s="17" t="s">
        <v>17</v>
      </c>
      <c r="AG11" s="14">
        <v>2144</v>
      </c>
      <c r="AH11" s="36">
        <v>62.100404246404786</v>
      </c>
      <c r="AI11" s="18"/>
      <c r="AJ11" s="16">
        <v>1</v>
      </c>
      <c r="AK11" s="17" t="s">
        <v>18</v>
      </c>
      <c r="AL11" s="14">
        <v>4156</v>
      </c>
      <c r="AM11" s="36">
        <v>270.35905842709059</v>
      </c>
      <c r="AN11" s="18"/>
    </row>
    <row r="12" spans="1:45">
      <c r="A12" s="16">
        <v>2</v>
      </c>
      <c r="B12" s="17" t="s">
        <v>17</v>
      </c>
      <c r="C12" s="14">
        <v>5576</v>
      </c>
      <c r="D12" s="24">
        <v>47.592033848041694</v>
      </c>
      <c r="E12" s="18"/>
      <c r="F12" s="16"/>
      <c r="G12" s="17"/>
      <c r="H12" s="14"/>
      <c r="I12" s="24"/>
      <c r="J12" s="18"/>
      <c r="K12" s="16">
        <v>1</v>
      </c>
      <c r="L12" s="17" t="s">
        <v>8</v>
      </c>
      <c r="M12" s="14">
        <v>4</v>
      </c>
      <c r="N12" s="24">
        <v>0.92073188977918541</v>
      </c>
      <c r="O12" s="18"/>
      <c r="P12" s="16">
        <v>2</v>
      </c>
      <c r="Q12" s="17" t="s">
        <v>14</v>
      </c>
      <c r="R12" s="14">
        <v>14</v>
      </c>
      <c r="S12" s="24">
        <v>1.3074532305301536</v>
      </c>
      <c r="T12" s="18"/>
      <c r="U12" s="16">
        <v>2</v>
      </c>
      <c r="V12" s="17" t="s">
        <v>14</v>
      </c>
      <c r="W12" s="14">
        <v>13</v>
      </c>
      <c r="X12" s="36">
        <v>0.85592650093295997</v>
      </c>
      <c r="Y12" s="18"/>
      <c r="Z12" s="16">
        <v>2</v>
      </c>
      <c r="AA12" s="17" t="s">
        <v>17</v>
      </c>
      <c r="AB12" s="14">
        <v>183</v>
      </c>
      <c r="AC12" s="36">
        <v>5.0679928006808277</v>
      </c>
      <c r="AD12" s="18"/>
      <c r="AE12" s="16">
        <v>2</v>
      </c>
      <c r="AF12" s="17" t="s">
        <v>20</v>
      </c>
      <c r="AG12" s="14">
        <v>1684</v>
      </c>
      <c r="AH12" s="36">
        <v>48.776623484582863</v>
      </c>
      <c r="AI12" s="18"/>
      <c r="AJ12" s="16">
        <v>2</v>
      </c>
      <c r="AK12" s="17" t="s">
        <v>17</v>
      </c>
      <c r="AL12" s="14">
        <v>3249</v>
      </c>
      <c r="AM12" s="36">
        <v>211.35625140269906</v>
      </c>
      <c r="AN12" s="18"/>
    </row>
    <row r="13" spans="1:45">
      <c r="A13" s="16">
        <v>3</v>
      </c>
      <c r="B13" s="17" t="s">
        <v>19</v>
      </c>
      <c r="C13" s="14">
        <v>3340</v>
      </c>
      <c r="D13" s="24">
        <v>28.507423431215791</v>
      </c>
      <c r="E13" s="18"/>
      <c r="F13" s="16"/>
      <c r="G13" s="17"/>
      <c r="H13" s="14"/>
      <c r="I13" s="24"/>
      <c r="J13" s="18"/>
      <c r="K13" s="16">
        <v>2</v>
      </c>
      <c r="L13" s="17" t="s">
        <v>25</v>
      </c>
      <c r="M13" s="14">
        <v>1</v>
      </c>
      <c r="N13" s="24">
        <v>0.23018297244479635</v>
      </c>
      <c r="O13" s="18"/>
      <c r="P13" s="16">
        <v>3</v>
      </c>
      <c r="Q13" s="17" t="s">
        <v>28</v>
      </c>
      <c r="R13" s="14">
        <v>2</v>
      </c>
      <c r="S13" s="24">
        <v>0.18677903293287906</v>
      </c>
      <c r="T13" s="18"/>
      <c r="U13" s="16">
        <v>3</v>
      </c>
      <c r="V13" s="17" t="s">
        <v>28</v>
      </c>
      <c r="W13" s="14">
        <v>9</v>
      </c>
      <c r="X13" s="36">
        <v>0.59256450064589539</v>
      </c>
      <c r="Y13" s="18"/>
      <c r="Z13" s="16">
        <v>3</v>
      </c>
      <c r="AA13" s="17" t="s">
        <v>18</v>
      </c>
      <c r="AB13" s="14">
        <v>121</v>
      </c>
      <c r="AC13" s="36">
        <v>3.3509679173900557</v>
      </c>
      <c r="AD13" s="18"/>
      <c r="AE13" s="16">
        <v>3</v>
      </c>
      <c r="AF13" s="17" t="s">
        <v>18</v>
      </c>
      <c r="AG13" s="14">
        <v>1635</v>
      </c>
      <c r="AH13" s="36">
        <v>47.357351186040965</v>
      </c>
      <c r="AI13" s="18"/>
      <c r="AJ13" s="16">
        <v>3</v>
      </c>
      <c r="AK13" s="17" t="s">
        <v>19</v>
      </c>
      <c r="AL13" s="14">
        <v>2309</v>
      </c>
      <c r="AM13" s="36">
        <v>150.20670498271224</v>
      </c>
      <c r="AN13" s="18"/>
    </row>
    <row r="14" spans="1:45">
      <c r="A14" s="16">
        <v>4</v>
      </c>
      <c r="B14" s="17" t="s">
        <v>20</v>
      </c>
      <c r="C14" s="14">
        <v>2779</v>
      </c>
      <c r="D14" s="24">
        <v>23.719200513577452</v>
      </c>
      <c r="E14" s="18"/>
      <c r="F14" s="16"/>
      <c r="G14" s="17"/>
      <c r="H14" s="14"/>
      <c r="I14" s="24"/>
      <c r="J14" s="18"/>
      <c r="K14" s="16">
        <v>2</v>
      </c>
      <c r="L14" s="17" t="s">
        <v>22</v>
      </c>
      <c r="M14" s="14">
        <v>1</v>
      </c>
      <c r="N14" s="24">
        <v>0.23018297244479635</v>
      </c>
      <c r="O14" s="18"/>
      <c r="P14" s="16">
        <v>3</v>
      </c>
      <c r="Q14" s="17" t="s">
        <v>22</v>
      </c>
      <c r="R14" s="14">
        <v>2</v>
      </c>
      <c r="S14" s="24">
        <v>0.18677903293287906</v>
      </c>
      <c r="T14" s="18"/>
      <c r="U14" s="16">
        <v>4</v>
      </c>
      <c r="V14" s="17" t="s">
        <v>22</v>
      </c>
      <c r="W14" s="14">
        <v>7</v>
      </c>
      <c r="X14" s="36">
        <v>0.46088350050236304</v>
      </c>
      <c r="Y14" s="18"/>
      <c r="Z14" s="16">
        <v>4</v>
      </c>
      <c r="AA14" s="17" t="s">
        <v>19</v>
      </c>
      <c r="AB14" s="14">
        <v>102</v>
      </c>
      <c r="AC14" s="36">
        <v>2.8247828725106254</v>
      </c>
      <c r="AD14" s="18"/>
      <c r="AE14" s="16">
        <v>4</v>
      </c>
      <c r="AF14" s="17" t="s">
        <v>2</v>
      </c>
      <c r="AG14" s="14">
        <v>1130</v>
      </c>
      <c r="AH14" s="36">
        <v>32.730157088823418</v>
      </c>
      <c r="AI14" s="18"/>
      <c r="AJ14" s="16">
        <v>4</v>
      </c>
      <c r="AK14" s="17" t="s">
        <v>21</v>
      </c>
      <c r="AL14" s="14">
        <v>1284</v>
      </c>
      <c r="AM14" s="36">
        <v>83.52767830134367</v>
      </c>
      <c r="AN14" s="18"/>
    </row>
    <row r="15" spans="1:45">
      <c r="A15" s="16">
        <v>5</v>
      </c>
      <c r="B15" s="17" t="s">
        <v>2</v>
      </c>
      <c r="C15" s="14">
        <v>1792</v>
      </c>
      <c r="D15" s="24">
        <v>15.295000834951704</v>
      </c>
      <c r="E15" s="18"/>
      <c r="F15" s="16"/>
      <c r="G15" s="17"/>
      <c r="H15" s="14"/>
      <c r="I15" s="24"/>
      <c r="J15" s="18"/>
      <c r="K15" s="16"/>
      <c r="L15" s="17" t="s">
        <v>78</v>
      </c>
      <c r="M15" s="14">
        <v>2</v>
      </c>
      <c r="N15" s="24">
        <v>0.4603659448895927</v>
      </c>
      <c r="O15" s="18"/>
      <c r="P15" s="16">
        <v>4</v>
      </c>
      <c r="Q15" s="17" t="s">
        <v>25</v>
      </c>
      <c r="R15" s="14">
        <v>1</v>
      </c>
      <c r="S15" s="24">
        <v>9.3389516466439532E-2</v>
      </c>
      <c r="T15" s="18"/>
      <c r="U15" s="16">
        <v>5</v>
      </c>
      <c r="V15" s="17" t="s">
        <v>19</v>
      </c>
      <c r="W15" s="14">
        <v>5</v>
      </c>
      <c r="X15" s="36">
        <v>0.32920250035883075</v>
      </c>
      <c r="Y15" s="18"/>
      <c r="Z15" s="16">
        <v>5</v>
      </c>
      <c r="AA15" s="17" t="s">
        <v>2</v>
      </c>
      <c r="AB15" s="14">
        <v>75</v>
      </c>
      <c r="AC15" s="36">
        <v>2.077046229787225</v>
      </c>
      <c r="AD15" s="18"/>
      <c r="AE15" s="16">
        <v>5</v>
      </c>
      <c r="AF15" s="17" t="s">
        <v>19</v>
      </c>
      <c r="AG15" s="14">
        <v>924</v>
      </c>
      <c r="AH15" s="36">
        <v>26.763420486790121</v>
      </c>
      <c r="AI15" s="18"/>
      <c r="AJ15" s="16">
        <v>5</v>
      </c>
      <c r="AK15" s="17" t="s">
        <v>15</v>
      </c>
      <c r="AL15" s="14">
        <v>966</v>
      </c>
      <c r="AM15" s="36">
        <v>62.840916852880042</v>
      </c>
      <c r="AN15" s="18"/>
    </row>
    <row r="16" spans="1:45">
      <c r="A16" s="16">
        <v>6</v>
      </c>
      <c r="B16" s="17" t="s">
        <v>15</v>
      </c>
      <c r="C16" s="14">
        <v>1385</v>
      </c>
      <c r="D16" s="24">
        <v>11.821192051567026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/>
      <c r="Q16" s="17" t="s">
        <v>78</v>
      </c>
      <c r="R16" s="14">
        <v>1</v>
      </c>
      <c r="S16" s="24">
        <v>9.3389516466439532E-2</v>
      </c>
      <c r="T16" s="18"/>
      <c r="U16" s="16">
        <v>5</v>
      </c>
      <c r="V16" s="17" t="s">
        <v>29</v>
      </c>
      <c r="W16" s="14">
        <v>5</v>
      </c>
      <c r="X16" s="36">
        <v>0.32920250035883075</v>
      </c>
      <c r="Y16" s="18"/>
      <c r="Z16" s="16">
        <v>6</v>
      </c>
      <c r="AA16" s="17" t="s">
        <v>1</v>
      </c>
      <c r="AB16" s="14">
        <v>54</v>
      </c>
      <c r="AC16" s="36">
        <v>1.4954732854468018</v>
      </c>
      <c r="AD16" s="18"/>
      <c r="AE16" s="16">
        <v>6</v>
      </c>
      <c r="AF16" s="17" t="s">
        <v>3</v>
      </c>
      <c r="AG16" s="14">
        <v>462</v>
      </c>
      <c r="AH16" s="36">
        <v>13.381710243395061</v>
      </c>
      <c r="AI16" s="18"/>
      <c r="AJ16" s="16">
        <v>6</v>
      </c>
      <c r="AK16" s="17" t="s">
        <v>20</v>
      </c>
      <c r="AL16" s="14">
        <v>875</v>
      </c>
      <c r="AM16" s="36">
        <v>56.921120337753663</v>
      </c>
      <c r="AN16" s="18"/>
    </row>
    <row r="17" spans="1:40">
      <c r="A17" s="16">
        <v>7</v>
      </c>
      <c r="B17" s="17" t="s">
        <v>21</v>
      </c>
      <c r="C17" s="14">
        <v>1377</v>
      </c>
      <c r="D17" s="24">
        <v>11.752910797839563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24"/>
      <c r="T17" s="18"/>
      <c r="U17" s="16">
        <v>6</v>
      </c>
      <c r="V17" s="17" t="s">
        <v>1</v>
      </c>
      <c r="W17" s="14">
        <v>3</v>
      </c>
      <c r="X17" s="36">
        <v>0.19752150021529843</v>
      </c>
      <c r="Y17" s="18"/>
      <c r="Z17" s="16">
        <v>7</v>
      </c>
      <c r="AA17" s="17" t="s">
        <v>8</v>
      </c>
      <c r="AB17" s="14">
        <v>52</v>
      </c>
      <c r="AC17" s="36">
        <v>1.4400853859858092</v>
      </c>
      <c r="AD17" s="18"/>
      <c r="AE17" s="16">
        <v>7</v>
      </c>
      <c r="AF17" s="17" t="s">
        <v>15</v>
      </c>
      <c r="AG17" s="14">
        <v>381</v>
      </c>
      <c r="AH17" s="36">
        <v>11.035566239682939</v>
      </c>
      <c r="AI17" s="18"/>
      <c r="AJ17" s="16">
        <v>7</v>
      </c>
      <c r="AK17" s="17" t="s">
        <v>3</v>
      </c>
      <c r="AL17" s="14">
        <v>734</v>
      </c>
      <c r="AM17" s="36">
        <v>47.748688374755645</v>
      </c>
      <c r="AN17" s="18"/>
    </row>
    <row r="18" spans="1:40">
      <c r="A18" s="16">
        <v>8</v>
      </c>
      <c r="B18" s="17" t="s">
        <v>3</v>
      </c>
      <c r="C18" s="14">
        <v>1220</v>
      </c>
      <c r="D18" s="24">
        <v>10.412891193438103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v>7</v>
      </c>
      <c r="V18" s="17" t="s">
        <v>25</v>
      </c>
      <c r="W18" s="14">
        <v>2</v>
      </c>
      <c r="X18" s="36">
        <v>0.13168100014353229</v>
      </c>
      <c r="Y18" s="18"/>
      <c r="Z18" s="16">
        <v>8</v>
      </c>
      <c r="AA18" s="17" t="s">
        <v>22</v>
      </c>
      <c r="AB18" s="14">
        <v>43</v>
      </c>
      <c r="AC18" s="36">
        <v>1.1908398384113421</v>
      </c>
      <c r="AD18" s="18"/>
      <c r="AE18" s="16">
        <v>8</v>
      </c>
      <c r="AF18" s="17" t="s">
        <v>1</v>
      </c>
      <c r="AG18" s="14">
        <v>292</v>
      </c>
      <c r="AH18" s="36">
        <v>8.4577043096782631</v>
      </c>
      <c r="AI18" s="18"/>
      <c r="AJ18" s="16">
        <v>8</v>
      </c>
      <c r="AK18" s="17" t="s">
        <v>2</v>
      </c>
      <c r="AL18" s="14">
        <v>586</v>
      </c>
      <c r="AM18" s="36">
        <v>38.120887449055601</v>
      </c>
      <c r="AN18" s="18"/>
    </row>
    <row r="19" spans="1:40">
      <c r="A19" s="16">
        <v>9</v>
      </c>
      <c r="B19" s="17" t="s">
        <v>22</v>
      </c>
      <c r="C19" s="14">
        <v>697</v>
      </c>
      <c r="D19" s="24">
        <v>5.9490042310052118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v>8</v>
      </c>
      <c r="V19" s="17" t="s">
        <v>20</v>
      </c>
      <c r="W19" s="14">
        <v>1</v>
      </c>
      <c r="X19" s="36">
        <v>6.5840500071766145E-2</v>
      </c>
      <c r="Y19" s="18"/>
      <c r="Z19" s="16">
        <v>9</v>
      </c>
      <c r="AA19" s="17" t="s">
        <v>15</v>
      </c>
      <c r="AB19" s="14">
        <v>37</v>
      </c>
      <c r="AC19" s="36">
        <v>1.0246761400283642</v>
      </c>
      <c r="AD19" s="18"/>
      <c r="AE19" s="16">
        <v>9</v>
      </c>
      <c r="AF19" s="17" t="s">
        <v>22</v>
      </c>
      <c r="AG19" s="14">
        <v>182</v>
      </c>
      <c r="AH19" s="36">
        <v>5.2715828231556303</v>
      </c>
      <c r="AI19" s="18"/>
      <c r="AJ19" s="16">
        <v>9</v>
      </c>
      <c r="AK19" s="17" t="s">
        <v>6</v>
      </c>
      <c r="AL19" s="14">
        <v>542</v>
      </c>
      <c r="AM19" s="36">
        <v>35.258568254928555</v>
      </c>
      <c r="AN19" s="18"/>
    </row>
    <row r="20" spans="1:40">
      <c r="A20" s="16">
        <v>10</v>
      </c>
      <c r="B20" s="17" t="s">
        <v>6</v>
      </c>
      <c r="C20" s="14">
        <v>659</v>
      </c>
      <c r="D20" s="24">
        <v>5.6246682757997624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8</v>
      </c>
      <c r="V20" s="17" t="s">
        <v>2</v>
      </c>
      <c r="W20" s="14">
        <v>1</v>
      </c>
      <c r="X20" s="36">
        <v>6.5840500071766145E-2</v>
      </c>
      <c r="Y20" s="18"/>
      <c r="Z20" s="16">
        <v>10</v>
      </c>
      <c r="AA20" s="17" t="s">
        <v>14</v>
      </c>
      <c r="AB20" s="14">
        <v>33</v>
      </c>
      <c r="AC20" s="36">
        <v>0.91390034110637886</v>
      </c>
      <c r="AD20" s="18"/>
      <c r="AE20" s="16">
        <v>10</v>
      </c>
      <c r="AF20" s="17" t="s">
        <v>8</v>
      </c>
      <c r="AG20" s="14">
        <v>177</v>
      </c>
      <c r="AH20" s="36">
        <v>5.1267591192227835</v>
      </c>
      <c r="AI20" s="18"/>
      <c r="AJ20" s="16">
        <v>10</v>
      </c>
      <c r="AK20" s="17" t="s">
        <v>22</v>
      </c>
      <c r="AL20" s="14">
        <v>462</v>
      </c>
      <c r="AM20" s="36">
        <v>30.054351538333936</v>
      </c>
      <c r="AN20" s="18"/>
    </row>
    <row r="21" spans="1:40">
      <c r="A21" s="16">
        <v>11</v>
      </c>
      <c r="B21" s="17" t="s">
        <v>8</v>
      </c>
      <c r="C21" s="14">
        <v>636</v>
      </c>
      <c r="D21" s="24">
        <v>5.4283596713333067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8</v>
      </c>
      <c r="V21" s="17" t="s">
        <v>15</v>
      </c>
      <c r="W21" s="14">
        <v>1</v>
      </c>
      <c r="X21" s="36">
        <v>6.5840500071766145E-2</v>
      </c>
      <c r="Y21" s="18"/>
      <c r="Z21" s="16">
        <v>11</v>
      </c>
      <c r="AA21" s="17" t="s">
        <v>3</v>
      </c>
      <c r="AB21" s="14">
        <v>24</v>
      </c>
      <c r="AC21" s="36">
        <v>0.66465479353191181</v>
      </c>
      <c r="AD21" s="18"/>
      <c r="AE21" s="16">
        <v>11</v>
      </c>
      <c r="AF21" s="17" t="s">
        <v>14</v>
      </c>
      <c r="AG21" s="14">
        <v>125</v>
      </c>
      <c r="AH21" s="36">
        <v>3.6205925983211751</v>
      </c>
      <c r="AI21" s="18"/>
      <c r="AJ21" s="16">
        <v>11</v>
      </c>
      <c r="AK21" s="17" t="s">
        <v>8</v>
      </c>
      <c r="AL21" s="14">
        <v>364</v>
      </c>
      <c r="AM21" s="36">
        <v>23.679186060505526</v>
      </c>
      <c r="AN21" s="18"/>
    </row>
    <row r="22" spans="1:40">
      <c r="A22" s="16">
        <v>12</v>
      </c>
      <c r="B22" s="17" t="s">
        <v>1</v>
      </c>
      <c r="C22" s="14">
        <v>504</v>
      </c>
      <c r="D22" s="24">
        <v>4.3017189848301669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8</v>
      </c>
      <c r="V22" s="17" t="s">
        <v>18</v>
      </c>
      <c r="W22" s="14">
        <v>1</v>
      </c>
      <c r="X22" s="36">
        <v>6.5840500071766145E-2</v>
      </c>
      <c r="Y22" s="18"/>
      <c r="Z22" s="16">
        <v>12</v>
      </c>
      <c r="AA22" s="17" t="s">
        <v>25</v>
      </c>
      <c r="AB22" s="14">
        <v>21</v>
      </c>
      <c r="AC22" s="36">
        <v>0.58157294434042295</v>
      </c>
      <c r="AD22" s="18"/>
      <c r="AE22" s="16">
        <v>12</v>
      </c>
      <c r="AF22" s="17" t="s">
        <v>5</v>
      </c>
      <c r="AG22" s="14">
        <v>114</v>
      </c>
      <c r="AH22" s="36">
        <v>3.3019804496689114</v>
      </c>
      <c r="AI22" s="18"/>
      <c r="AJ22" s="16">
        <v>12</v>
      </c>
      <c r="AK22" s="17" t="s">
        <v>5</v>
      </c>
      <c r="AL22" s="14">
        <v>249</v>
      </c>
      <c r="AM22" s="36">
        <v>16.198124530400758</v>
      </c>
      <c r="AN22" s="18"/>
    </row>
    <row r="23" spans="1:40">
      <c r="A23" s="16">
        <v>13</v>
      </c>
      <c r="B23" s="17" t="s">
        <v>5</v>
      </c>
      <c r="C23" s="14">
        <v>379</v>
      </c>
      <c r="D23" s="24">
        <v>3.2348243953385585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8</v>
      </c>
      <c r="V23" s="17" t="s">
        <v>26</v>
      </c>
      <c r="W23" s="14">
        <v>1</v>
      </c>
      <c r="X23" s="36">
        <v>6.5840500071766145E-2</v>
      </c>
      <c r="Y23" s="18"/>
      <c r="Z23" s="16">
        <v>13</v>
      </c>
      <c r="AA23" s="17" t="s">
        <v>5</v>
      </c>
      <c r="AB23" s="14">
        <v>15</v>
      </c>
      <c r="AC23" s="36">
        <v>0.41540924595744488</v>
      </c>
      <c r="AD23" s="18"/>
      <c r="AE23" s="16">
        <v>12</v>
      </c>
      <c r="AF23" s="17" t="s">
        <v>6</v>
      </c>
      <c r="AG23" s="14">
        <v>114</v>
      </c>
      <c r="AH23" s="36">
        <v>3.3019804496689114</v>
      </c>
      <c r="AI23" s="18"/>
      <c r="AJ23" s="16">
        <v>13</v>
      </c>
      <c r="AK23" s="17" t="s">
        <v>23</v>
      </c>
      <c r="AL23" s="14">
        <v>199</v>
      </c>
      <c r="AM23" s="36">
        <v>12.94548908252912</v>
      </c>
      <c r="AN23" s="18"/>
    </row>
    <row r="24" spans="1:40">
      <c r="A24" s="16">
        <v>14</v>
      </c>
      <c r="B24" s="17" t="s">
        <v>14</v>
      </c>
      <c r="C24" s="14">
        <v>333</v>
      </c>
      <c r="D24" s="24">
        <v>2.8422071864056462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8</v>
      </c>
      <c r="V24" s="17" t="s">
        <v>5</v>
      </c>
      <c r="W24" s="14">
        <v>1</v>
      </c>
      <c r="X24" s="36">
        <v>6.5840500071766145E-2</v>
      </c>
      <c r="Y24" s="18"/>
      <c r="Z24" s="16">
        <v>14</v>
      </c>
      <c r="AA24" s="17" t="s">
        <v>29</v>
      </c>
      <c r="AB24" s="14">
        <v>12</v>
      </c>
      <c r="AC24" s="36">
        <v>0.33232739676595591</v>
      </c>
      <c r="AD24" s="18"/>
      <c r="AE24" s="16">
        <v>13</v>
      </c>
      <c r="AF24" s="17" t="s">
        <v>21</v>
      </c>
      <c r="AG24" s="14">
        <v>93</v>
      </c>
      <c r="AH24" s="36">
        <v>2.693720893150954</v>
      </c>
      <c r="AI24" s="18"/>
      <c r="AJ24" s="16">
        <v>14</v>
      </c>
      <c r="AK24" s="17" t="s">
        <v>1</v>
      </c>
      <c r="AL24" s="14">
        <v>155</v>
      </c>
      <c r="AM24" s="36">
        <v>10.083169888402077</v>
      </c>
      <c r="AN24" s="18"/>
    </row>
    <row r="25" spans="1:40">
      <c r="A25" s="16">
        <v>15</v>
      </c>
      <c r="B25" s="17" t="s">
        <v>23</v>
      </c>
      <c r="C25" s="14">
        <v>278</v>
      </c>
      <c r="D25" s="24">
        <v>2.3727735670293382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8</v>
      </c>
      <c r="V25" s="17" t="s">
        <v>16</v>
      </c>
      <c r="W25" s="14">
        <v>1</v>
      </c>
      <c r="X25" s="36">
        <v>6.5840500071766145E-2</v>
      </c>
      <c r="Y25" s="18"/>
      <c r="Z25" s="16">
        <v>15</v>
      </c>
      <c r="AA25" s="17" t="s">
        <v>28</v>
      </c>
      <c r="AB25" s="14">
        <v>9</v>
      </c>
      <c r="AC25" s="36">
        <v>0.24924554757446696</v>
      </c>
      <c r="AD25" s="18"/>
      <c r="AE25" s="16">
        <v>14</v>
      </c>
      <c r="AF25" s="17" t="s">
        <v>23</v>
      </c>
      <c r="AG25" s="14">
        <v>72</v>
      </c>
      <c r="AH25" s="36">
        <v>2.0854613366329966</v>
      </c>
      <c r="AI25" s="18"/>
      <c r="AJ25" s="16">
        <v>15</v>
      </c>
      <c r="AK25" s="17" t="s">
        <v>14</v>
      </c>
      <c r="AL25" s="14">
        <v>144</v>
      </c>
      <c r="AM25" s="36">
        <v>9.3675900898703173</v>
      </c>
      <c r="AN25" s="18"/>
    </row>
    <row r="26" spans="1:40">
      <c r="A26" s="16">
        <v>16</v>
      </c>
      <c r="B26" s="17" t="s">
        <v>25</v>
      </c>
      <c r="C26" s="14">
        <v>202</v>
      </c>
      <c r="D26" s="24">
        <v>1.7241016566184402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 t="s">
        <v>78</v>
      </c>
      <c r="W26" s="14">
        <v>5</v>
      </c>
      <c r="X26" s="36">
        <v>0.32920250035883075</v>
      </c>
      <c r="Y26" s="18"/>
      <c r="Z26" s="16">
        <v>16</v>
      </c>
      <c r="AA26" s="17" t="s">
        <v>26</v>
      </c>
      <c r="AB26" s="14">
        <v>8</v>
      </c>
      <c r="AC26" s="36">
        <v>0.2215515978439706</v>
      </c>
      <c r="AD26" s="18"/>
      <c r="AE26" s="16">
        <v>15</v>
      </c>
      <c r="AF26" s="17" t="s">
        <v>24</v>
      </c>
      <c r="AG26" s="14">
        <v>67</v>
      </c>
      <c r="AH26" s="36">
        <v>1.9406376327001496</v>
      </c>
      <c r="AI26" s="18"/>
      <c r="AJ26" s="16">
        <v>16</v>
      </c>
      <c r="AK26" s="17" t="s">
        <v>24</v>
      </c>
      <c r="AL26" s="14">
        <v>128</v>
      </c>
      <c r="AM26" s="36">
        <v>8.3267467465513931</v>
      </c>
      <c r="AN26" s="18"/>
    </row>
    <row r="27" spans="1:40">
      <c r="A27" s="16">
        <v>17</v>
      </c>
      <c r="B27" s="17" t="s">
        <v>24</v>
      </c>
      <c r="C27" s="14">
        <v>198</v>
      </c>
      <c r="D27" s="24">
        <v>1.6899610297547085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v>17</v>
      </c>
      <c r="AA27" s="17" t="s">
        <v>23</v>
      </c>
      <c r="AB27" s="14">
        <v>7</v>
      </c>
      <c r="AC27" s="36">
        <v>0.19385764811347431</v>
      </c>
      <c r="AD27" s="18"/>
      <c r="AE27" s="16">
        <v>15</v>
      </c>
      <c r="AF27" s="17" t="s">
        <v>25</v>
      </c>
      <c r="AG27" s="14">
        <v>67</v>
      </c>
      <c r="AH27" s="36">
        <v>1.9406376327001496</v>
      </c>
      <c r="AI27" s="18"/>
      <c r="AJ27" s="16">
        <v>17</v>
      </c>
      <c r="AK27" s="17" t="s">
        <v>25</v>
      </c>
      <c r="AL27" s="14">
        <v>110</v>
      </c>
      <c r="AM27" s="36">
        <v>7.1557979853176032</v>
      </c>
      <c r="AN27" s="18"/>
    </row>
    <row r="28" spans="1:40">
      <c r="A28" s="16">
        <v>18</v>
      </c>
      <c r="B28" s="17" t="s">
        <v>26</v>
      </c>
      <c r="C28" s="14">
        <v>166</v>
      </c>
      <c r="D28" s="24">
        <v>1.4168360148448567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v>17</v>
      </c>
      <c r="AA28" s="17" t="s">
        <v>27</v>
      </c>
      <c r="AB28" s="14">
        <v>7</v>
      </c>
      <c r="AC28" s="36">
        <v>0.19385764811347431</v>
      </c>
      <c r="AD28" s="18"/>
      <c r="AE28" s="16">
        <v>16</v>
      </c>
      <c r="AF28" s="17" t="s">
        <v>26</v>
      </c>
      <c r="AG28" s="14">
        <v>49</v>
      </c>
      <c r="AH28" s="36">
        <v>1.4192722985419004</v>
      </c>
      <c r="AI28" s="18"/>
      <c r="AJ28" s="16">
        <v>18</v>
      </c>
      <c r="AK28" s="17" t="s">
        <v>26</v>
      </c>
      <c r="AL28" s="14">
        <v>108</v>
      </c>
      <c r="AM28" s="36">
        <v>7.0256925674027375</v>
      </c>
      <c r="AN28" s="18"/>
    </row>
    <row r="29" spans="1:40">
      <c r="A29" s="16">
        <v>19</v>
      </c>
      <c r="B29" s="17" t="s">
        <v>4</v>
      </c>
      <c r="C29" s="14">
        <v>91</v>
      </c>
      <c r="D29" s="24">
        <v>0.7766992611498913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18</v>
      </c>
      <c r="AA29" s="17" t="s">
        <v>7</v>
      </c>
      <c r="AB29" s="14">
        <v>6</v>
      </c>
      <c r="AC29" s="36">
        <v>0.16616369838297795</v>
      </c>
      <c r="AD29" s="18"/>
      <c r="AE29" s="16">
        <v>17</v>
      </c>
      <c r="AF29" s="17" t="s">
        <v>4</v>
      </c>
      <c r="AG29" s="14">
        <v>25</v>
      </c>
      <c r="AH29" s="36">
        <v>0.72411851966423491</v>
      </c>
      <c r="AI29" s="18"/>
      <c r="AJ29" s="16">
        <v>19</v>
      </c>
      <c r="AK29" s="17" t="s">
        <v>4</v>
      </c>
      <c r="AL29" s="14">
        <v>64</v>
      </c>
      <c r="AM29" s="36">
        <v>4.1633733732756966</v>
      </c>
      <c r="AN29" s="18"/>
    </row>
    <row r="30" spans="1:40">
      <c r="A30" s="16">
        <v>20</v>
      </c>
      <c r="B30" s="17" t="s">
        <v>12</v>
      </c>
      <c r="C30" s="14">
        <v>73</v>
      </c>
      <c r="D30" s="24">
        <v>0.62306644026309965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19</v>
      </c>
      <c r="AA30" s="17" t="s">
        <v>30</v>
      </c>
      <c r="AB30" s="14">
        <v>5</v>
      </c>
      <c r="AC30" s="36">
        <v>0.13846974865248163</v>
      </c>
      <c r="AD30" s="18"/>
      <c r="AE30" s="16">
        <v>18</v>
      </c>
      <c r="AF30" s="17" t="s">
        <v>7</v>
      </c>
      <c r="AG30" s="14">
        <v>22</v>
      </c>
      <c r="AH30" s="36">
        <v>0.63722429730452679</v>
      </c>
      <c r="AI30" s="18"/>
      <c r="AJ30" s="16">
        <v>20</v>
      </c>
      <c r="AK30" s="17" t="s">
        <v>12</v>
      </c>
      <c r="AL30" s="14">
        <v>51</v>
      </c>
      <c r="AM30" s="36">
        <v>3.3176881568290706</v>
      </c>
      <c r="AN30" s="18"/>
    </row>
    <row r="31" spans="1:40">
      <c r="A31" s="16">
        <v>21</v>
      </c>
      <c r="B31" s="17" t="s">
        <v>7</v>
      </c>
      <c r="C31" s="14">
        <v>55</v>
      </c>
      <c r="D31" s="24">
        <v>0.46943361937630795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20</v>
      </c>
      <c r="AA31" s="17" t="s">
        <v>0</v>
      </c>
      <c r="AB31" s="14">
        <v>4</v>
      </c>
      <c r="AC31" s="36">
        <v>0.1107757989219853</v>
      </c>
      <c r="AD31" s="18"/>
      <c r="AE31" s="16">
        <v>19</v>
      </c>
      <c r="AF31" s="17" t="s">
        <v>12</v>
      </c>
      <c r="AG31" s="14">
        <v>21</v>
      </c>
      <c r="AH31" s="36">
        <v>0.60825955651795738</v>
      </c>
      <c r="AI31" s="18"/>
      <c r="AJ31" s="16">
        <v>21</v>
      </c>
      <c r="AK31" s="17" t="s">
        <v>7</v>
      </c>
      <c r="AL31" s="14">
        <v>27</v>
      </c>
      <c r="AM31" s="36">
        <v>1.7564231418506844</v>
      </c>
      <c r="AN31" s="18"/>
    </row>
    <row r="32" spans="1:40">
      <c r="A32" s="16">
        <v>21</v>
      </c>
      <c r="B32" s="17" t="s">
        <v>28</v>
      </c>
      <c r="C32" s="14">
        <v>55</v>
      </c>
      <c r="D32" s="24">
        <v>0.46943361937630795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21</v>
      </c>
      <c r="AA32" s="17" t="s">
        <v>24</v>
      </c>
      <c r="AB32" s="14">
        <v>3</v>
      </c>
      <c r="AC32" s="36">
        <v>8.3081849191488977E-2</v>
      </c>
      <c r="AD32" s="18"/>
      <c r="AE32" s="16">
        <v>20</v>
      </c>
      <c r="AF32" s="17" t="s">
        <v>30</v>
      </c>
      <c r="AG32" s="14">
        <v>20</v>
      </c>
      <c r="AH32" s="36">
        <v>0.57929481573138797</v>
      </c>
      <c r="AI32" s="18"/>
      <c r="AJ32" s="16">
        <v>22</v>
      </c>
      <c r="AK32" s="17" t="s">
        <v>28</v>
      </c>
      <c r="AL32" s="14">
        <v>24</v>
      </c>
      <c r="AM32" s="36">
        <v>1.5612650149783862</v>
      </c>
      <c r="AN32" s="18"/>
    </row>
    <row r="33" spans="1:40">
      <c r="A33" s="16">
        <v>22</v>
      </c>
      <c r="B33" s="17" t="s">
        <v>0</v>
      </c>
      <c r="C33" s="14">
        <v>43</v>
      </c>
      <c r="D33" s="24">
        <v>0.36701173878511345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21</v>
      </c>
      <c r="AA33" s="17" t="s">
        <v>6</v>
      </c>
      <c r="AB33" s="14">
        <v>3</v>
      </c>
      <c r="AC33" s="36">
        <v>8.3081849191488977E-2</v>
      </c>
      <c r="AD33" s="18"/>
      <c r="AE33" s="16">
        <v>21</v>
      </c>
      <c r="AF33" s="17" t="s">
        <v>0</v>
      </c>
      <c r="AG33" s="14">
        <v>16</v>
      </c>
      <c r="AH33" s="36">
        <v>0.46343585258511033</v>
      </c>
      <c r="AI33" s="18"/>
      <c r="AJ33" s="16">
        <v>23</v>
      </c>
      <c r="AK33" s="17" t="s">
        <v>0</v>
      </c>
      <c r="AL33" s="14">
        <v>23</v>
      </c>
      <c r="AM33" s="36">
        <v>1.4962123060209533</v>
      </c>
      <c r="AN33" s="18"/>
    </row>
    <row r="34" spans="1:40">
      <c r="A34" s="16">
        <v>22</v>
      </c>
      <c r="B34" s="17" t="s">
        <v>27</v>
      </c>
      <c r="C34" s="14">
        <v>43</v>
      </c>
      <c r="D34" s="24">
        <v>0.36701173878511345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22</v>
      </c>
      <c r="AA34" s="17" t="s">
        <v>4</v>
      </c>
      <c r="AB34" s="14">
        <v>2</v>
      </c>
      <c r="AC34" s="36">
        <v>5.5387899460992651E-2</v>
      </c>
      <c r="AD34" s="18"/>
      <c r="AE34" s="16">
        <v>21</v>
      </c>
      <c r="AF34" s="17" t="s">
        <v>27</v>
      </c>
      <c r="AG34" s="14">
        <v>16</v>
      </c>
      <c r="AH34" s="36">
        <v>0.46343585258511033</v>
      </c>
      <c r="AI34" s="18"/>
      <c r="AJ34" s="16">
        <v>24</v>
      </c>
      <c r="AK34" s="17" t="s">
        <v>27</v>
      </c>
      <c r="AL34" s="14">
        <v>20</v>
      </c>
      <c r="AM34" s="36">
        <v>1.3010541791486552</v>
      </c>
      <c r="AN34" s="18"/>
    </row>
    <row r="35" spans="1:40">
      <c r="A35" s="16">
        <v>23</v>
      </c>
      <c r="B35" s="17" t="s">
        <v>30</v>
      </c>
      <c r="C35" s="14">
        <v>40</v>
      </c>
      <c r="D35" s="24">
        <v>0.34140626863731482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23</v>
      </c>
      <c r="AA35" s="17" t="s">
        <v>12</v>
      </c>
      <c r="AB35" s="14">
        <v>1</v>
      </c>
      <c r="AC35" s="36">
        <v>2.7693949730496326E-2</v>
      </c>
      <c r="AD35" s="18"/>
      <c r="AE35" s="16">
        <v>22</v>
      </c>
      <c r="AF35" s="17" t="s">
        <v>28</v>
      </c>
      <c r="AG35" s="14">
        <v>11</v>
      </c>
      <c r="AH35" s="36">
        <v>0.31861214865226339</v>
      </c>
      <c r="AI35" s="18"/>
      <c r="AJ35" s="16">
        <v>25</v>
      </c>
      <c r="AK35" s="17" t="s">
        <v>30</v>
      </c>
      <c r="AL35" s="14">
        <v>15</v>
      </c>
      <c r="AM35" s="36">
        <v>0.97579063436149138</v>
      </c>
      <c r="AN35" s="18"/>
    </row>
    <row r="36" spans="1:40">
      <c r="A36" s="16">
        <v>24</v>
      </c>
      <c r="B36" s="17" t="s">
        <v>29</v>
      </c>
      <c r="C36" s="14">
        <v>39</v>
      </c>
      <c r="D36" s="24">
        <v>0.33287111192138197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/>
      <c r="AA36" s="17" t="s">
        <v>78</v>
      </c>
      <c r="AB36" s="14">
        <v>48</v>
      </c>
      <c r="AC36" s="36">
        <v>1.3293095870638236</v>
      </c>
      <c r="AD36" s="18"/>
      <c r="AE36" s="16">
        <v>23</v>
      </c>
      <c r="AF36" s="17" t="s">
        <v>29</v>
      </c>
      <c r="AG36" s="14">
        <v>9</v>
      </c>
      <c r="AH36" s="36">
        <v>0.26068266707912457</v>
      </c>
      <c r="AI36" s="18"/>
      <c r="AJ36" s="16">
        <v>26</v>
      </c>
      <c r="AK36" s="17" t="s">
        <v>29</v>
      </c>
      <c r="AL36" s="14">
        <v>13</v>
      </c>
      <c r="AM36" s="36">
        <v>0.84568521644662586</v>
      </c>
      <c r="AN36" s="18"/>
    </row>
    <row r="37" spans="1:40">
      <c r="A37" s="16">
        <v>25</v>
      </c>
      <c r="B37" s="17" t="s">
        <v>16</v>
      </c>
      <c r="C37" s="14">
        <v>8</v>
      </c>
      <c r="D37" s="24">
        <v>6.8281253727462965E-2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/>
      <c r="AA37" s="17"/>
      <c r="AB37" s="14"/>
      <c r="AC37" s="36"/>
      <c r="AD37" s="18"/>
      <c r="AE37" s="16">
        <v>24</v>
      </c>
      <c r="AF37" s="17" t="s">
        <v>16</v>
      </c>
      <c r="AG37" s="14">
        <v>3</v>
      </c>
      <c r="AH37" s="36">
        <v>8.6894222359708187E-2</v>
      </c>
      <c r="AI37" s="18"/>
      <c r="AJ37" s="16">
        <v>27</v>
      </c>
      <c r="AK37" s="17" t="s">
        <v>97</v>
      </c>
      <c r="AL37" s="14">
        <v>8</v>
      </c>
      <c r="AM37" s="36">
        <v>0.52042167165946207</v>
      </c>
      <c r="AN37" s="18"/>
    </row>
    <row r="38" spans="1:40">
      <c r="A38" s="16">
        <v>25</v>
      </c>
      <c r="B38" s="17" t="s">
        <v>97</v>
      </c>
      <c r="C38" s="14">
        <v>8</v>
      </c>
      <c r="D38" s="24">
        <v>6.8281253727462965E-2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/>
      <c r="AB38" s="14"/>
      <c r="AC38" s="36"/>
      <c r="AD38" s="18"/>
      <c r="AE38" s="16"/>
      <c r="AF38" s="17" t="s">
        <v>78</v>
      </c>
      <c r="AG38" s="14">
        <v>534</v>
      </c>
      <c r="AH38" s="36">
        <v>15.46717158002806</v>
      </c>
      <c r="AI38" s="18"/>
      <c r="AJ38" s="16">
        <v>28</v>
      </c>
      <c r="AK38" s="17" t="s">
        <v>16</v>
      </c>
      <c r="AL38" s="14">
        <v>4</v>
      </c>
      <c r="AM38" s="36">
        <v>0.26021083582973104</v>
      </c>
      <c r="AN38" s="18"/>
    </row>
    <row r="39" spans="1:40">
      <c r="A39" s="16"/>
      <c r="B39" s="17" t="s">
        <v>78</v>
      </c>
      <c r="C39" s="14">
        <v>1735</v>
      </c>
      <c r="D39" s="24">
        <v>14.808496902143531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/>
      <c r="AG39" s="14"/>
      <c r="AH39" s="36"/>
      <c r="AI39" s="18"/>
      <c r="AJ39" s="16"/>
      <c r="AK39" s="17" t="s">
        <v>78</v>
      </c>
      <c r="AL39" s="14">
        <v>1145</v>
      </c>
      <c r="AM39" s="36">
        <v>74.485351756260513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83</v>
      </c>
      <c r="O52" s="3"/>
      <c r="T52" s="3"/>
      <c r="Y52" s="3"/>
      <c r="AD52" s="3"/>
      <c r="AE52" s="6" t="s">
        <v>85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19160</v>
      </c>
      <c r="D59" s="24">
        <v>161.49923890533523</v>
      </c>
      <c r="E59" s="15"/>
      <c r="F59" s="12"/>
      <c r="G59" s="13" t="s">
        <v>49</v>
      </c>
      <c r="H59" s="14">
        <v>2</v>
      </c>
      <c r="I59" s="24">
        <v>2.2909999999999999</v>
      </c>
      <c r="J59" s="15"/>
      <c r="K59" s="12"/>
      <c r="L59" s="13" t="s">
        <v>49</v>
      </c>
      <c r="M59" s="14">
        <v>7</v>
      </c>
      <c r="N59" s="24">
        <v>1.7316231493277592</v>
      </c>
      <c r="O59" s="15"/>
      <c r="P59" s="12"/>
      <c r="Q59" s="13" t="s">
        <v>49</v>
      </c>
      <c r="R59" s="14">
        <v>19</v>
      </c>
      <c r="S59" s="24">
        <v>1.9317247149943522</v>
      </c>
      <c r="T59" s="15"/>
      <c r="U59" s="12"/>
      <c r="V59" s="13" t="s">
        <v>49</v>
      </c>
      <c r="W59" s="14">
        <v>33</v>
      </c>
      <c r="X59" s="24">
        <v>2.3543294334698608</v>
      </c>
      <c r="Y59" s="15"/>
      <c r="Z59" s="12"/>
      <c r="AA59" s="13" t="s">
        <v>49</v>
      </c>
      <c r="AB59" s="14">
        <v>866</v>
      </c>
      <c r="AC59" s="24">
        <v>24.17049970973072</v>
      </c>
      <c r="AD59" s="15"/>
      <c r="AE59" s="12"/>
      <c r="AF59" s="13" t="s">
        <v>49</v>
      </c>
      <c r="AG59" s="14">
        <v>5781</v>
      </c>
      <c r="AH59" s="24">
        <v>160.91772931472318</v>
      </c>
      <c r="AI59" s="15"/>
      <c r="AJ59" s="12"/>
      <c r="AK59" s="13" t="s">
        <v>49</v>
      </c>
      <c r="AL59" s="14">
        <v>12452</v>
      </c>
      <c r="AM59" s="24">
        <v>686.60913677593669</v>
      </c>
      <c r="AN59" s="15"/>
    </row>
    <row r="60" spans="1:45">
      <c r="A60" s="16">
        <v>1</v>
      </c>
      <c r="B60" s="17" t="s">
        <v>18</v>
      </c>
      <c r="C60" s="14">
        <v>3475</v>
      </c>
      <c r="D60" s="24">
        <v>29.290702254490601</v>
      </c>
      <c r="E60" s="18"/>
      <c r="F60" s="16">
        <v>1</v>
      </c>
      <c r="G60" s="17" t="s">
        <v>17</v>
      </c>
      <c r="H60" s="14">
        <v>1</v>
      </c>
      <c r="I60" s="24">
        <v>1.1455</v>
      </c>
      <c r="J60" s="18"/>
      <c r="K60" s="16">
        <v>1</v>
      </c>
      <c r="L60" s="17" t="s">
        <v>8</v>
      </c>
      <c r="M60" s="14">
        <v>4</v>
      </c>
      <c r="N60" s="24">
        <v>0.98949894247300529</v>
      </c>
      <c r="O60" s="18"/>
      <c r="P60" s="16">
        <v>1</v>
      </c>
      <c r="Q60" s="17" t="s">
        <v>8</v>
      </c>
      <c r="R60" s="14">
        <v>5</v>
      </c>
      <c r="S60" s="24">
        <v>0.50834860920904013</v>
      </c>
      <c r="T60" s="18"/>
      <c r="U60" s="16">
        <v>1</v>
      </c>
      <c r="V60" s="17" t="s">
        <v>8</v>
      </c>
      <c r="W60" s="14">
        <v>7</v>
      </c>
      <c r="X60" s="24">
        <v>0.49940321316027347</v>
      </c>
      <c r="Y60" s="18"/>
      <c r="Z60" s="16">
        <v>1</v>
      </c>
      <c r="AA60" s="17" t="s">
        <v>51</v>
      </c>
      <c r="AB60" s="14">
        <v>214</v>
      </c>
      <c r="AC60" s="24">
        <v>5.9728486580627873</v>
      </c>
      <c r="AD60" s="18"/>
      <c r="AE60" s="16">
        <v>1</v>
      </c>
      <c r="AF60" s="17" t="s">
        <v>51</v>
      </c>
      <c r="AG60" s="14">
        <v>1277</v>
      </c>
      <c r="AH60" s="24">
        <v>35.546088969884359</v>
      </c>
      <c r="AI60" s="18"/>
      <c r="AJ60" s="16">
        <v>1</v>
      </c>
      <c r="AK60" s="17" t="s">
        <v>18</v>
      </c>
      <c r="AL60" s="14">
        <v>2405</v>
      </c>
      <c r="AM60" s="24">
        <v>132.61283118745004</v>
      </c>
      <c r="AN60" s="18"/>
    </row>
    <row r="61" spans="1:45">
      <c r="A61" s="16">
        <v>2</v>
      </c>
      <c r="B61" s="17" t="s">
        <v>17</v>
      </c>
      <c r="C61" s="14">
        <v>2646</v>
      </c>
      <c r="D61" s="24">
        <v>22.303078608743061</v>
      </c>
      <c r="E61" s="18"/>
      <c r="F61" s="16">
        <v>1</v>
      </c>
      <c r="G61" s="17" t="s">
        <v>14</v>
      </c>
      <c r="H61" s="14">
        <v>1</v>
      </c>
      <c r="I61" s="24">
        <v>1.1455</v>
      </c>
      <c r="J61" s="18"/>
      <c r="K61" s="16">
        <v>2</v>
      </c>
      <c r="L61" s="17" t="s">
        <v>14</v>
      </c>
      <c r="M61" s="14">
        <v>2</v>
      </c>
      <c r="N61" s="24">
        <v>0.49474947123650265</v>
      </c>
      <c r="O61" s="18"/>
      <c r="P61" s="16">
        <v>2</v>
      </c>
      <c r="Q61" s="17" t="s">
        <v>14</v>
      </c>
      <c r="R61" s="14">
        <v>4</v>
      </c>
      <c r="S61" s="24">
        <v>0.40667888736723207</v>
      </c>
      <c r="T61" s="18"/>
      <c r="U61" s="16">
        <v>2</v>
      </c>
      <c r="V61" s="17" t="s">
        <v>14</v>
      </c>
      <c r="W61" s="14">
        <v>5</v>
      </c>
      <c r="X61" s="24">
        <v>0.35671658082876678</v>
      </c>
      <c r="Y61" s="18"/>
      <c r="Z61" s="16">
        <v>2</v>
      </c>
      <c r="AA61" s="17" t="s">
        <v>19</v>
      </c>
      <c r="AB61" s="14">
        <v>116</v>
      </c>
      <c r="AC61" s="24">
        <v>3.2376188987630061</v>
      </c>
      <c r="AD61" s="18"/>
      <c r="AE61" s="16">
        <v>2</v>
      </c>
      <c r="AF61" s="17" t="s">
        <v>18</v>
      </c>
      <c r="AG61" s="14">
        <v>986</v>
      </c>
      <c r="AH61" s="24">
        <v>27.445923041743136</v>
      </c>
      <c r="AI61" s="18"/>
      <c r="AJ61" s="16">
        <v>2</v>
      </c>
      <c r="AK61" s="17" t="s">
        <v>17</v>
      </c>
      <c r="AL61" s="14">
        <v>2174</v>
      </c>
      <c r="AM61" s="24">
        <v>119.87538253701304</v>
      </c>
      <c r="AN61" s="18"/>
    </row>
    <row r="62" spans="1:45">
      <c r="A62" s="16">
        <v>3</v>
      </c>
      <c r="B62" s="17" t="s">
        <v>19</v>
      </c>
      <c r="C62" s="14">
        <v>2483</v>
      </c>
      <c r="D62" s="24">
        <v>20.929155020978463</v>
      </c>
      <c r="E62" s="18"/>
      <c r="F62" s="16"/>
      <c r="G62" s="17"/>
      <c r="H62" s="14"/>
      <c r="I62" s="24"/>
      <c r="J62" s="18"/>
      <c r="K62" s="16">
        <v>3</v>
      </c>
      <c r="L62" s="17" t="s">
        <v>5</v>
      </c>
      <c r="M62" s="14">
        <v>1</v>
      </c>
      <c r="N62" s="24">
        <v>0.24737473561825132</v>
      </c>
      <c r="O62" s="18"/>
      <c r="P62" s="16">
        <v>3</v>
      </c>
      <c r="Q62" s="17" t="s">
        <v>25</v>
      </c>
      <c r="R62" s="14">
        <v>3</v>
      </c>
      <c r="S62" s="24">
        <v>0.30500916552542406</v>
      </c>
      <c r="T62" s="18"/>
      <c r="U62" s="16">
        <v>2</v>
      </c>
      <c r="V62" s="17" t="s">
        <v>22</v>
      </c>
      <c r="W62" s="14">
        <v>5</v>
      </c>
      <c r="X62" s="24">
        <v>0.35671658082876678</v>
      </c>
      <c r="Y62" s="18"/>
      <c r="Z62" s="16">
        <v>3</v>
      </c>
      <c r="AA62" s="17" t="s">
        <v>18</v>
      </c>
      <c r="AB62" s="14">
        <v>84</v>
      </c>
      <c r="AC62" s="24">
        <v>2.3444826508283838</v>
      </c>
      <c r="AD62" s="18"/>
      <c r="AE62" s="16">
        <v>3</v>
      </c>
      <c r="AF62" s="17" t="s">
        <v>19</v>
      </c>
      <c r="AG62" s="14">
        <v>603</v>
      </c>
      <c r="AH62" s="24">
        <v>16.784879912952444</v>
      </c>
      <c r="AI62" s="18"/>
      <c r="AJ62" s="16">
        <v>3</v>
      </c>
      <c r="AK62" s="17" t="s">
        <v>19</v>
      </c>
      <c r="AL62" s="14">
        <v>1763</v>
      </c>
      <c r="AM62" s="24">
        <v>97.21264922389787</v>
      </c>
      <c r="AN62" s="18"/>
    </row>
    <row r="63" spans="1:45">
      <c r="A63" s="16">
        <v>4</v>
      </c>
      <c r="B63" s="17" t="s">
        <v>51</v>
      </c>
      <c r="C63" s="14">
        <v>2418</v>
      </c>
      <c r="D63" s="24">
        <v>20.381271381685835</v>
      </c>
      <c r="E63" s="18"/>
      <c r="F63" s="16"/>
      <c r="G63" s="17"/>
      <c r="H63" s="14"/>
      <c r="I63" s="24"/>
      <c r="J63" s="18"/>
      <c r="K63" s="16"/>
      <c r="L63" s="17"/>
      <c r="M63" s="14"/>
      <c r="N63" s="24"/>
      <c r="O63" s="18"/>
      <c r="P63" s="16">
        <v>4</v>
      </c>
      <c r="Q63" s="17" t="s">
        <v>28</v>
      </c>
      <c r="R63" s="14">
        <v>1</v>
      </c>
      <c r="S63" s="24">
        <v>0.10166972184180802</v>
      </c>
      <c r="T63" s="18"/>
      <c r="U63" s="16">
        <v>3</v>
      </c>
      <c r="V63" s="17" t="s">
        <v>28</v>
      </c>
      <c r="W63" s="14">
        <v>3</v>
      </c>
      <c r="X63" s="24">
        <v>0.21402994849726004</v>
      </c>
      <c r="Y63" s="18"/>
      <c r="Z63" s="16">
        <v>4</v>
      </c>
      <c r="AA63" s="17" t="s">
        <v>31</v>
      </c>
      <c r="AB63" s="14">
        <v>61</v>
      </c>
      <c r="AC63" s="24">
        <v>1.702540972625374</v>
      </c>
      <c r="AD63" s="18"/>
      <c r="AE63" s="16">
        <v>4</v>
      </c>
      <c r="AF63" s="17" t="s">
        <v>17</v>
      </c>
      <c r="AG63" s="14">
        <v>439</v>
      </c>
      <c r="AH63" s="24">
        <v>12.219837946577318</v>
      </c>
      <c r="AI63" s="18"/>
      <c r="AJ63" s="16">
        <v>4</v>
      </c>
      <c r="AK63" s="17" t="s">
        <v>51</v>
      </c>
      <c r="AL63" s="14">
        <v>925</v>
      </c>
      <c r="AM63" s="24">
        <v>51.004935072096167</v>
      </c>
      <c r="AN63" s="18"/>
    </row>
    <row r="64" spans="1:45">
      <c r="A64" s="16">
        <v>5</v>
      </c>
      <c r="B64" s="17" t="s">
        <v>3</v>
      </c>
      <c r="C64" s="14">
        <v>1072</v>
      </c>
      <c r="D64" s="24">
        <v>9.0358655587953756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/>
      <c r="Q64" s="17" t="s">
        <v>78</v>
      </c>
      <c r="R64" s="14">
        <v>6</v>
      </c>
      <c r="S64" s="24">
        <v>0.61001833105084813</v>
      </c>
      <c r="T64" s="18"/>
      <c r="U64" s="16">
        <v>3</v>
      </c>
      <c r="V64" s="17" t="s">
        <v>10</v>
      </c>
      <c r="W64" s="14">
        <v>3</v>
      </c>
      <c r="X64" s="24">
        <v>0.21402994849726004</v>
      </c>
      <c r="Y64" s="18"/>
      <c r="Z64" s="16">
        <v>4</v>
      </c>
      <c r="AA64" s="17" t="s">
        <v>15</v>
      </c>
      <c r="AB64" s="14">
        <v>49</v>
      </c>
      <c r="AC64" s="24">
        <v>1.3676148796498906</v>
      </c>
      <c r="AD64" s="18"/>
      <c r="AE64" s="16">
        <v>5</v>
      </c>
      <c r="AF64" s="17" t="s">
        <v>10</v>
      </c>
      <c r="AG64" s="14">
        <v>324</v>
      </c>
      <c r="AH64" s="24">
        <v>9.0187414457654924</v>
      </c>
      <c r="AI64" s="18"/>
      <c r="AJ64" s="16">
        <v>5</v>
      </c>
      <c r="AK64" s="17" t="s">
        <v>3</v>
      </c>
      <c r="AL64" s="14">
        <v>779</v>
      </c>
      <c r="AM64" s="24">
        <v>42.954426401257201</v>
      </c>
      <c r="AN64" s="18"/>
    </row>
    <row r="65" spans="1:40">
      <c r="A65" s="16">
        <v>6</v>
      </c>
      <c r="B65" s="17" t="s">
        <v>15</v>
      </c>
      <c r="C65" s="14">
        <v>914</v>
      </c>
      <c r="D65" s="24">
        <v>7.7040868663609814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v>4</v>
      </c>
      <c r="V65" s="17" t="s">
        <v>25</v>
      </c>
      <c r="W65" s="14">
        <v>2</v>
      </c>
      <c r="X65" s="24">
        <v>0.14268663233150669</v>
      </c>
      <c r="Y65" s="18"/>
      <c r="Z65" s="16">
        <v>5</v>
      </c>
      <c r="AA65" s="17" t="s">
        <v>10</v>
      </c>
      <c r="AB65" s="14">
        <v>49</v>
      </c>
      <c r="AC65" s="24">
        <v>1.3676148796498906</v>
      </c>
      <c r="AD65" s="18"/>
      <c r="AE65" s="16">
        <v>6</v>
      </c>
      <c r="AF65" s="17" t="s">
        <v>31</v>
      </c>
      <c r="AG65" s="14">
        <v>295</v>
      </c>
      <c r="AH65" s="24">
        <v>8.2115084151259872</v>
      </c>
      <c r="AI65" s="18"/>
      <c r="AJ65" s="16">
        <v>6</v>
      </c>
      <c r="AK65" s="17" t="s">
        <v>15</v>
      </c>
      <c r="AL65" s="14">
        <v>611</v>
      </c>
      <c r="AM65" s="24">
        <v>33.690827382757575</v>
      </c>
      <c r="AN65" s="18"/>
    </row>
    <row r="66" spans="1:40">
      <c r="A66" s="16">
        <v>7</v>
      </c>
      <c r="B66" s="17" t="s">
        <v>31</v>
      </c>
      <c r="C66" s="14">
        <v>653</v>
      </c>
      <c r="D66" s="24">
        <v>5.504123330124421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v>4</v>
      </c>
      <c r="V66" s="17" t="s">
        <v>51</v>
      </c>
      <c r="W66" s="14">
        <v>2</v>
      </c>
      <c r="X66" s="24">
        <v>0.14268663233150669</v>
      </c>
      <c r="Y66" s="18"/>
      <c r="Z66" s="16">
        <v>6</v>
      </c>
      <c r="AA66" s="17" t="s">
        <v>8</v>
      </c>
      <c r="AB66" s="14">
        <v>43</v>
      </c>
      <c r="AC66" s="24">
        <v>1.200151833162149</v>
      </c>
      <c r="AD66" s="18"/>
      <c r="AE66" s="16">
        <v>7</v>
      </c>
      <c r="AF66" s="17" t="s">
        <v>3</v>
      </c>
      <c r="AG66" s="14">
        <v>273</v>
      </c>
      <c r="AH66" s="24">
        <v>7.5991247367098129</v>
      </c>
      <c r="AI66" s="18"/>
      <c r="AJ66" s="16">
        <v>7</v>
      </c>
      <c r="AK66" s="17" t="s">
        <v>22</v>
      </c>
      <c r="AL66" s="14">
        <v>367</v>
      </c>
      <c r="AM66" s="24">
        <v>20.23655261779383</v>
      </c>
      <c r="AN66" s="18"/>
    </row>
    <row r="67" spans="1:40">
      <c r="A67" s="16">
        <v>8</v>
      </c>
      <c r="B67" s="17" t="s">
        <v>10</v>
      </c>
      <c r="C67" s="14">
        <v>624</v>
      </c>
      <c r="D67" s="24">
        <v>5.2596829372092477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v>5</v>
      </c>
      <c r="V67" s="17" t="s">
        <v>19</v>
      </c>
      <c r="W67" s="14">
        <v>1</v>
      </c>
      <c r="X67" s="24">
        <v>7.1343316165753345E-2</v>
      </c>
      <c r="Y67" s="18"/>
      <c r="Z67" s="16">
        <v>7</v>
      </c>
      <c r="AA67" s="17" t="s">
        <v>14</v>
      </c>
      <c r="AB67" s="14">
        <v>39</v>
      </c>
      <c r="AC67" s="24">
        <v>1.0885098021703212</v>
      </c>
      <c r="AD67" s="18"/>
      <c r="AE67" s="16">
        <v>8</v>
      </c>
      <c r="AF67" s="17" t="s">
        <v>15</v>
      </c>
      <c r="AG67" s="14">
        <v>254</v>
      </c>
      <c r="AH67" s="24">
        <v>7.0702479235322064</v>
      </c>
      <c r="AI67" s="18"/>
      <c r="AJ67" s="16">
        <v>8</v>
      </c>
      <c r="AK67" s="17" t="s">
        <v>6</v>
      </c>
      <c r="AL67" s="14">
        <v>309</v>
      </c>
      <c r="AM67" s="24">
        <v>17.038405337597528</v>
      </c>
      <c r="AN67" s="18"/>
    </row>
    <row r="68" spans="1:40">
      <c r="A68" s="16">
        <v>9</v>
      </c>
      <c r="B68" s="17" t="s">
        <v>22</v>
      </c>
      <c r="C68" s="14">
        <v>478</v>
      </c>
      <c r="D68" s="24">
        <v>4.0290519935673403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5</v>
      </c>
      <c r="V68" s="17" t="s">
        <v>17</v>
      </c>
      <c r="W68" s="14">
        <v>1</v>
      </c>
      <c r="X68" s="24">
        <v>7.1343316165753345E-2</v>
      </c>
      <c r="Y68" s="18"/>
      <c r="Z68" s="16">
        <v>8</v>
      </c>
      <c r="AA68" s="17" t="s">
        <v>17</v>
      </c>
      <c r="AB68" s="14">
        <v>31</v>
      </c>
      <c r="AC68" s="24">
        <v>0.86522574018666543</v>
      </c>
      <c r="AD68" s="18"/>
      <c r="AE68" s="16">
        <v>9</v>
      </c>
      <c r="AF68" s="17" t="s">
        <v>11</v>
      </c>
      <c r="AG68" s="14">
        <v>216</v>
      </c>
      <c r="AH68" s="24">
        <v>6.0124942971769944</v>
      </c>
      <c r="AI68" s="18"/>
      <c r="AJ68" s="16">
        <v>9</v>
      </c>
      <c r="AK68" s="17" t="s">
        <v>31</v>
      </c>
      <c r="AL68" s="14">
        <v>297</v>
      </c>
      <c r="AM68" s="24">
        <v>16.376719693418984</v>
      </c>
      <c r="AN68" s="18"/>
    </row>
    <row r="69" spans="1:40">
      <c r="A69" s="16">
        <v>10</v>
      </c>
      <c r="B69" s="17" t="s">
        <v>8</v>
      </c>
      <c r="C69" s="14">
        <v>460</v>
      </c>
      <c r="D69" s="24">
        <v>3.8773303703786124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5</v>
      </c>
      <c r="V69" s="17" t="s">
        <v>23</v>
      </c>
      <c r="W69" s="14">
        <v>1</v>
      </c>
      <c r="X69" s="24">
        <v>7.1343316165753345E-2</v>
      </c>
      <c r="Y69" s="18"/>
      <c r="Z69" s="16">
        <v>9</v>
      </c>
      <c r="AA69" s="17" t="s">
        <v>11</v>
      </c>
      <c r="AB69" s="14">
        <v>27</v>
      </c>
      <c r="AC69" s="24">
        <v>0.75358370919483775</v>
      </c>
      <c r="AD69" s="18"/>
      <c r="AE69" s="16">
        <v>10</v>
      </c>
      <c r="AF69" s="17" t="s">
        <v>8</v>
      </c>
      <c r="AG69" s="14">
        <v>134</v>
      </c>
      <c r="AH69" s="24">
        <v>3.7299733139894315</v>
      </c>
      <c r="AI69" s="18"/>
      <c r="AJ69" s="16">
        <v>10</v>
      </c>
      <c r="AK69" s="17" t="s">
        <v>8</v>
      </c>
      <c r="AL69" s="14">
        <v>267</v>
      </c>
      <c r="AM69" s="24">
        <v>14.722505582972621</v>
      </c>
      <c r="AN69" s="18"/>
    </row>
    <row r="70" spans="1:40">
      <c r="A70" s="16">
        <v>11</v>
      </c>
      <c r="B70" s="17" t="s">
        <v>11</v>
      </c>
      <c r="C70" s="14">
        <v>395</v>
      </c>
      <c r="D70" s="24">
        <v>3.3294467310859819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5</v>
      </c>
      <c r="V70" s="17" t="s">
        <v>3</v>
      </c>
      <c r="W70" s="14">
        <v>1</v>
      </c>
      <c r="X70" s="24">
        <v>7.1343316165753345E-2</v>
      </c>
      <c r="Y70" s="18"/>
      <c r="Z70" s="16">
        <v>10</v>
      </c>
      <c r="AA70" s="17" t="s">
        <v>3</v>
      </c>
      <c r="AB70" s="14">
        <v>19</v>
      </c>
      <c r="AC70" s="24">
        <v>0.53029964721118206</v>
      </c>
      <c r="AD70" s="18"/>
      <c r="AE70" s="16">
        <v>11</v>
      </c>
      <c r="AF70" s="17" t="s">
        <v>22</v>
      </c>
      <c r="AG70" s="14">
        <v>96</v>
      </c>
      <c r="AH70" s="24">
        <v>2.6722196876342199</v>
      </c>
      <c r="AI70" s="18"/>
      <c r="AJ70" s="16">
        <v>11</v>
      </c>
      <c r="AK70" s="17" t="s">
        <v>10</v>
      </c>
      <c r="AL70" s="14">
        <v>248</v>
      </c>
      <c r="AM70" s="24">
        <v>13.674836646356594</v>
      </c>
      <c r="AN70" s="18"/>
    </row>
    <row r="71" spans="1:40">
      <c r="A71" s="16">
        <v>12</v>
      </c>
      <c r="B71" s="17" t="s">
        <v>6</v>
      </c>
      <c r="C71" s="14">
        <v>342</v>
      </c>
      <c r="D71" s="24">
        <v>2.8827108405858377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 t="s">
        <v>78</v>
      </c>
      <c r="W71" s="14">
        <v>2</v>
      </c>
      <c r="X71" s="24">
        <v>0.14268663233150669</v>
      </c>
      <c r="Y71" s="18"/>
      <c r="Z71" s="16">
        <v>11</v>
      </c>
      <c r="AA71" s="17" t="s">
        <v>25</v>
      </c>
      <c r="AB71" s="14">
        <v>17</v>
      </c>
      <c r="AC71" s="24">
        <v>0.47447863171526822</v>
      </c>
      <c r="AD71" s="18"/>
      <c r="AE71" s="16">
        <v>12</v>
      </c>
      <c r="AF71" s="17" t="s">
        <v>20</v>
      </c>
      <c r="AG71" s="14">
        <v>93</v>
      </c>
      <c r="AH71" s="24">
        <v>2.5887128223956504</v>
      </c>
      <c r="AI71" s="18"/>
      <c r="AJ71" s="16">
        <v>12</v>
      </c>
      <c r="AK71" s="17" t="s">
        <v>23</v>
      </c>
      <c r="AL71" s="14">
        <v>219</v>
      </c>
      <c r="AM71" s="24">
        <v>12.075763006258443</v>
      </c>
      <c r="AN71" s="18"/>
    </row>
    <row r="72" spans="1:40">
      <c r="A72" s="16">
        <v>13</v>
      </c>
      <c r="B72" s="17" t="s">
        <v>14</v>
      </c>
      <c r="C72" s="14">
        <v>279</v>
      </c>
      <c r="D72" s="24">
        <v>2.3516851594252888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v>12</v>
      </c>
      <c r="AA72" s="17" t="s">
        <v>1</v>
      </c>
      <c r="AB72" s="14">
        <v>15</v>
      </c>
      <c r="AC72" s="24">
        <v>0.41865761621935421</v>
      </c>
      <c r="AD72" s="18"/>
      <c r="AE72" s="16">
        <v>13</v>
      </c>
      <c r="AF72" s="17" t="s">
        <v>14</v>
      </c>
      <c r="AG72" s="14">
        <v>88</v>
      </c>
      <c r="AH72" s="24">
        <v>2.4495347136647014</v>
      </c>
      <c r="AI72" s="18"/>
      <c r="AJ72" s="16">
        <v>13</v>
      </c>
      <c r="AK72" s="17" t="s">
        <v>5</v>
      </c>
      <c r="AL72" s="14">
        <v>201</v>
      </c>
      <c r="AM72" s="24">
        <v>11.083234539990627</v>
      </c>
      <c r="AN72" s="18"/>
    </row>
    <row r="73" spans="1:40">
      <c r="A73" s="16">
        <v>14</v>
      </c>
      <c r="B73" s="17" t="s">
        <v>23</v>
      </c>
      <c r="C73" s="14">
        <v>272</v>
      </c>
      <c r="D73" s="24">
        <v>2.2926823059630053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v>13</v>
      </c>
      <c r="AA73" s="17" t="s">
        <v>22</v>
      </c>
      <c r="AB73" s="14">
        <v>10</v>
      </c>
      <c r="AC73" s="24">
        <v>0.27910507747956947</v>
      </c>
      <c r="AD73" s="18"/>
      <c r="AE73" s="16">
        <v>14</v>
      </c>
      <c r="AF73" s="17" t="s">
        <v>25</v>
      </c>
      <c r="AG73" s="14">
        <v>69</v>
      </c>
      <c r="AH73" s="24">
        <v>1.9206579004870956</v>
      </c>
      <c r="AI73" s="18"/>
      <c r="AJ73" s="16">
        <v>14</v>
      </c>
      <c r="AK73" s="17" t="s">
        <v>11</v>
      </c>
      <c r="AL73" s="14">
        <v>152</v>
      </c>
      <c r="AM73" s="24">
        <v>8.3813514929282356</v>
      </c>
      <c r="AN73" s="18"/>
    </row>
    <row r="74" spans="1:40">
      <c r="A74" s="16">
        <v>15</v>
      </c>
      <c r="B74" s="17" t="s">
        <v>5</v>
      </c>
      <c r="C74" s="14">
        <v>261</v>
      </c>
      <c r="D74" s="24">
        <v>2.1999635362365604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v>14</v>
      </c>
      <c r="AA74" s="17" t="s">
        <v>20</v>
      </c>
      <c r="AB74" s="14">
        <v>9</v>
      </c>
      <c r="AC74" s="24">
        <v>0.25119456973161253</v>
      </c>
      <c r="AD74" s="18"/>
      <c r="AE74" s="16">
        <v>15</v>
      </c>
      <c r="AF74" s="17" t="s">
        <v>2</v>
      </c>
      <c r="AG74" s="14">
        <v>59</v>
      </c>
      <c r="AH74" s="24">
        <v>1.6423016830251977</v>
      </c>
      <c r="AI74" s="18"/>
      <c r="AJ74" s="16">
        <v>15</v>
      </c>
      <c r="AK74" s="17" t="s">
        <v>20</v>
      </c>
      <c r="AL74" s="14">
        <v>146</v>
      </c>
      <c r="AM74" s="24">
        <v>8.0505086708389619</v>
      </c>
      <c r="AN74" s="18"/>
    </row>
    <row r="75" spans="1:40">
      <c r="A75" s="16">
        <v>16</v>
      </c>
      <c r="B75" s="17" t="s">
        <v>20</v>
      </c>
      <c r="C75" s="14">
        <v>248</v>
      </c>
      <c r="D75" s="24">
        <v>2.0903868083780344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v>15</v>
      </c>
      <c r="AA75" s="17" t="s">
        <v>26</v>
      </c>
      <c r="AB75" s="14">
        <v>7</v>
      </c>
      <c r="AC75" s="24">
        <v>0.19537355423569866</v>
      </c>
      <c r="AD75" s="18"/>
      <c r="AE75" s="16">
        <v>16</v>
      </c>
      <c r="AF75" s="17" t="s">
        <v>1</v>
      </c>
      <c r="AG75" s="14">
        <v>56</v>
      </c>
      <c r="AH75" s="24">
        <v>1.5587948177866282</v>
      </c>
      <c r="AI75" s="18"/>
      <c r="AJ75" s="16">
        <v>16</v>
      </c>
      <c r="AK75" s="17" t="s">
        <v>14</v>
      </c>
      <c r="AL75" s="14">
        <v>140</v>
      </c>
      <c r="AM75" s="24">
        <v>7.7196658487496892</v>
      </c>
      <c r="AN75" s="18"/>
    </row>
    <row r="76" spans="1:40">
      <c r="A76" s="16">
        <v>17</v>
      </c>
      <c r="B76" s="17" t="s">
        <v>25</v>
      </c>
      <c r="C76" s="14">
        <v>219</v>
      </c>
      <c r="D76" s="24">
        <v>1.8459464154628609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v>15</v>
      </c>
      <c r="AA76" s="17" t="s">
        <v>5</v>
      </c>
      <c r="AB76" s="14">
        <v>7</v>
      </c>
      <c r="AC76" s="24">
        <v>0.19537355423569866</v>
      </c>
      <c r="AD76" s="18"/>
      <c r="AE76" s="16">
        <v>17</v>
      </c>
      <c r="AF76" s="17" t="s">
        <v>5</v>
      </c>
      <c r="AG76" s="14">
        <v>52</v>
      </c>
      <c r="AH76" s="24">
        <v>1.4474523308018692</v>
      </c>
      <c r="AI76" s="18"/>
      <c r="AJ76" s="16">
        <v>17</v>
      </c>
      <c r="AK76" s="17" t="s">
        <v>25</v>
      </c>
      <c r="AL76" s="14">
        <v>128</v>
      </c>
      <c r="AM76" s="24">
        <v>7.0579802045711455</v>
      </c>
      <c r="AN76" s="18"/>
    </row>
    <row r="77" spans="1:40">
      <c r="A77" s="16">
        <v>18</v>
      </c>
      <c r="B77" s="17" t="s">
        <v>2</v>
      </c>
      <c r="C77" s="14">
        <v>137</v>
      </c>
      <c r="D77" s="24">
        <v>1.1547701320475432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16</v>
      </c>
      <c r="AA77" s="17" t="s">
        <v>2</v>
      </c>
      <c r="AB77" s="14">
        <v>5</v>
      </c>
      <c r="AC77" s="24">
        <v>0.13955253873978474</v>
      </c>
      <c r="AD77" s="18"/>
      <c r="AE77" s="16">
        <v>18</v>
      </c>
      <c r="AF77" s="17" t="s">
        <v>23</v>
      </c>
      <c r="AG77" s="14">
        <v>48</v>
      </c>
      <c r="AH77" s="24">
        <v>1.33610984381711</v>
      </c>
      <c r="AI77" s="18"/>
      <c r="AJ77" s="16">
        <v>18</v>
      </c>
      <c r="AK77" s="17" t="s">
        <v>12</v>
      </c>
      <c r="AL77" s="14">
        <v>99</v>
      </c>
      <c r="AM77" s="24">
        <v>5.4589065644729953</v>
      </c>
      <c r="AN77" s="18"/>
    </row>
    <row r="78" spans="1:40">
      <c r="A78" s="16">
        <v>19</v>
      </c>
      <c r="B78" s="17" t="s">
        <v>1</v>
      </c>
      <c r="C78" s="14">
        <v>136</v>
      </c>
      <c r="D78" s="24">
        <v>1.1463411529815026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16</v>
      </c>
      <c r="AA78" s="17" t="s">
        <v>7</v>
      </c>
      <c r="AB78" s="14">
        <v>5</v>
      </c>
      <c r="AC78" s="24">
        <v>0.13955253873978474</v>
      </c>
      <c r="AD78" s="18"/>
      <c r="AE78" s="16">
        <v>19</v>
      </c>
      <c r="AF78" s="17" t="s">
        <v>6</v>
      </c>
      <c r="AG78" s="14">
        <v>31</v>
      </c>
      <c r="AH78" s="24">
        <v>0.86290427413188353</v>
      </c>
      <c r="AI78" s="18"/>
      <c r="AJ78" s="16">
        <v>19</v>
      </c>
      <c r="AK78" s="17" t="s">
        <v>26</v>
      </c>
      <c r="AL78" s="14">
        <v>78</v>
      </c>
      <c r="AM78" s="24">
        <v>4.300956687160542</v>
      </c>
      <c r="AN78" s="18"/>
    </row>
    <row r="79" spans="1:40">
      <c r="A79" s="16">
        <v>20</v>
      </c>
      <c r="B79" s="17" t="s">
        <v>12</v>
      </c>
      <c r="C79" s="14">
        <v>119</v>
      </c>
      <c r="D79" s="24">
        <v>1.003048508858815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17</v>
      </c>
      <c r="AA79" s="17" t="s">
        <v>23</v>
      </c>
      <c r="AB79" s="14">
        <v>4</v>
      </c>
      <c r="AC79" s="24">
        <v>0.1116420309918278</v>
      </c>
      <c r="AD79" s="18"/>
      <c r="AE79" s="16">
        <v>20</v>
      </c>
      <c r="AF79" s="17" t="s">
        <v>26</v>
      </c>
      <c r="AG79" s="14">
        <v>29</v>
      </c>
      <c r="AH79" s="24">
        <v>0.80723303063950391</v>
      </c>
      <c r="AI79" s="18"/>
      <c r="AJ79" s="16">
        <v>20</v>
      </c>
      <c r="AK79" s="17" t="s">
        <v>2</v>
      </c>
      <c r="AL79" s="14">
        <v>73</v>
      </c>
      <c r="AM79" s="24">
        <v>4.025254335419481</v>
      </c>
      <c r="AN79" s="18"/>
    </row>
    <row r="80" spans="1:40">
      <c r="A80" s="16">
        <v>21</v>
      </c>
      <c r="B80" s="17" t="s">
        <v>26</v>
      </c>
      <c r="C80" s="14">
        <v>114</v>
      </c>
      <c r="D80" s="24">
        <v>0.96090361352861264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18</v>
      </c>
      <c r="AA80" s="17" t="s">
        <v>0</v>
      </c>
      <c r="AB80" s="14">
        <v>3</v>
      </c>
      <c r="AC80" s="24">
        <v>8.3731523243870856E-2</v>
      </c>
      <c r="AD80" s="18"/>
      <c r="AE80" s="16">
        <v>21</v>
      </c>
      <c r="AF80" s="17" t="s">
        <v>12</v>
      </c>
      <c r="AG80" s="14">
        <v>19</v>
      </c>
      <c r="AH80" s="24">
        <v>0.52887681317760593</v>
      </c>
      <c r="AI80" s="18"/>
      <c r="AJ80" s="16">
        <v>21</v>
      </c>
      <c r="AK80" s="17" t="s">
        <v>1</v>
      </c>
      <c r="AL80" s="14">
        <v>65</v>
      </c>
      <c r="AM80" s="24">
        <v>3.5841305726337844</v>
      </c>
      <c r="AN80" s="18"/>
    </row>
    <row r="81" spans="1:40">
      <c r="A81" s="16">
        <v>22</v>
      </c>
      <c r="B81" s="17" t="s">
        <v>4</v>
      </c>
      <c r="C81" s="14">
        <v>53</v>
      </c>
      <c r="D81" s="24">
        <v>0.44673589050014445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18</v>
      </c>
      <c r="AA81" s="17" t="s">
        <v>28</v>
      </c>
      <c r="AB81" s="14">
        <v>3</v>
      </c>
      <c r="AC81" s="24">
        <v>8.3731523243870856E-2</v>
      </c>
      <c r="AD81" s="18"/>
      <c r="AE81" s="16">
        <v>22</v>
      </c>
      <c r="AF81" s="17" t="s">
        <v>7</v>
      </c>
      <c r="AG81" s="14">
        <v>18</v>
      </c>
      <c r="AH81" s="24">
        <v>0.50104119143141623</v>
      </c>
      <c r="AI81" s="18"/>
      <c r="AJ81" s="16">
        <v>22</v>
      </c>
      <c r="AK81" s="17" t="s">
        <v>4</v>
      </c>
      <c r="AL81" s="14">
        <v>38</v>
      </c>
      <c r="AM81" s="24">
        <v>2.0953378732320589</v>
      </c>
      <c r="AN81" s="18"/>
    </row>
    <row r="82" spans="1:40">
      <c r="A82" s="16">
        <v>23</v>
      </c>
      <c r="B82" s="17" t="s">
        <v>7</v>
      </c>
      <c r="C82" s="14">
        <v>48</v>
      </c>
      <c r="D82" s="24">
        <v>0.40459099516994212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19</v>
      </c>
      <c r="AA82" s="17" t="s">
        <v>30</v>
      </c>
      <c r="AB82" s="14">
        <v>2</v>
      </c>
      <c r="AC82" s="24">
        <v>5.5821015495913902E-2</v>
      </c>
      <c r="AD82" s="18"/>
      <c r="AE82" s="16">
        <v>23</v>
      </c>
      <c r="AF82" s="17" t="s">
        <v>4</v>
      </c>
      <c r="AG82" s="14">
        <v>14</v>
      </c>
      <c r="AH82" s="24">
        <v>0.38969870444665705</v>
      </c>
      <c r="AI82" s="18"/>
      <c r="AJ82" s="16">
        <v>23</v>
      </c>
      <c r="AK82" s="17" t="s">
        <v>7</v>
      </c>
      <c r="AL82" s="14">
        <v>25</v>
      </c>
      <c r="AM82" s="24">
        <v>1.3785117587053017</v>
      </c>
      <c r="AN82" s="18"/>
    </row>
    <row r="83" spans="1:40">
      <c r="A83" s="16">
        <v>24</v>
      </c>
      <c r="B83" s="17" t="s">
        <v>28</v>
      </c>
      <c r="C83" s="14">
        <v>26</v>
      </c>
      <c r="D83" s="24">
        <v>0.219153455717052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19</v>
      </c>
      <c r="AA83" s="17" t="s">
        <v>27</v>
      </c>
      <c r="AB83" s="14">
        <v>2</v>
      </c>
      <c r="AC83" s="24">
        <v>5.5821015495913902E-2</v>
      </c>
      <c r="AD83" s="18"/>
      <c r="AE83" s="16">
        <v>24</v>
      </c>
      <c r="AF83" s="17" t="s">
        <v>28</v>
      </c>
      <c r="AG83" s="14">
        <v>7</v>
      </c>
      <c r="AH83" s="24">
        <v>0.19484935222332853</v>
      </c>
      <c r="AI83" s="18"/>
      <c r="AJ83" s="16">
        <v>24</v>
      </c>
      <c r="AK83" s="17" t="s">
        <v>30</v>
      </c>
      <c r="AL83" s="14">
        <v>12</v>
      </c>
      <c r="AM83" s="24">
        <v>0.66168564417854481</v>
      </c>
      <c r="AN83" s="18"/>
    </row>
    <row r="84" spans="1:40">
      <c r="A84" s="16">
        <v>25</v>
      </c>
      <c r="B84" s="17" t="s">
        <v>30</v>
      </c>
      <c r="C84" s="14">
        <v>18</v>
      </c>
      <c r="D84" s="24">
        <v>0.15172162318872831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19</v>
      </c>
      <c r="AA84" s="17" t="s">
        <v>6</v>
      </c>
      <c r="AB84" s="14">
        <v>2</v>
      </c>
      <c r="AC84" s="24">
        <v>5.5821015495913902E-2</v>
      </c>
      <c r="AD84" s="18"/>
      <c r="AE84" s="16">
        <v>25</v>
      </c>
      <c r="AF84" s="17" t="s">
        <v>0</v>
      </c>
      <c r="AG84" s="14">
        <v>6</v>
      </c>
      <c r="AH84" s="24">
        <v>0.16701373047713874</v>
      </c>
      <c r="AI84" s="18"/>
      <c r="AJ84" s="16">
        <v>24</v>
      </c>
      <c r="AK84" s="17" t="s">
        <v>28</v>
      </c>
      <c r="AL84" s="14">
        <v>12</v>
      </c>
      <c r="AM84" s="24">
        <v>0.66168564417854481</v>
      </c>
      <c r="AN84" s="18"/>
    </row>
    <row r="85" spans="1:40">
      <c r="A85" s="16">
        <v>26</v>
      </c>
      <c r="B85" s="17" t="s">
        <v>0</v>
      </c>
      <c r="C85" s="14">
        <v>16</v>
      </c>
      <c r="D85" s="24">
        <v>0.13486366505664737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20</v>
      </c>
      <c r="AA85" s="17" t="s">
        <v>4</v>
      </c>
      <c r="AB85" s="14">
        <v>1</v>
      </c>
      <c r="AC85" s="24">
        <v>2.7910507747956951E-2</v>
      </c>
      <c r="AD85" s="18"/>
      <c r="AE85" s="16">
        <v>26</v>
      </c>
      <c r="AF85" s="17" t="s">
        <v>27</v>
      </c>
      <c r="AG85" s="14">
        <v>5</v>
      </c>
      <c r="AH85" s="24">
        <v>0.13917810873094896</v>
      </c>
      <c r="AI85" s="18"/>
      <c r="AJ85" s="16">
        <v>25</v>
      </c>
      <c r="AK85" s="17" t="s">
        <v>24</v>
      </c>
      <c r="AL85" s="14">
        <v>8</v>
      </c>
      <c r="AM85" s="24">
        <v>0.44112376278569659</v>
      </c>
      <c r="AN85" s="18"/>
    </row>
    <row r="86" spans="1:40">
      <c r="A86" s="16">
        <v>27</v>
      </c>
      <c r="B86" s="17" t="s">
        <v>27</v>
      </c>
      <c r="C86" s="14">
        <v>14</v>
      </c>
      <c r="D86" s="24">
        <v>0.11800570692456645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v>20</v>
      </c>
      <c r="AA86" s="17" t="s">
        <v>12</v>
      </c>
      <c r="AB86" s="14">
        <v>1</v>
      </c>
      <c r="AC86" s="24">
        <v>2.7910507747956951E-2</v>
      </c>
      <c r="AD86" s="18"/>
      <c r="AE86" s="16">
        <v>27</v>
      </c>
      <c r="AF86" s="17" t="s">
        <v>30</v>
      </c>
      <c r="AG86" s="14">
        <v>4</v>
      </c>
      <c r="AH86" s="24">
        <v>0.11134248698475917</v>
      </c>
      <c r="AI86" s="18"/>
      <c r="AJ86" s="16">
        <v>25</v>
      </c>
      <c r="AK86" s="17" t="s">
        <v>16</v>
      </c>
      <c r="AL86" s="14">
        <v>8</v>
      </c>
      <c r="AM86" s="24">
        <v>0.44112376278569659</v>
      </c>
      <c r="AN86" s="18"/>
    </row>
    <row r="87" spans="1:40">
      <c r="A87" s="16">
        <v>28</v>
      </c>
      <c r="B87" s="17" t="s">
        <v>16</v>
      </c>
      <c r="C87" s="14">
        <v>12</v>
      </c>
      <c r="D87" s="24">
        <v>0.10114774879248553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 t="s">
        <v>78</v>
      </c>
      <c r="AB87" s="14">
        <v>41</v>
      </c>
      <c r="AC87" s="24">
        <v>1.144330817666235</v>
      </c>
      <c r="AD87" s="18"/>
      <c r="AE87" s="16">
        <v>27</v>
      </c>
      <c r="AF87" s="17" t="s">
        <v>16</v>
      </c>
      <c r="AG87" s="14">
        <v>4</v>
      </c>
      <c r="AH87" s="24">
        <v>0.11134248698475917</v>
      </c>
      <c r="AI87" s="18"/>
      <c r="AJ87" s="16">
        <v>26</v>
      </c>
      <c r="AK87" s="17" t="s">
        <v>0</v>
      </c>
      <c r="AL87" s="14">
        <v>7</v>
      </c>
      <c r="AM87" s="24">
        <v>0.38598329243748447</v>
      </c>
      <c r="AN87" s="18"/>
    </row>
    <row r="88" spans="1:40">
      <c r="A88" s="16">
        <v>29</v>
      </c>
      <c r="B88" s="17" t="s">
        <v>24</v>
      </c>
      <c r="C88" s="14">
        <v>9</v>
      </c>
      <c r="D88" s="24">
        <v>7.5860811594364155E-2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v>28</v>
      </c>
      <c r="AF88" s="17" t="s">
        <v>24</v>
      </c>
      <c r="AG88" s="14">
        <v>1</v>
      </c>
      <c r="AH88" s="24">
        <v>2.7835621746189792E-2</v>
      </c>
      <c r="AI88" s="18"/>
      <c r="AJ88" s="16">
        <v>26</v>
      </c>
      <c r="AK88" s="17" t="s">
        <v>27</v>
      </c>
      <c r="AL88" s="14">
        <v>7</v>
      </c>
      <c r="AM88" s="24">
        <v>0.38598329243748447</v>
      </c>
      <c r="AN88" s="18"/>
    </row>
    <row r="89" spans="1:40">
      <c r="A89" s="16"/>
      <c r="B89" s="17" t="s">
        <v>78</v>
      </c>
      <c r="C89" s="14">
        <v>1219</v>
      </c>
      <c r="D89" s="24">
        <v>10.274925481503322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78</v>
      </c>
      <c r="AG89" s="14">
        <v>281</v>
      </c>
      <c r="AH89" s="24">
        <v>7.8218097106793314</v>
      </c>
      <c r="AI89" s="18"/>
      <c r="AJ89" s="16"/>
      <c r="AK89" s="17" t="s">
        <v>78</v>
      </c>
      <c r="AL89" s="14">
        <v>889</v>
      </c>
      <c r="AM89" s="24">
        <v>49.019878139560532</v>
      </c>
      <c r="AN89" s="18"/>
    </row>
    <row r="90" spans="1:40">
      <c r="A90" s="16"/>
      <c r="B90" s="17"/>
      <c r="C90" s="14"/>
      <c r="D90" s="24"/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/>
      <c r="AL90" s="14"/>
      <c r="AM90" s="24"/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94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80</v>
      </c>
      <c r="O3" s="3"/>
      <c r="T3" s="3"/>
      <c r="Y3" s="3"/>
      <c r="AD3" s="3"/>
      <c r="AE3" s="6" t="s">
        <v>81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29346</v>
      </c>
      <c r="D10" s="24">
        <v>250.40477668486295</v>
      </c>
      <c r="E10" s="15"/>
      <c r="F10" s="12"/>
      <c r="G10" s="13" t="s">
        <v>49</v>
      </c>
      <c r="H10" s="14">
        <v>3</v>
      </c>
      <c r="I10" s="24">
        <v>3</v>
      </c>
      <c r="J10" s="15"/>
      <c r="K10" s="12"/>
      <c r="L10" s="13" t="s">
        <v>49</v>
      </c>
      <c r="M10" s="14">
        <v>15</v>
      </c>
      <c r="N10" s="24">
        <v>3.3966122189727965</v>
      </c>
      <c r="O10" s="15"/>
      <c r="P10" s="12"/>
      <c r="Q10" s="13" t="s">
        <v>49</v>
      </c>
      <c r="R10" s="14">
        <v>27</v>
      </c>
      <c r="S10" s="24">
        <v>2.4946250070450056</v>
      </c>
      <c r="T10" s="15"/>
      <c r="U10" s="12"/>
      <c r="V10" s="13" t="s">
        <v>49</v>
      </c>
      <c r="W10" s="14">
        <v>71</v>
      </c>
      <c r="X10" s="36">
        <v>4.5431582436406188</v>
      </c>
      <c r="Y10" s="15"/>
      <c r="Z10" s="12"/>
      <c r="AA10" s="13" t="s">
        <v>49</v>
      </c>
      <c r="AB10" s="14">
        <v>1160</v>
      </c>
      <c r="AC10" s="36">
        <v>32.019211526916145</v>
      </c>
      <c r="AD10" s="15"/>
      <c r="AE10" s="12"/>
      <c r="AF10" s="13" t="s">
        <v>49</v>
      </c>
      <c r="AG10" s="14">
        <v>10354</v>
      </c>
      <c r="AH10" s="36">
        <v>300.6174503581264</v>
      </c>
      <c r="AI10" s="15"/>
      <c r="AJ10" s="12"/>
      <c r="AK10" s="13" t="s">
        <v>49</v>
      </c>
      <c r="AL10" s="14">
        <v>17716</v>
      </c>
      <c r="AM10" s="36">
        <v>1207.5897657517155</v>
      </c>
      <c r="AN10" s="15"/>
    </row>
    <row r="11" spans="1:45">
      <c r="A11" s="16">
        <v>1</v>
      </c>
      <c r="B11" s="17" t="s">
        <v>18</v>
      </c>
      <c r="C11" s="14">
        <v>5837</v>
      </c>
      <c r="D11" s="24">
        <v>49.806197829671682</v>
      </c>
      <c r="E11" s="18"/>
      <c r="F11" s="16">
        <v>1</v>
      </c>
      <c r="G11" s="17" t="s">
        <v>8</v>
      </c>
      <c r="H11" s="14">
        <v>2</v>
      </c>
      <c r="I11" s="24">
        <v>2</v>
      </c>
      <c r="J11" s="18"/>
      <c r="K11" s="16">
        <v>1</v>
      </c>
      <c r="L11" s="17" t="s">
        <v>14</v>
      </c>
      <c r="M11" s="14">
        <v>5</v>
      </c>
      <c r="N11" s="24">
        <v>1.1322040729909322</v>
      </c>
      <c r="O11" s="18"/>
      <c r="P11" s="16">
        <v>1</v>
      </c>
      <c r="Q11" s="17" t="s">
        <v>14</v>
      </c>
      <c r="R11" s="14">
        <v>11</v>
      </c>
      <c r="S11" s="24">
        <v>1.0163287065738913</v>
      </c>
      <c r="T11" s="18"/>
      <c r="U11" s="16">
        <v>1</v>
      </c>
      <c r="V11" s="17" t="s">
        <v>8</v>
      </c>
      <c r="W11" s="14">
        <v>26</v>
      </c>
      <c r="X11" s="36">
        <v>1.6636917511923388</v>
      </c>
      <c r="Y11" s="18"/>
      <c r="Z11" s="16">
        <v>1</v>
      </c>
      <c r="AA11" s="17" t="s">
        <v>20</v>
      </c>
      <c r="AB11" s="14">
        <v>219</v>
      </c>
      <c r="AC11" s="36">
        <v>6.0450063141333077</v>
      </c>
      <c r="AD11" s="18"/>
      <c r="AE11" s="16">
        <v>1</v>
      </c>
      <c r="AF11" s="17" t="s">
        <v>17</v>
      </c>
      <c r="AG11" s="14">
        <v>2298</v>
      </c>
      <c r="AH11" s="36">
        <v>66.720002020762465</v>
      </c>
      <c r="AI11" s="18"/>
      <c r="AJ11" s="16">
        <v>1</v>
      </c>
      <c r="AK11" s="17" t="s">
        <v>18</v>
      </c>
      <c r="AL11" s="14">
        <v>4099</v>
      </c>
      <c r="AM11" s="36">
        <v>279.40338958095964</v>
      </c>
      <c r="AN11" s="18"/>
    </row>
    <row r="12" spans="1:45">
      <c r="A12" s="16">
        <v>2</v>
      </c>
      <c r="B12" s="17" t="s">
        <v>17</v>
      </c>
      <c r="C12" s="14">
        <v>5749</v>
      </c>
      <c r="D12" s="24">
        <v>49.055307747607074</v>
      </c>
      <c r="E12" s="18"/>
      <c r="F12" s="16">
        <v>2</v>
      </c>
      <c r="G12" s="17" t="s">
        <v>14</v>
      </c>
      <c r="H12" s="14">
        <v>1</v>
      </c>
      <c r="I12" s="24">
        <v>1</v>
      </c>
      <c r="J12" s="18"/>
      <c r="K12" s="16">
        <v>2</v>
      </c>
      <c r="L12" s="17" t="s">
        <v>8</v>
      </c>
      <c r="M12" s="14">
        <v>3</v>
      </c>
      <c r="N12" s="24">
        <v>0.67932244379455931</v>
      </c>
      <c r="O12" s="18"/>
      <c r="P12" s="16">
        <v>2</v>
      </c>
      <c r="Q12" s="17" t="s">
        <v>8</v>
      </c>
      <c r="R12" s="14">
        <v>8</v>
      </c>
      <c r="S12" s="24">
        <v>0.73914815023555724</v>
      </c>
      <c r="T12" s="18"/>
      <c r="U12" s="16">
        <v>2</v>
      </c>
      <c r="V12" s="17" t="s">
        <v>14</v>
      </c>
      <c r="W12" s="14">
        <v>7</v>
      </c>
      <c r="X12" s="36">
        <v>0.44791700993639899</v>
      </c>
      <c r="Y12" s="18"/>
      <c r="Z12" s="16">
        <v>2</v>
      </c>
      <c r="AA12" s="17" t="s">
        <v>17</v>
      </c>
      <c r="AB12" s="14">
        <v>213</v>
      </c>
      <c r="AC12" s="36">
        <v>5.8793897027871891</v>
      </c>
      <c r="AD12" s="18"/>
      <c r="AE12" s="16">
        <v>2</v>
      </c>
      <c r="AF12" s="17" t="s">
        <v>18</v>
      </c>
      <c r="AG12" s="14">
        <v>1640</v>
      </c>
      <c r="AH12" s="36">
        <v>47.615667238490182</v>
      </c>
      <c r="AI12" s="18"/>
      <c r="AJ12" s="16">
        <v>2</v>
      </c>
      <c r="AK12" s="17" t="s">
        <v>17</v>
      </c>
      <c r="AL12" s="14">
        <v>3237</v>
      </c>
      <c r="AM12" s="36">
        <v>220.64619957881592</v>
      </c>
      <c r="AN12" s="18"/>
    </row>
    <row r="13" spans="1:45">
      <c r="A13" s="16">
        <v>3</v>
      </c>
      <c r="B13" s="17" t="s">
        <v>19</v>
      </c>
      <c r="C13" s="14">
        <v>3298</v>
      </c>
      <c r="D13" s="24">
        <v>28.141312393739451</v>
      </c>
      <c r="E13" s="18"/>
      <c r="F13" s="16"/>
      <c r="G13" s="17"/>
      <c r="H13" s="14"/>
      <c r="I13" s="24"/>
      <c r="J13" s="18"/>
      <c r="K13" s="16">
        <v>3</v>
      </c>
      <c r="L13" s="17" t="s">
        <v>25</v>
      </c>
      <c r="M13" s="14">
        <v>2</v>
      </c>
      <c r="N13" s="24">
        <v>0.45288162919637281</v>
      </c>
      <c r="O13" s="18"/>
      <c r="P13" s="16">
        <v>3</v>
      </c>
      <c r="Q13" s="17" t="s">
        <v>25</v>
      </c>
      <c r="R13" s="14">
        <v>3</v>
      </c>
      <c r="S13" s="24">
        <v>0.27718055633833399</v>
      </c>
      <c r="T13" s="18"/>
      <c r="U13" s="16">
        <v>2</v>
      </c>
      <c r="V13" s="17" t="s">
        <v>22</v>
      </c>
      <c r="W13" s="14">
        <v>7</v>
      </c>
      <c r="X13" s="36">
        <v>0.44791700993639899</v>
      </c>
      <c r="Y13" s="18"/>
      <c r="Z13" s="16">
        <v>3</v>
      </c>
      <c r="AA13" s="17" t="s">
        <v>19</v>
      </c>
      <c r="AB13" s="14">
        <v>126</v>
      </c>
      <c r="AC13" s="36">
        <v>3.4779488382684787</v>
      </c>
      <c r="AD13" s="18"/>
      <c r="AE13" s="16">
        <v>3</v>
      </c>
      <c r="AF13" s="17" t="s">
        <v>20</v>
      </c>
      <c r="AG13" s="14">
        <v>1567</v>
      </c>
      <c r="AH13" s="36">
        <v>45.496189367508606</v>
      </c>
      <c r="AI13" s="18"/>
      <c r="AJ13" s="16">
        <v>3</v>
      </c>
      <c r="AK13" s="17" t="s">
        <v>19</v>
      </c>
      <c r="AL13" s="14">
        <v>2203</v>
      </c>
      <c r="AM13" s="36">
        <v>150.16483709364582</v>
      </c>
      <c r="AN13" s="18"/>
    </row>
    <row r="14" spans="1:45">
      <c r="A14" s="16">
        <v>4</v>
      </c>
      <c r="B14" s="17" t="s">
        <v>20</v>
      </c>
      <c r="C14" s="14">
        <v>2643</v>
      </c>
      <c r="D14" s="24">
        <v>22.55230098746312</v>
      </c>
      <c r="E14" s="18"/>
      <c r="F14" s="16"/>
      <c r="G14" s="17"/>
      <c r="H14" s="14"/>
      <c r="I14" s="24"/>
      <c r="J14" s="18"/>
      <c r="K14" s="16">
        <v>4</v>
      </c>
      <c r="L14" s="17" t="s">
        <v>22</v>
      </c>
      <c r="M14" s="14">
        <v>1</v>
      </c>
      <c r="N14" s="24">
        <v>0.22644081459818641</v>
      </c>
      <c r="O14" s="18"/>
      <c r="P14" s="16">
        <v>4</v>
      </c>
      <c r="Q14" s="17" t="s">
        <v>28</v>
      </c>
      <c r="R14" s="14">
        <v>2</v>
      </c>
      <c r="S14" s="24">
        <v>0.18478703755888931</v>
      </c>
      <c r="T14" s="18"/>
      <c r="U14" s="16">
        <v>3</v>
      </c>
      <c r="V14" s="17" t="s">
        <v>28</v>
      </c>
      <c r="W14" s="14">
        <v>5</v>
      </c>
      <c r="X14" s="36">
        <v>0.31994072138314211</v>
      </c>
      <c r="Y14" s="18"/>
      <c r="Z14" s="16">
        <v>4</v>
      </c>
      <c r="AA14" s="17" t="s">
        <v>18</v>
      </c>
      <c r="AB14" s="14">
        <v>97</v>
      </c>
      <c r="AC14" s="36">
        <v>2.6774685500955746</v>
      </c>
      <c r="AD14" s="18"/>
      <c r="AE14" s="16">
        <v>4</v>
      </c>
      <c r="AF14" s="17" t="s">
        <v>2</v>
      </c>
      <c r="AG14" s="14">
        <v>1024</v>
      </c>
      <c r="AH14" s="36">
        <v>29.730758080618262</v>
      </c>
      <c r="AI14" s="18"/>
      <c r="AJ14" s="16">
        <v>4</v>
      </c>
      <c r="AK14" s="17" t="s">
        <v>21</v>
      </c>
      <c r="AL14" s="14">
        <v>1295</v>
      </c>
      <c r="AM14" s="36">
        <v>88.272112590227565</v>
      </c>
      <c r="AN14" s="18"/>
    </row>
    <row r="15" spans="1:45">
      <c r="A15" s="16">
        <v>5</v>
      </c>
      <c r="B15" s="17" t="s">
        <v>2</v>
      </c>
      <c r="C15" s="14">
        <v>1659</v>
      </c>
      <c r="D15" s="24">
        <v>14.15598461528616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4</v>
      </c>
      <c r="N15" s="24">
        <v>0.90576325839274563</v>
      </c>
      <c r="O15" s="18"/>
      <c r="P15" s="16">
        <v>5</v>
      </c>
      <c r="Q15" s="17" t="s">
        <v>19</v>
      </c>
      <c r="R15" s="14">
        <v>1</v>
      </c>
      <c r="S15" s="24">
        <v>9.2393518779444656E-2</v>
      </c>
      <c r="T15" s="18"/>
      <c r="U15" s="16">
        <v>3</v>
      </c>
      <c r="V15" s="17" t="s">
        <v>25</v>
      </c>
      <c r="W15" s="14">
        <v>5</v>
      </c>
      <c r="X15" s="36">
        <v>0.31994072138314211</v>
      </c>
      <c r="Y15" s="18"/>
      <c r="Z15" s="16">
        <v>5</v>
      </c>
      <c r="AA15" s="17" t="s">
        <v>2</v>
      </c>
      <c r="AB15" s="14">
        <v>76</v>
      </c>
      <c r="AC15" s="36">
        <v>2.0978104103841613</v>
      </c>
      <c r="AD15" s="18"/>
      <c r="AE15" s="16">
        <v>5</v>
      </c>
      <c r="AF15" s="17" t="s">
        <v>19</v>
      </c>
      <c r="AG15" s="14">
        <v>966</v>
      </c>
      <c r="AH15" s="36">
        <v>28.046789361208241</v>
      </c>
      <c r="AI15" s="18"/>
      <c r="AJ15" s="16">
        <v>5</v>
      </c>
      <c r="AK15" s="17" t="s">
        <v>15</v>
      </c>
      <c r="AL15" s="14">
        <v>1026</v>
      </c>
      <c r="AM15" s="36">
        <v>69.936052137122374</v>
      </c>
      <c r="AN15" s="18"/>
    </row>
    <row r="16" spans="1:45">
      <c r="A16" s="16">
        <v>6</v>
      </c>
      <c r="B16" s="17" t="s">
        <v>15</v>
      </c>
      <c r="C16" s="14">
        <v>1457</v>
      </c>
      <c r="D16" s="24">
        <v>12.432350563274221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/>
      <c r="Q16" s="17" t="s">
        <v>50</v>
      </c>
      <c r="R16" s="14">
        <v>2</v>
      </c>
      <c r="S16" s="24">
        <v>0.18478703755888931</v>
      </c>
      <c r="T16" s="18"/>
      <c r="U16" s="16">
        <v>3</v>
      </c>
      <c r="V16" s="17" t="s">
        <v>29</v>
      </c>
      <c r="W16" s="14">
        <v>5</v>
      </c>
      <c r="X16" s="36">
        <v>0.31994072138314211</v>
      </c>
      <c r="Y16" s="18"/>
      <c r="Z16" s="16">
        <v>6</v>
      </c>
      <c r="AA16" s="17" t="s">
        <v>1</v>
      </c>
      <c r="AB16" s="14">
        <v>57</v>
      </c>
      <c r="AC16" s="36">
        <v>1.5733578077881212</v>
      </c>
      <c r="AD16" s="18"/>
      <c r="AE16" s="16">
        <v>6</v>
      </c>
      <c r="AF16" s="17" t="s">
        <v>3</v>
      </c>
      <c r="AG16" s="14">
        <v>397</v>
      </c>
      <c r="AH16" s="36">
        <v>11.526475544927198</v>
      </c>
      <c r="AI16" s="18"/>
      <c r="AJ16" s="16">
        <v>6</v>
      </c>
      <c r="AK16" s="17" t="s">
        <v>20</v>
      </c>
      <c r="AL16" s="14">
        <v>857</v>
      </c>
      <c r="AM16" s="36">
        <v>58.416371034613917</v>
      </c>
      <c r="AN16" s="18"/>
    </row>
    <row r="17" spans="1:40">
      <c r="A17" s="16">
        <v>7</v>
      </c>
      <c r="B17" s="17" t="s">
        <v>21</v>
      </c>
      <c r="C17" s="14">
        <v>1392</v>
      </c>
      <c r="D17" s="24">
        <v>11.87771584356741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24"/>
      <c r="T17" s="18"/>
      <c r="U17" s="16">
        <v>4</v>
      </c>
      <c r="V17" s="17" t="s">
        <v>19</v>
      </c>
      <c r="W17" s="14">
        <v>2</v>
      </c>
      <c r="X17" s="36">
        <v>0.12797628855325685</v>
      </c>
      <c r="Y17" s="18"/>
      <c r="Z17" s="16">
        <v>7</v>
      </c>
      <c r="AA17" s="17" t="s">
        <v>8</v>
      </c>
      <c r="AB17" s="14">
        <v>47</v>
      </c>
      <c r="AC17" s="36">
        <v>1.2973301222112579</v>
      </c>
      <c r="AD17" s="18"/>
      <c r="AE17" s="16">
        <v>7</v>
      </c>
      <c r="AF17" s="17" t="s">
        <v>15</v>
      </c>
      <c r="AG17" s="14">
        <v>391</v>
      </c>
      <c r="AH17" s="36">
        <v>11.352271884298574</v>
      </c>
      <c r="AI17" s="18"/>
      <c r="AJ17" s="16">
        <v>7</v>
      </c>
      <c r="AK17" s="17" t="s">
        <v>3</v>
      </c>
      <c r="AL17" s="14">
        <v>700</v>
      </c>
      <c r="AM17" s="36">
        <v>47.714655454177063</v>
      </c>
      <c r="AN17" s="18"/>
    </row>
    <row r="18" spans="1:40">
      <c r="A18" s="16">
        <v>8</v>
      </c>
      <c r="B18" s="17" t="s">
        <v>3</v>
      </c>
      <c r="C18" s="14">
        <v>1139</v>
      </c>
      <c r="D18" s="24">
        <v>9.7189068576316675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v>5</v>
      </c>
      <c r="V18" s="17" t="s">
        <v>1</v>
      </c>
      <c r="W18" s="14">
        <v>1</v>
      </c>
      <c r="X18" s="36">
        <v>6.3988144276628425E-2</v>
      </c>
      <c r="Y18" s="18"/>
      <c r="Z18" s="16">
        <v>8</v>
      </c>
      <c r="AA18" s="17" t="s">
        <v>22</v>
      </c>
      <c r="AB18" s="14">
        <v>46</v>
      </c>
      <c r="AC18" s="36">
        <v>1.2697273536535714</v>
      </c>
      <c r="AD18" s="18"/>
      <c r="AE18" s="16">
        <v>8</v>
      </c>
      <c r="AF18" s="17" t="s">
        <v>1</v>
      </c>
      <c r="AG18" s="14">
        <v>296</v>
      </c>
      <c r="AH18" s="36">
        <v>8.5940472576787155</v>
      </c>
      <c r="AI18" s="18"/>
      <c r="AJ18" s="16">
        <v>8</v>
      </c>
      <c r="AK18" s="17" t="s">
        <v>2</v>
      </c>
      <c r="AL18" s="14">
        <v>559</v>
      </c>
      <c r="AM18" s="36">
        <v>38.103560569835679</v>
      </c>
      <c r="AN18" s="18"/>
    </row>
    <row r="19" spans="1:40">
      <c r="A19" s="16">
        <v>9</v>
      </c>
      <c r="B19" s="17" t="s">
        <v>22</v>
      </c>
      <c r="C19" s="14">
        <v>709</v>
      </c>
      <c r="D19" s="24">
        <v>6.0497848657250675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v>5</v>
      </c>
      <c r="V19" s="17" t="s">
        <v>15</v>
      </c>
      <c r="W19" s="14">
        <v>1</v>
      </c>
      <c r="X19" s="36">
        <v>6.3988144276628425E-2</v>
      </c>
      <c r="Y19" s="18"/>
      <c r="Z19" s="16">
        <v>9</v>
      </c>
      <c r="AA19" s="17" t="s">
        <v>14</v>
      </c>
      <c r="AB19" s="14">
        <v>45</v>
      </c>
      <c r="AC19" s="36">
        <v>1.2421245850958851</v>
      </c>
      <c r="AD19" s="18"/>
      <c r="AE19" s="16">
        <v>9</v>
      </c>
      <c r="AF19" s="17" t="s">
        <v>22</v>
      </c>
      <c r="AG19" s="14">
        <v>185</v>
      </c>
      <c r="AH19" s="36">
        <v>5.3712795360491974</v>
      </c>
      <c r="AI19" s="18"/>
      <c r="AJ19" s="16">
        <v>9</v>
      </c>
      <c r="AK19" s="17" t="s">
        <v>6</v>
      </c>
      <c r="AL19" s="14">
        <v>535</v>
      </c>
      <c r="AM19" s="36">
        <v>36.467629525692466</v>
      </c>
      <c r="AN19" s="18"/>
    </row>
    <row r="20" spans="1:40">
      <c r="A20" s="16">
        <v>10</v>
      </c>
      <c r="B20" s="17" t="s">
        <v>6</v>
      </c>
      <c r="C20" s="14">
        <v>635</v>
      </c>
      <c r="D20" s="24">
        <v>5.4183545694434665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5</v>
      </c>
      <c r="V20" s="17" t="s">
        <v>17</v>
      </c>
      <c r="W20" s="14">
        <v>1</v>
      </c>
      <c r="X20" s="36">
        <v>6.3988144276628425E-2</v>
      </c>
      <c r="Y20" s="18"/>
      <c r="Z20" s="16">
        <v>10</v>
      </c>
      <c r="AA20" s="17" t="s">
        <v>3</v>
      </c>
      <c r="AB20" s="14">
        <v>42</v>
      </c>
      <c r="AC20" s="36">
        <v>1.1593162794228262</v>
      </c>
      <c r="AD20" s="18"/>
      <c r="AE20" s="16">
        <v>10</v>
      </c>
      <c r="AF20" s="17" t="s">
        <v>8</v>
      </c>
      <c r="AG20" s="14">
        <v>167</v>
      </c>
      <c r="AH20" s="36">
        <v>4.8486685541633294</v>
      </c>
      <c r="AI20" s="18"/>
      <c r="AJ20" s="16">
        <v>10</v>
      </c>
      <c r="AK20" s="17" t="s">
        <v>22</v>
      </c>
      <c r="AL20" s="14">
        <v>470</v>
      </c>
      <c r="AM20" s="36">
        <v>32.036982947804596</v>
      </c>
      <c r="AN20" s="18"/>
    </row>
    <row r="21" spans="1:40">
      <c r="A21" s="16">
        <v>11</v>
      </c>
      <c r="B21" s="17" t="s">
        <v>8</v>
      </c>
      <c r="C21" s="14">
        <v>595</v>
      </c>
      <c r="D21" s="24">
        <v>5.0770408957777367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5</v>
      </c>
      <c r="V21" s="17" t="s">
        <v>23</v>
      </c>
      <c r="W21" s="14">
        <v>1</v>
      </c>
      <c r="X21" s="36">
        <v>6.3988144276628425E-2</v>
      </c>
      <c r="Y21" s="18"/>
      <c r="Z21" s="16">
        <v>11</v>
      </c>
      <c r="AA21" s="17" t="s">
        <v>15</v>
      </c>
      <c r="AB21" s="14">
        <v>39</v>
      </c>
      <c r="AC21" s="36">
        <v>1.0765079737497671</v>
      </c>
      <c r="AD21" s="18"/>
      <c r="AE21" s="16">
        <v>11</v>
      </c>
      <c r="AF21" s="17" t="s">
        <v>14</v>
      </c>
      <c r="AG21" s="14">
        <v>134</v>
      </c>
      <c r="AH21" s="36">
        <v>3.8905484207059051</v>
      </c>
      <c r="AI21" s="18"/>
      <c r="AJ21" s="16">
        <v>11</v>
      </c>
      <c r="AK21" s="17" t="s">
        <v>8</v>
      </c>
      <c r="AL21" s="14">
        <v>342</v>
      </c>
      <c r="AM21" s="36">
        <v>23.312017379040793</v>
      </c>
      <c r="AN21" s="18"/>
    </row>
    <row r="22" spans="1:40">
      <c r="A22" s="16">
        <v>12</v>
      </c>
      <c r="B22" s="17" t="s">
        <v>1</v>
      </c>
      <c r="C22" s="14">
        <v>489</v>
      </c>
      <c r="D22" s="24">
        <v>4.172559660563552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5</v>
      </c>
      <c r="V22" s="17" t="s">
        <v>18</v>
      </c>
      <c r="W22" s="14">
        <v>1</v>
      </c>
      <c r="X22" s="36">
        <v>6.3988144276628425E-2</v>
      </c>
      <c r="Y22" s="18"/>
      <c r="Z22" s="16">
        <v>12</v>
      </c>
      <c r="AA22" s="17" t="s">
        <v>25</v>
      </c>
      <c r="AB22" s="14">
        <v>18</v>
      </c>
      <c r="AC22" s="36">
        <v>0.49684983403835403</v>
      </c>
      <c r="AD22" s="18"/>
      <c r="AE22" s="16">
        <v>12</v>
      </c>
      <c r="AF22" s="17" t="s">
        <v>21</v>
      </c>
      <c r="AG22" s="14">
        <v>97</v>
      </c>
      <c r="AH22" s="36">
        <v>2.8162925134960655</v>
      </c>
      <c r="AI22" s="18"/>
      <c r="AJ22" s="16">
        <v>12</v>
      </c>
      <c r="AK22" s="17" t="s">
        <v>5</v>
      </c>
      <c r="AL22" s="14">
        <v>217</v>
      </c>
      <c r="AM22" s="36">
        <v>14.79154319079489</v>
      </c>
      <c r="AN22" s="18"/>
    </row>
    <row r="23" spans="1:40">
      <c r="A23" s="16">
        <v>13</v>
      </c>
      <c r="B23" s="17" t="s">
        <v>14</v>
      </c>
      <c r="C23" s="14">
        <v>333</v>
      </c>
      <c r="D23" s="24">
        <v>2.8414363332672035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5</v>
      </c>
      <c r="V23" s="17" t="s">
        <v>27</v>
      </c>
      <c r="W23" s="14">
        <v>1</v>
      </c>
      <c r="X23" s="36">
        <v>6.3988144276628425E-2</v>
      </c>
      <c r="Y23" s="18"/>
      <c r="Z23" s="16">
        <v>13</v>
      </c>
      <c r="AA23" s="17" t="s">
        <v>29</v>
      </c>
      <c r="AB23" s="14">
        <v>17</v>
      </c>
      <c r="AC23" s="36">
        <v>0.46924706548066769</v>
      </c>
      <c r="AD23" s="18"/>
      <c r="AE23" s="16">
        <v>12</v>
      </c>
      <c r="AF23" s="17" t="s">
        <v>5</v>
      </c>
      <c r="AG23" s="14">
        <v>97</v>
      </c>
      <c r="AH23" s="36">
        <v>2.8162925134960655</v>
      </c>
      <c r="AI23" s="18"/>
      <c r="AJ23" s="16">
        <v>13</v>
      </c>
      <c r="AK23" s="17" t="s">
        <v>23</v>
      </c>
      <c r="AL23" s="14">
        <v>197</v>
      </c>
      <c r="AM23" s="36">
        <v>13.428267320675545</v>
      </c>
      <c r="AN23" s="18"/>
    </row>
    <row r="24" spans="1:40">
      <c r="A24" s="16">
        <v>14</v>
      </c>
      <c r="B24" s="17" t="s">
        <v>5</v>
      </c>
      <c r="C24" s="14">
        <v>326</v>
      </c>
      <c r="D24" s="24">
        <v>2.781706440375701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5</v>
      </c>
      <c r="V24" s="17" t="s">
        <v>26</v>
      </c>
      <c r="W24" s="14">
        <v>1</v>
      </c>
      <c r="X24" s="36">
        <v>6.3988144276628425E-2</v>
      </c>
      <c r="Y24" s="18"/>
      <c r="Z24" s="16">
        <v>14</v>
      </c>
      <c r="AA24" s="17" t="s">
        <v>5</v>
      </c>
      <c r="AB24" s="14">
        <v>11</v>
      </c>
      <c r="AC24" s="36">
        <v>0.3036304541345497</v>
      </c>
      <c r="AD24" s="18"/>
      <c r="AE24" s="16">
        <v>13</v>
      </c>
      <c r="AF24" s="17" t="s">
        <v>6</v>
      </c>
      <c r="AG24" s="14">
        <v>93</v>
      </c>
      <c r="AH24" s="36">
        <v>2.7001567397436506</v>
      </c>
      <c r="AI24" s="18"/>
      <c r="AJ24" s="16">
        <v>14</v>
      </c>
      <c r="AK24" s="17" t="s">
        <v>1</v>
      </c>
      <c r="AL24" s="14">
        <v>135</v>
      </c>
      <c r="AM24" s="36">
        <v>9.2021121233055752</v>
      </c>
      <c r="AN24" s="18"/>
    </row>
    <row r="25" spans="1:40">
      <c r="A25" s="16">
        <v>15</v>
      </c>
      <c r="B25" s="17" t="s">
        <v>23</v>
      </c>
      <c r="C25" s="14">
        <v>284</v>
      </c>
      <c r="D25" s="24">
        <v>2.4233270830266842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5</v>
      </c>
      <c r="V25" s="17" t="s">
        <v>5</v>
      </c>
      <c r="W25" s="14">
        <v>1</v>
      </c>
      <c r="X25" s="36">
        <v>6.3988144276628425E-2</v>
      </c>
      <c r="Y25" s="18"/>
      <c r="Z25" s="16">
        <v>15</v>
      </c>
      <c r="AA25" s="17" t="s">
        <v>23</v>
      </c>
      <c r="AB25" s="14">
        <v>8</v>
      </c>
      <c r="AC25" s="36">
        <v>0.22082214846149067</v>
      </c>
      <c r="AD25" s="18"/>
      <c r="AE25" s="16">
        <v>14</v>
      </c>
      <c r="AF25" s="17" t="s">
        <v>25</v>
      </c>
      <c r="AG25" s="14">
        <v>85</v>
      </c>
      <c r="AH25" s="36">
        <v>2.4678851922388203</v>
      </c>
      <c r="AI25" s="18"/>
      <c r="AJ25" s="16">
        <v>15</v>
      </c>
      <c r="AK25" s="17" t="s">
        <v>14</v>
      </c>
      <c r="AL25" s="14">
        <v>130</v>
      </c>
      <c r="AM25" s="36">
        <v>8.8612931557757406</v>
      </c>
      <c r="AN25" s="18"/>
    </row>
    <row r="26" spans="1:40">
      <c r="A26" s="16">
        <v>16</v>
      </c>
      <c r="B26" s="17" t="s">
        <v>25</v>
      </c>
      <c r="C26" s="14">
        <v>222</v>
      </c>
      <c r="D26" s="24">
        <v>1.8942908888448027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>
        <v>5</v>
      </c>
      <c r="V26" s="17" t="s">
        <v>97</v>
      </c>
      <c r="W26" s="14">
        <v>1</v>
      </c>
      <c r="X26" s="36">
        <v>6.3988144276628425E-2</v>
      </c>
      <c r="Y26" s="18"/>
      <c r="Z26" s="16">
        <v>15</v>
      </c>
      <c r="AA26" s="17" t="s">
        <v>7</v>
      </c>
      <c r="AB26" s="14">
        <v>8</v>
      </c>
      <c r="AC26" s="36">
        <v>0.22082214846149067</v>
      </c>
      <c r="AD26" s="18"/>
      <c r="AE26" s="16">
        <v>15</v>
      </c>
      <c r="AF26" s="17" t="s">
        <v>24</v>
      </c>
      <c r="AG26" s="14">
        <v>79</v>
      </c>
      <c r="AH26" s="36">
        <v>2.2936815316101979</v>
      </c>
      <c r="AI26" s="18"/>
      <c r="AJ26" s="16">
        <v>16</v>
      </c>
      <c r="AK26" s="17" t="s">
        <v>24</v>
      </c>
      <c r="AL26" s="14">
        <v>113</v>
      </c>
      <c r="AM26" s="36">
        <v>7.702508666174297</v>
      </c>
      <c r="AN26" s="18"/>
    </row>
    <row r="27" spans="1:40">
      <c r="A27" s="16">
        <v>17</v>
      </c>
      <c r="B27" s="17" t="s">
        <v>24</v>
      </c>
      <c r="C27" s="14">
        <v>195</v>
      </c>
      <c r="D27" s="24">
        <v>1.6639041591204344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 t="s">
        <v>50</v>
      </c>
      <c r="W27" s="14">
        <v>5</v>
      </c>
      <c r="X27" s="36">
        <v>0.31994072138314211</v>
      </c>
      <c r="Y27" s="18"/>
      <c r="Z27" s="16">
        <v>16</v>
      </c>
      <c r="AA27" s="17" t="s">
        <v>28</v>
      </c>
      <c r="AB27" s="14">
        <v>7</v>
      </c>
      <c r="AC27" s="36">
        <v>0.19321937990380436</v>
      </c>
      <c r="AD27" s="18"/>
      <c r="AE27" s="16">
        <v>16</v>
      </c>
      <c r="AF27" s="17" t="s">
        <v>23</v>
      </c>
      <c r="AG27" s="14">
        <v>78</v>
      </c>
      <c r="AH27" s="36">
        <v>2.2646475881720942</v>
      </c>
      <c r="AI27" s="18"/>
      <c r="AJ27" s="16">
        <v>17</v>
      </c>
      <c r="AK27" s="17" t="s">
        <v>25</v>
      </c>
      <c r="AL27" s="14">
        <v>109</v>
      </c>
      <c r="AM27" s="36">
        <v>7.4298534921504285</v>
      </c>
      <c r="AN27" s="18"/>
    </row>
    <row r="28" spans="1:40">
      <c r="A28" s="16">
        <v>18</v>
      </c>
      <c r="B28" s="17" t="s">
        <v>26</v>
      </c>
      <c r="C28" s="14">
        <v>149</v>
      </c>
      <c r="D28" s="24">
        <v>1.271393434404845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v>16</v>
      </c>
      <c r="AA28" s="17" t="s">
        <v>6</v>
      </c>
      <c r="AB28" s="14">
        <v>7</v>
      </c>
      <c r="AC28" s="36">
        <v>0.19321937990380436</v>
      </c>
      <c r="AD28" s="18"/>
      <c r="AE28" s="16">
        <v>17</v>
      </c>
      <c r="AF28" s="17" t="s">
        <v>26</v>
      </c>
      <c r="AG28" s="14">
        <v>35</v>
      </c>
      <c r="AH28" s="36">
        <v>1.016188020333632</v>
      </c>
      <c r="AI28" s="18"/>
      <c r="AJ28" s="16">
        <v>18</v>
      </c>
      <c r="AK28" s="17" t="s">
        <v>26</v>
      </c>
      <c r="AL28" s="14">
        <v>108</v>
      </c>
      <c r="AM28" s="36">
        <v>7.3616896986444598</v>
      </c>
      <c r="AN28" s="18"/>
    </row>
    <row r="29" spans="1:40">
      <c r="A29" s="16">
        <v>19</v>
      </c>
      <c r="B29" s="17" t="s">
        <v>12</v>
      </c>
      <c r="C29" s="14">
        <v>74</v>
      </c>
      <c r="D29" s="24">
        <v>0.63143029628160086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17</v>
      </c>
      <c r="AA29" s="17" t="s">
        <v>26</v>
      </c>
      <c r="AB29" s="14">
        <v>5</v>
      </c>
      <c r="AC29" s="36">
        <v>0.13801384278843168</v>
      </c>
      <c r="AD29" s="18"/>
      <c r="AE29" s="16">
        <v>18</v>
      </c>
      <c r="AF29" s="17" t="s">
        <v>7</v>
      </c>
      <c r="AG29" s="14">
        <v>32</v>
      </c>
      <c r="AH29" s="36">
        <v>0.92908619001932069</v>
      </c>
      <c r="AI29" s="18"/>
      <c r="AJ29" s="16">
        <v>19</v>
      </c>
      <c r="AK29" s="17" t="s">
        <v>4</v>
      </c>
      <c r="AL29" s="14">
        <v>49</v>
      </c>
      <c r="AM29" s="36">
        <v>3.340025881792394</v>
      </c>
      <c r="AN29" s="18"/>
    </row>
    <row r="30" spans="1:40">
      <c r="A30" s="16">
        <v>20</v>
      </c>
      <c r="B30" s="17" t="s">
        <v>4</v>
      </c>
      <c r="C30" s="14">
        <v>68</v>
      </c>
      <c r="D30" s="24">
        <v>0.58023324523174125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18</v>
      </c>
      <c r="AA30" s="17" t="s">
        <v>12</v>
      </c>
      <c r="AB30" s="14">
        <v>4</v>
      </c>
      <c r="AC30" s="36">
        <v>0.11041107423074534</v>
      </c>
      <c r="AD30" s="18"/>
      <c r="AE30" s="16">
        <v>19</v>
      </c>
      <c r="AF30" s="17" t="s">
        <v>30</v>
      </c>
      <c r="AG30" s="14">
        <v>23</v>
      </c>
      <c r="AH30" s="36">
        <v>0.66778069907638671</v>
      </c>
      <c r="AI30" s="18"/>
      <c r="AJ30" s="16">
        <v>19</v>
      </c>
      <c r="AK30" s="17" t="s">
        <v>12</v>
      </c>
      <c r="AL30" s="14">
        <v>49</v>
      </c>
      <c r="AM30" s="36">
        <v>3.340025881792394</v>
      </c>
      <c r="AN30" s="18"/>
    </row>
    <row r="31" spans="1:40">
      <c r="A31" s="16">
        <v>21</v>
      </c>
      <c r="B31" s="17" t="s">
        <v>7</v>
      </c>
      <c r="C31" s="14">
        <v>60</v>
      </c>
      <c r="D31" s="24">
        <v>0.51197051049859521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19</v>
      </c>
      <c r="AA31" s="17" t="s">
        <v>4</v>
      </c>
      <c r="AB31" s="14">
        <v>3</v>
      </c>
      <c r="AC31" s="36">
        <v>8.280830567305901E-2</v>
      </c>
      <c r="AD31" s="18"/>
      <c r="AE31" s="16">
        <v>20</v>
      </c>
      <c r="AF31" s="17" t="s">
        <v>0</v>
      </c>
      <c r="AG31" s="14">
        <v>22</v>
      </c>
      <c r="AH31" s="36">
        <v>0.63874675563828287</v>
      </c>
      <c r="AI31" s="18"/>
      <c r="AJ31" s="16">
        <v>20</v>
      </c>
      <c r="AK31" s="17" t="s">
        <v>28</v>
      </c>
      <c r="AL31" s="14">
        <v>26</v>
      </c>
      <c r="AM31" s="36">
        <v>1.7722586311551478</v>
      </c>
      <c r="AN31" s="18"/>
    </row>
    <row r="32" spans="1:40">
      <c r="A32" s="16">
        <v>22</v>
      </c>
      <c r="B32" s="17" t="s">
        <v>28</v>
      </c>
      <c r="C32" s="14">
        <v>57</v>
      </c>
      <c r="D32" s="24">
        <v>0.48637198497366552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19</v>
      </c>
      <c r="AA32" s="17" t="s">
        <v>24</v>
      </c>
      <c r="AB32" s="14">
        <v>3</v>
      </c>
      <c r="AC32" s="36">
        <v>8.280830567305901E-2</v>
      </c>
      <c r="AD32" s="18"/>
      <c r="AE32" s="16">
        <v>21</v>
      </c>
      <c r="AF32" s="17" t="s">
        <v>12</v>
      </c>
      <c r="AG32" s="14">
        <v>21</v>
      </c>
      <c r="AH32" s="36">
        <v>0.60971281220017925</v>
      </c>
      <c r="AI32" s="18"/>
      <c r="AJ32" s="16">
        <v>21</v>
      </c>
      <c r="AK32" s="17" t="s">
        <v>0</v>
      </c>
      <c r="AL32" s="14">
        <v>25</v>
      </c>
      <c r="AM32" s="36">
        <v>1.7040948376491807</v>
      </c>
      <c r="AN32" s="18"/>
    </row>
    <row r="33" spans="1:40">
      <c r="A33" s="16">
        <v>23</v>
      </c>
      <c r="B33" s="17" t="s">
        <v>0</v>
      </c>
      <c r="C33" s="14">
        <v>48</v>
      </c>
      <c r="D33" s="24">
        <v>0.40957640839887621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19</v>
      </c>
      <c r="AA33" s="17" t="s">
        <v>27</v>
      </c>
      <c r="AB33" s="14">
        <v>3</v>
      </c>
      <c r="AC33" s="36">
        <v>8.280830567305901E-2</v>
      </c>
      <c r="AD33" s="18"/>
      <c r="AE33" s="16">
        <v>22</v>
      </c>
      <c r="AF33" s="17" t="s">
        <v>28</v>
      </c>
      <c r="AG33" s="14">
        <v>17</v>
      </c>
      <c r="AH33" s="36">
        <v>0.49357703844776407</v>
      </c>
      <c r="AI33" s="18"/>
      <c r="AJ33" s="16">
        <v>22</v>
      </c>
      <c r="AK33" s="17" t="s">
        <v>30</v>
      </c>
      <c r="AL33" s="14">
        <v>21</v>
      </c>
      <c r="AM33" s="36">
        <v>1.4314396636253119</v>
      </c>
      <c r="AN33" s="18"/>
    </row>
    <row r="34" spans="1:40">
      <c r="A34" s="16">
        <v>24</v>
      </c>
      <c r="B34" s="17" t="s">
        <v>30</v>
      </c>
      <c r="C34" s="14">
        <v>46</v>
      </c>
      <c r="D34" s="24">
        <v>0.39251072471558968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19</v>
      </c>
      <c r="AA34" s="17" t="s">
        <v>16</v>
      </c>
      <c r="AB34" s="14">
        <v>3</v>
      </c>
      <c r="AC34" s="36">
        <v>8.280830567305901E-2</v>
      </c>
      <c r="AD34" s="18"/>
      <c r="AE34" s="16">
        <v>13</v>
      </c>
      <c r="AF34" s="17" t="s">
        <v>4</v>
      </c>
      <c r="AG34" s="14">
        <v>16</v>
      </c>
      <c r="AH34" s="36">
        <v>0.46454309500966035</v>
      </c>
      <c r="AI34" s="18"/>
      <c r="AJ34" s="16">
        <v>23</v>
      </c>
      <c r="AK34" s="17" t="s">
        <v>7</v>
      </c>
      <c r="AL34" s="14">
        <v>20</v>
      </c>
      <c r="AM34" s="36">
        <v>1.3632758701193446</v>
      </c>
      <c r="AN34" s="18"/>
    </row>
    <row r="35" spans="1:40">
      <c r="A35" s="16">
        <v>25</v>
      </c>
      <c r="B35" s="17" t="s">
        <v>29</v>
      </c>
      <c r="C35" s="14">
        <v>42</v>
      </c>
      <c r="D35" s="24">
        <v>0.35837935734901671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19</v>
      </c>
      <c r="AA35" s="17" t="s">
        <v>97</v>
      </c>
      <c r="AB35" s="14">
        <v>3</v>
      </c>
      <c r="AC35" s="36">
        <v>8.280830567305901E-2</v>
      </c>
      <c r="AD35" s="18"/>
      <c r="AE35" s="16">
        <v>24</v>
      </c>
      <c r="AF35" s="17" t="s">
        <v>27</v>
      </c>
      <c r="AG35" s="14">
        <v>12</v>
      </c>
      <c r="AH35" s="36">
        <v>0.34840732125724522</v>
      </c>
      <c r="AI35" s="18"/>
      <c r="AJ35" s="16">
        <v>24</v>
      </c>
      <c r="AK35" s="17" t="s">
        <v>27</v>
      </c>
      <c r="AL35" s="14">
        <v>17</v>
      </c>
      <c r="AM35" s="36">
        <v>1.158784489601443</v>
      </c>
      <c r="AN35" s="18"/>
    </row>
    <row r="36" spans="1:40">
      <c r="A36" s="16">
        <v>26</v>
      </c>
      <c r="B36" s="17" t="s">
        <v>27</v>
      </c>
      <c r="C36" s="14">
        <v>33</v>
      </c>
      <c r="D36" s="24">
        <v>0.28158378077422741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v>20</v>
      </c>
      <c r="AA36" s="17" t="s">
        <v>30</v>
      </c>
      <c r="AB36" s="14">
        <v>2</v>
      </c>
      <c r="AC36" s="36">
        <v>5.5205537115372669E-2</v>
      </c>
      <c r="AD36" s="18"/>
      <c r="AE36" s="16">
        <v>25</v>
      </c>
      <c r="AF36" s="17" t="s">
        <v>29</v>
      </c>
      <c r="AG36" s="14">
        <v>11</v>
      </c>
      <c r="AH36" s="36">
        <v>0.31937337781914144</v>
      </c>
      <c r="AI36" s="18"/>
      <c r="AJ36" s="16">
        <v>25</v>
      </c>
      <c r="AK36" s="17" t="s">
        <v>97</v>
      </c>
      <c r="AL36" s="14">
        <v>11</v>
      </c>
      <c r="AM36" s="36">
        <v>0.74980172856563954</v>
      </c>
      <c r="AN36" s="18"/>
    </row>
    <row r="37" spans="1:40">
      <c r="A37" s="16">
        <v>27</v>
      </c>
      <c r="B37" s="17" t="s">
        <v>97</v>
      </c>
      <c r="C37" s="14">
        <v>17</v>
      </c>
      <c r="D37" s="24">
        <v>0.14505831130793531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v>21</v>
      </c>
      <c r="AA37" s="17" t="s">
        <v>0</v>
      </c>
      <c r="AB37" s="14">
        <v>1</v>
      </c>
      <c r="AC37" s="36">
        <v>2.7602768557686334E-2</v>
      </c>
      <c r="AD37" s="18"/>
      <c r="AE37" s="16">
        <v>26</v>
      </c>
      <c r="AF37" s="17" t="s">
        <v>16</v>
      </c>
      <c r="AG37" s="14">
        <v>7</v>
      </c>
      <c r="AH37" s="36">
        <v>0.20323760406672639</v>
      </c>
      <c r="AI37" s="18"/>
      <c r="AJ37" s="16">
        <v>26</v>
      </c>
      <c r="AK37" s="17" t="s">
        <v>29</v>
      </c>
      <c r="AL37" s="14">
        <v>9</v>
      </c>
      <c r="AM37" s="36">
        <v>0.61347414155370505</v>
      </c>
      <c r="AN37" s="18"/>
    </row>
    <row r="38" spans="1:40">
      <c r="A38" s="16">
        <v>28</v>
      </c>
      <c r="B38" s="17" t="s">
        <v>16</v>
      </c>
      <c r="C38" s="14">
        <v>15</v>
      </c>
      <c r="D38" s="24">
        <v>0.1279926276246488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50</v>
      </c>
      <c r="AB38" s="14">
        <v>50</v>
      </c>
      <c r="AC38" s="36">
        <v>1.3801384278843167</v>
      </c>
      <c r="AD38" s="18"/>
      <c r="AE38" s="16">
        <v>27</v>
      </c>
      <c r="AF38" s="17" t="s">
        <v>97</v>
      </c>
      <c r="AG38" s="14">
        <v>2</v>
      </c>
      <c r="AH38" s="36">
        <v>5.8067886876207543E-2</v>
      </c>
      <c r="AI38" s="18"/>
      <c r="AJ38" s="16">
        <v>27</v>
      </c>
      <c r="AK38" s="17" t="s">
        <v>16</v>
      </c>
      <c r="AL38" s="14">
        <v>5</v>
      </c>
      <c r="AM38" s="36">
        <v>0.34081896752983615</v>
      </c>
      <c r="AN38" s="18"/>
    </row>
    <row r="39" spans="1:40">
      <c r="A39" s="16"/>
      <c r="B39" s="17" t="s">
        <v>50</v>
      </c>
      <c r="C39" s="14">
        <v>1775</v>
      </c>
      <c r="D39" s="24">
        <v>15.145794268916777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562</v>
      </c>
      <c r="AH39" s="36">
        <v>16.317076212214321</v>
      </c>
      <c r="AI39" s="18"/>
      <c r="AJ39" s="16"/>
      <c r="AK39" s="17" t="s">
        <v>50</v>
      </c>
      <c r="AL39" s="14">
        <v>1152</v>
      </c>
      <c r="AM39" s="36">
        <v>78.524690118874247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82</v>
      </c>
      <c r="O52" s="3"/>
      <c r="T52" s="3"/>
      <c r="Y52" s="3"/>
      <c r="AD52" s="3"/>
      <c r="AE52" s="6" t="s">
        <v>80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18691</v>
      </c>
      <c r="D59" s="24">
        <v>157.91523835582112</v>
      </c>
      <c r="E59" s="15"/>
      <c r="F59" s="12"/>
      <c r="G59" s="13" t="s">
        <v>49</v>
      </c>
      <c r="H59" s="14">
        <v>1</v>
      </c>
      <c r="I59" s="24">
        <v>1.1000000000000001</v>
      </c>
      <c r="J59" s="15"/>
      <c r="K59" s="12"/>
      <c r="L59" s="13" t="s">
        <v>49</v>
      </c>
      <c r="M59" s="14">
        <v>7</v>
      </c>
      <c r="N59" s="24">
        <v>1.7033412254810114</v>
      </c>
      <c r="O59" s="15"/>
      <c r="P59" s="12"/>
      <c r="Q59" s="13" t="s">
        <v>49</v>
      </c>
      <c r="R59" s="14">
        <v>27</v>
      </c>
      <c r="S59" s="24">
        <v>2.7222708982183241</v>
      </c>
      <c r="T59" s="15"/>
      <c r="U59" s="12"/>
      <c r="V59" s="13" t="s">
        <v>49</v>
      </c>
      <c r="W59" s="14">
        <v>51</v>
      </c>
      <c r="X59" s="24">
        <v>3.5331258256949689</v>
      </c>
      <c r="Y59" s="15"/>
      <c r="Z59" s="12"/>
      <c r="AA59" s="13" t="s">
        <v>49</v>
      </c>
      <c r="AB59" s="14">
        <v>875</v>
      </c>
      <c r="AC59" s="24">
        <v>24.271326243517127</v>
      </c>
      <c r="AD59" s="15"/>
      <c r="AE59" s="12"/>
      <c r="AF59" s="13" t="s">
        <v>49</v>
      </c>
      <c r="AG59" s="14">
        <v>5656</v>
      </c>
      <c r="AH59" s="24">
        <v>158.29088384720731</v>
      </c>
      <c r="AI59" s="15"/>
      <c r="AJ59" s="12"/>
      <c r="AK59" s="13" t="s">
        <v>49</v>
      </c>
      <c r="AL59" s="14">
        <v>12074</v>
      </c>
      <c r="AM59" s="24">
        <v>701.97490762378823</v>
      </c>
      <c r="AN59" s="15"/>
    </row>
    <row r="60" spans="1:45">
      <c r="A60" s="16">
        <v>1</v>
      </c>
      <c r="B60" s="17" t="s">
        <v>18</v>
      </c>
      <c r="C60" s="14">
        <v>3398</v>
      </c>
      <c r="D60" s="24">
        <v>28.708789253281264</v>
      </c>
      <c r="E60" s="18"/>
      <c r="F60" s="16">
        <v>1</v>
      </c>
      <c r="G60" s="17" t="s">
        <v>8</v>
      </c>
      <c r="H60" s="14">
        <v>1</v>
      </c>
      <c r="I60" s="24">
        <v>1.1000000000000001</v>
      </c>
      <c r="J60" s="18"/>
      <c r="K60" s="16">
        <v>1</v>
      </c>
      <c r="L60" s="17" t="s">
        <v>25</v>
      </c>
      <c r="M60" s="14">
        <v>2</v>
      </c>
      <c r="N60" s="24">
        <v>0.48666892156600328</v>
      </c>
      <c r="O60" s="18"/>
      <c r="P60" s="16">
        <v>1</v>
      </c>
      <c r="Q60" s="17" t="s">
        <v>14</v>
      </c>
      <c r="R60" s="14">
        <v>8</v>
      </c>
      <c r="S60" s="24">
        <v>0.80659878465728119</v>
      </c>
      <c r="T60" s="18"/>
      <c r="U60" s="16">
        <v>1</v>
      </c>
      <c r="V60" s="17" t="s">
        <v>8</v>
      </c>
      <c r="W60" s="14">
        <v>9</v>
      </c>
      <c r="X60" s="24">
        <v>0.62349279276970049</v>
      </c>
      <c r="Y60" s="18"/>
      <c r="Z60" s="16">
        <v>1</v>
      </c>
      <c r="AA60" s="17" t="s">
        <v>51</v>
      </c>
      <c r="AB60" s="14">
        <v>223</v>
      </c>
      <c r="AC60" s="24">
        <v>6.1857208597763655</v>
      </c>
      <c r="AD60" s="18"/>
      <c r="AE60" s="16">
        <v>1</v>
      </c>
      <c r="AF60" s="17" t="s">
        <v>51</v>
      </c>
      <c r="AG60" s="14">
        <v>1314</v>
      </c>
      <c r="AH60" s="24">
        <v>36.774084401561247</v>
      </c>
      <c r="AI60" s="18"/>
      <c r="AJ60" s="16">
        <v>1</v>
      </c>
      <c r="AK60" s="17" t="s">
        <v>18</v>
      </c>
      <c r="AL60" s="14">
        <v>2389</v>
      </c>
      <c r="AM60" s="24">
        <v>138.89498544916597</v>
      </c>
      <c r="AN60" s="18"/>
    </row>
    <row r="61" spans="1:45">
      <c r="A61" s="16">
        <v>2</v>
      </c>
      <c r="B61" s="17" t="s">
        <v>17</v>
      </c>
      <c r="C61" s="14">
        <v>2653</v>
      </c>
      <c r="D61" s="24">
        <v>22.414484369910301</v>
      </c>
      <c r="E61" s="18"/>
      <c r="F61" s="16"/>
      <c r="G61" s="17"/>
      <c r="H61" s="14"/>
      <c r="I61" s="24"/>
      <c r="J61" s="18"/>
      <c r="K61" s="16">
        <v>1</v>
      </c>
      <c r="L61" s="17" t="s">
        <v>8</v>
      </c>
      <c r="M61" s="14">
        <v>2</v>
      </c>
      <c r="N61" s="24">
        <v>0.48666892156600328</v>
      </c>
      <c r="O61" s="18"/>
      <c r="P61" s="16">
        <v>2</v>
      </c>
      <c r="Q61" s="17" t="s">
        <v>8</v>
      </c>
      <c r="R61" s="14">
        <v>6</v>
      </c>
      <c r="S61" s="24">
        <v>0.60494908849296092</v>
      </c>
      <c r="T61" s="18"/>
      <c r="U61" s="16">
        <v>2</v>
      </c>
      <c r="V61" s="17" t="s">
        <v>25</v>
      </c>
      <c r="W61" s="14">
        <v>7</v>
      </c>
      <c r="X61" s="24">
        <v>0.48493883882087813</v>
      </c>
      <c r="Y61" s="18"/>
      <c r="Z61" s="16">
        <v>2</v>
      </c>
      <c r="AA61" s="17" t="s">
        <v>19</v>
      </c>
      <c r="AB61" s="14">
        <v>120</v>
      </c>
      <c r="AC61" s="24">
        <v>3.3286390276823492</v>
      </c>
      <c r="AD61" s="18"/>
      <c r="AE61" s="16">
        <v>2</v>
      </c>
      <c r="AF61" s="17" t="s">
        <v>18</v>
      </c>
      <c r="AG61" s="14">
        <v>931</v>
      </c>
      <c r="AH61" s="24">
        <v>26.05530637583982</v>
      </c>
      <c r="AI61" s="18"/>
      <c r="AJ61" s="16">
        <v>2</v>
      </c>
      <c r="AK61" s="17" t="s">
        <v>17</v>
      </c>
      <c r="AL61" s="14">
        <v>2172</v>
      </c>
      <c r="AM61" s="24">
        <v>126.27873938701904</v>
      </c>
      <c r="AN61" s="18"/>
    </row>
    <row r="62" spans="1:45">
      <c r="A62" s="16">
        <v>3</v>
      </c>
      <c r="B62" s="17" t="s">
        <v>19</v>
      </c>
      <c r="C62" s="14">
        <v>2514</v>
      </c>
      <c r="D62" s="24">
        <v>21.240110707106858</v>
      </c>
      <c r="E62" s="18"/>
      <c r="F62" s="16"/>
      <c r="G62" s="17"/>
      <c r="H62" s="14"/>
      <c r="I62" s="24"/>
      <c r="J62" s="18"/>
      <c r="K62" s="16">
        <v>2</v>
      </c>
      <c r="L62" s="17" t="s">
        <v>17</v>
      </c>
      <c r="M62" s="14">
        <v>1</v>
      </c>
      <c r="N62" s="24">
        <v>0.24333446078300164</v>
      </c>
      <c r="O62" s="18"/>
      <c r="P62" s="16">
        <v>3</v>
      </c>
      <c r="Q62" s="17" t="s">
        <v>28</v>
      </c>
      <c r="R62" s="14">
        <v>3</v>
      </c>
      <c r="S62" s="24">
        <v>0.30247454424648046</v>
      </c>
      <c r="T62" s="18"/>
      <c r="U62" s="16">
        <v>2</v>
      </c>
      <c r="V62" s="17" t="s">
        <v>22</v>
      </c>
      <c r="W62" s="14">
        <v>7</v>
      </c>
      <c r="X62" s="24">
        <v>0.48493883882087813</v>
      </c>
      <c r="Y62" s="18"/>
      <c r="Z62" s="16">
        <v>3</v>
      </c>
      <c r="AA62" s="17" t="s">
        <v>18</v>
      </c>
      <c r="AB62" s="14">
        <v>77</v>
      </c>
      <c r="AC62" s="24">
        <v>2.1358767094295077</v>
      </c>
      <c r="AD62" s="18"/>
      <c r="AE62" s="16">
        <v>3</v>
      </c>
      <c r="AF62" s="17" t="s">
        <v>19</v>
      </c>
      <c r="AG62" s="14">
        <v>631</v>
      </c>
      <c r="AH62" s="24">
        <v>17.659396695118073</v>
      </c>
      <c r="AI62" s="18"/>
      <c r="AJ62" s="16">
        <v>3</v>
      </c>
      <c r="AK62" s="17" t="s">
        <v>19</v>
      </c>
      <c r="AL62" s="14">
        <v>1760</v>
      </c>
      <c r="AM62" s="24">
        <v>102.32531368377235</v>
      </c>
      <c r="AN62" s="18"/>
    </row>
    <row r="63" spans="1:45">
      <c r="A63" s="16">
        <v>4</v>
      </c>
      <c r="B63" s="17" t="s">
        <v>51</v>
      </c>
      <c r="C63" s="14">
        <v>2377</v>
      </c>
      <c r="D63" s="24">
        <v>20.082634507077568</v>
      </c>
      <c r="E63" s="18"/>
      <c r="F63" s="16"/>
      <c r="G63" s="17"/>
      <c r="H63" s="14"/>
      <c r="I63" s="24"/>
      <c r="J63" s="18"/>
      <c r="K63" s="16">
        <v>2</v>
      </c>
      <c r="L63" s="17" t="s">
        <v>14</v>
      </c>
      <c r="M63" s="14">
        <v>1</v>
      </c>
      <c r="N63" s="24">
        <v>0.24333446078300164</v>
      </c>
      <c r="O63" s="18"/>
      <c r="P63" s="16">
        <v>4</v>
      </c>
      <c r="Q63" s="17" t="s">
        <v>22</v>
      </c>
      <c r="R63" s="14">
        <v>2</v>
      </c>
      <c r="S63" s="24">
        <v>0.2016496961643203</v>
      </c>
      <c r="T63" s="18"/>
      <c r="U63" s="16">
        <v>3</v>
      </c>
      <c r="V63" s="17" t="s">
        <v>14</v>
      </c>
      <c r="W63" s="14">
        <v>5</v>
      </c>
      <c r="X63" s="24">
        <v>0.34638488487205582</v>
      </c>
      <c r="Y63" s="18"/>
      <c r="Z63" s="16">
        <v>4</v>
      </c>
      <c r="AA63" s="17" t="s">
        <v>10</v>
      </c>
      <c r="AB63" s="14">
        <v>56</v>
      </c>
      <c r="AC63" s="24">
        <v>1.5533648795850963</v>
      </c>
      <c r="AD63" s="18"/>
      <c r="AE63" s="16">
        <v>4</v>
      </c>
      <c r="AF63" s="17" t="s">
        <v>17</v>
      </c>
      <c r="AG63" s="14">
        <v>434</v>
      </c>
      <c r="AH63" s="24">
        <v>12.146082671444125</v>
      </c>
      <c r="AI63" s="18"/>
      <c r="AJ63" s="16">
        <v>4</v>
      </c>
      <c r="AK63" s="17" t="s">
        <v>51</v>
      </c>
      <c r="AL63" s="14">
        <v>839</v>
      </c>
      <c r="AM63" s="24">
        <v>48.778942148116471</v>
      </c>
      <c r="AN63" s="18"/>
    </row>
    <row r="64" spans="1:45">
      <c r="A64" s="16">
        <v>5</v>
      </c>
      <c r="B64" s="17" t="s">
        <v>3</v>
      </c>
      <c r="C64" s="14">
        <v>943</v>
      </c>
      <c r="D64" s="24">
        <v>7.96715369801184</v>
      </c>
      <c r="E64" s="18"/>
      <c r="F64" s="16"/>
      <c r="G64" s="17"/>
      <c r="H64" s="14"/>
      <c r="I64" s="24"/>
      <c r="J64" s="18"/>
      <c r="K64" s="16">
        <v>2</v>
      </c>
      <c r="L64" s="17" t="s">
        <v>22</v>
      </c>
      <c r="M64" s="14">
        <v>1</v>
      </c>
      <c r="N64" s="24">
        <v>0.24333446078300164</v>
      </c>
      <c r="O64" s="18"/>
      <c r="P64" s="16">
        <v>5</v>
      </c>
      <c r="Q64" s="17" t="s">
        <v>17</v>
      </c>
      <c r="R64" s="14">
        <v>1</v>
      </c>
      <c r="S64" s="24">
        <v>0.10082484808216015</v>
      </c>
      <c r="T64" s="18"/>
      <c r="U64" s="16">
        <v>4</v>
      </c>
      <c r="V64" s="17" t="s">
        <v>10</v>
      </c>
      <c r="W64" s="14">
        <v>4</v>
      </c>
      <c r="X64" s="24">
        <v>0.27710790789764467</v>
      </c>
      <c r="Y64" s="18"/>
      <c r="Z64" s="16">
        <v>5</v>
      </c>
      <c r="AA64" s="17" t="s">
        <v>15</v>
      </c>
      <c r="AB64" s="14">
        <v>47</v>
      </c>
      <c r="AC64" s="24">
        <v>1.3037169525089201</v>
      </c>
      <c r="AD64" s="18"/>
      <c r="AE64" s="16">
        <v>5</v>
      </c>
      <c r="AF64" s="17" t="s">
        <v>10</v>
      </c>
      <c r="AG64" s="14">
        <v>341</v>
      </c>
      <c r="AH64" s="24">
        <v>9.5433506704203843</v>
      </c>
      <c r="AI64" s="18"/>
      <c r="AJ64" s="16">
        <v>5</v>
      </c>
      <c r="AK64" s="17" t="s">
        <v>3</v>
      </c>
      <c r="AL64" s="14">
        <v>675</v>
      </c>
      <c r="AM64" s="24">
        <v>39.244083373037689</v>
      </c>
      <c r="AN64" s="18"/>
    </row>
    <row r="65" spans="1:40">
      <c r="A65" s="16">
        <v>6</v>
      </c>
      <c r="B65" s="17" t="s">
        <v>15</v>
      </c>
      <c r="C65" s="14">
        <v>847</v>
      </c>
      <c r="D65" s="24">
        <v>7.1560754848526278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5</v>
      </c>
      <c r="Q65" s="17" t="s">
        <v>5</v>
      </c>
      <c r="R65" s="14">
        <v>1</v>
      </c>
      <c r="S65" s="24">
        <v>0.10082484808216015</v>
      </c>
      <c r="T65" s="18"/>
      <c r="U65" s="16">
        <v>5</v>
      </c>
      <c r="V65" s="17" t="s">
        <v>19</v>
      </c>
      <c r="W65" s="14">
        <v>3</v>
      </c>
      <c r="X65" s="24">
        <v>0.20783093092323351</v>
      </c>
      <c r="Y65" s="18"/>
      <c r="Z65" s="16">
        <v>6</v>
      </c>
      <c r="AA65" s="17" t="s">
        <v>31</v>
      </c>
      <c r="AB65" s="14">
        <v>45</v>
      </c>
      <c r="AC65" s="24">
        <v>1.2482396353808809</v>
      </c>
      <c r="AD65" s="18"/>
      <c r="AE65" s="16">
        <v>6</v>
      </c>
      <c r="AF65" s="17" t="s">
        <v>31</v>
      </c>
      <c r="AG65" s="14">
        <v>269</v>
      </c>
      <c r="AH65" s="24">
        <v>7.5283323470471659</v>
      </c>
      <c r="AI65" s="18"/>
      <c r="AJ65" s="16">
        <v>6</v>
      </c>
      <c r="AK65" s="17" t="s">
        <v>15</v>
      </c>
      <c r="AL65" s="14">
        <v>576</v>
      </c>
      <c r="AM65" s="24">
        <v>33.48828447832549</v>
      </c>
      <c r="AN65" s="18"/>
    </row>
    <row r="66" spans="1:40">
      <c r="A66" s="16">
        <v>7</v>
      </c>
      <c r="B66" s="17" t="s">
        <v>31</v>
      </c>
      <c r="C66" s="14">
        <v>651</v>
      </c>
      <c r="D66" s="24">
        <v>5.5001241329859045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 t="s">
        <v>50</v>
      </c>
      <c r="R66" s="14">
        <v>6</v>
      </c>
      <c r="S66" s="24">
        <v>0.60494908849296092</v>
      </c>
      <c r="T66" s="18"/>
      <c r="U66" s="16">
        <v>5</v>
      </c>
      <c r="V66" s="17" t="s">
        <v>28</v>
      </c>
      <c r="W66" s="14">
        <v>3</v>
      </c>
      <c r="X66" s="24">
        <v>0.20783093092323351</v>
      </c>
      <c r="Y66" s="18"/>
      <c r="Z66" s="16">
        <v>7</v>
      </c>
      <c r="AA66" s="17" t="s">
        <v>17</v>
      </c>
      <c r="AB66" s="14">
        <v>43</v>
      </c>
      <c r="AC66" s="24">
        <v>1.1927623182528417</v>
      </c>
      <c r="AD66" s="18"/>
      <c r="AE66" s="16">
        <v>7</v>
      </c>
      <c r="AF66" s="17" t="s">
        <v>3</v>
      </c>
      <c r="AG66" s="14">
        <v>243</v>
      </c>
      <c r="AH66" s="24">
        <v>6.8006868413846133</v>
      </c>
      <c r="AI66" s="18"/>
      <c r="AJ66" s="16">
        <v>7</v>
      </c>
      <c r="AK66" s="17" t="s">
        <v>22</v>
      </c>
      <c r="AL66" s="14">
        <v>342</v>
      </c>
      <c r="AM66" s="24">
        <v>19.883668909005763</v>
      </c>
      <c r="AN66" s="18"/>
    </row>
    <row r="67" spans="1:40">
      <c r="A67" s="16">
        <v>8</v>
      </c>
      <c r="B67" s="17" t="s">
        <v>10</v>
      </c>
      <c r="C67" s="14">
        <v>644</v>
      </c>
      <c r="D67" s="24">
        <v>5.4409830132763783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v>6</v>
      </c>
      <c r="V67" s="17" t="s">
        <v>17</v>
      </c>
      <c r="W67" s="14">
        <v>2</v>
      </c>
      <c r="X67" s="24">
        <v>0.13855395394882233</v>
      </c>
      <c r="Y67" s="18"/>
      <c r="Z67" s="16">
        <v>8</v>
      </c>
      <c r="AA67" s="17" t="s">
        <v>8</v>
      </c>
      <c r="AB67" s="14">
        <v>40</v>
      </c>
      <c r="AC67" s="24">
        <v>1.109546342560783</v>
      </c>
      <c r="AD67" s="18"/>
      <c r="AE67" s="16">
        <v>8</v>
      </c>
      <c r="AF67" s="17" t="s">
        <v>15</v>
      </c>
      <c r="AG67" s="14">
        <v>223</v>
      </c>
      <c r="AH67" s="24">
        <v>6.2409595293364983</v>
      </c>
      <c r="AI67" s="18"/>
      <c r="AJ67" s="16">
        <v>8</v>
      </c>
      <c r="AK67" s="17" t="s">
        <v>31</v>
      </c>
      <c r="AL67" s="14">
        <v>337</v>
      </c>
      <c r="AM67" s="24">
        <v>19.592971995131407</v>
      </c>
      <c r="AN67" s="18"/>
    </row>
    <row r="68" spans="1:40">
      <c r="A68" s="16">
        <v>9</v>
      </c>
      <c r="B68" s="17" t="s">
        <v>22</v>
      </c>
      <c r="C68" s="14">
        <v>483</v>
      </c>
      <c r="D68" s="24">
        <v>4.0807372599572842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7</v>
      </c>
      <c r="V68" s="17" t="s">
        <v>51</v>
      </c>
      <c r="W68" s="14">
        <v>1</v>
      </c>
      <c r="X68" s="24">
        <v>6.9276976974411167E-2</v>
      </c>
      <c r="Y68" s="18"/>
      <c r="Z68" s="16">
        <v>9</v>
      </c>
      <c r="AA68" s="17" t="s">
        <v>14</v>
      </c>
      <c r="AB68" s="14">
        <v>28</v>
      </c>
      <c r="AC68" s="24">
        <v>0.77668243979254814</v>
      </c>
      <c r="AD68" s="18"/>
      <c r="AE68" s="16">
        <v>9</v>
      </c>
      <c r="AF68" s="17" t="s">
        <v>11</v>
      </c>
      <c r="AG68" s="14">
        <v>175</v>
      </c>
      <c r="AH68" s="24">
        <v>4.8976139804210188</v>
      </c>
      <c r="AI68" s="18"/>
      <c r="AJ68" s="16">
        <v>9</v>
      </c>
      <c r="AK68" s="17" t="s">
        <v>6</v>
      </c>
      <c r="AL68" s="14">
        <v>296</v>
      </c>
      <c r="AM68" s="24">
        <v>17.209257301361713</v>
      </c>
      <c r="AN68" s="18"/>
    </row>
    <row r="69" spans="1:40">
      <c r="A69" s="16">
        <v>10</v>
      </c>
      <c r="B69" s="17" t="s">
        <v>8</v>
      </c>
      <c r="C69" s="14">
        <v>414</v>
      </c>
      <c r="D69" s="24">
        <v>3.4977747942491004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7</v>
      </c>
      <c r="V69" s="17" t="s">
        <v>1</v>
      </c>
      <c r="W69" s="14">
        <v>1</v>
      </c>
      <c r="X69" s="24">
        <v>6.9276976974411167E-2</v>
      </c>
      <c r="Y69" s="18"/>
      <c r="Z69" s="16">
        <v>10</v>
      </c>
      <c r="AA69" s="17" t="s">
        <v>25</v>
      </c>
      <c r="AB69" s="14">
        <v>27</v>
      </c>
      <c r="AC69" s="24">
        <v>0.74894378122852856</v>
      </c>
      <c r="AD69" s="18"/>
      <c r="AE69" s="16">
        <v>10</v>
      </c>
      <c r="AF69" s="17" t="s">
        <v>22</v>
      </c>
      <c r="AG69" s="14">
        <v>108</v>
      </c>
      <c r="AH69" s="24">
        <v>3.0225274850598285</v>
      </c>
      <c r="AI69" s="18"/>
      <c r="AJ69" s="16">
        <v>10</v>
      </c>
      <c r="AK69" s="17" t="s">
        <v>8</v>
      </c>
      <c r="AL69" s="14">
        <v>255</v>
      </c>
      <c r="AM69" s="24">
        <v>14.825542607592014</v>
      </c>
      <c r="AN69" s="18"/>
    </row>
    <row r="70" spans="1:40">
      <c r="A70" s="16">
        <v>11</v>
      </c>
      <c r="B70" s="17" t="s">
        <v>6</v>
      </c>
      <c r="C70" s="14">
        <v>336</v>
      </c>
      <c r="D70" s="24">
        <v>2.8387737460572411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7</v>
      </c>
      <c r="V70" s="17" t="s">
        <v>2</v>
      </c>
      <c r="W70" s="14">
        <v>1</v>
      </c>
      <c r="X70" s="24">
        <v>6.9276976974411167E-2</v>
      </c>
      <c r="Y70" s="18"/>
      <c r="Z70" s="16">
        <v>11</v>
      </c>
      <c r="AA70" s="17" t="s">
        <v>3</v>
      </c>
      <c r="AB70" s="14">
        <v>24</v>
      </c>
      <c r="AC70" s="24">
        <v>0.66572780553646982</v>
      </c>
      <c r="AD70" s="18"/>
      <c r="AE70" s="16">
        <v>11</v>
      </c>
      <c r="AF70" s="17" t="s">
        <v>8</v>
      </c>
      <c r="AG70" s="14">
        <v>101</v>
      </c>
      <c r="AH70" s="24">
        <v>2.8266229258429876</v>
      </c>
      <c r="AI70" s="18"/>
      <c r="AJ70" s="16">
        <v>11</v>
      </c>
      <c r="AK70" s="17" t="s">
        <v>10</v>
      </c>
      <c r="AL70" s="14">
        <v>243</v>
      </c>
      <c r="AM70" s="24">
        <v>14.127870014293567</v>
      </c>
      <c r="AN70" s="18"/>
    </row>
    <row r="71" spans="1:40">
      <c r="A71" s="16">
        <v>12</v>
      </c>
      <c r="B71" s="17" t="s">
        <v>11</v>
      </c>
      <c r="C71" s="14">
        <v>332</v>
      </c>
      <c r="D71" s="24">
        <v>2.8049788205089405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7</v>
      </c>
      <c r="V71" s="17" t="s">
        <v>15</v>
      </c>
      <c r="W71" s="14">
        <v>1</v>
      </c>
      <c r="X71" s="24">
        <v>6.9276976974411167E-2</v>
      </c>
      <c r="Y71" s="18"/>
      <c r="Z71" s="16">
        <v>12</v>
      </c>
      <c r="AA71" s="17" t="s">
        <v>22</v>
      </c>
      <c r="AB71" s="14">
        <v>23</v>
      </c>
      <c r="AC71" s="24">
        <v>0.63798914697245024</v>
      </c>
      <c r="AD71" s="18"/>
      <c r="AE71" s="16">
        <v>12</v>
      </c>
      <c r="AF71" s="17" t="s">
        <v>14</v>
      </c>
      <c r="AG71" s="14">
        <v>92</v>
      </c>
      <c r="AH71" s="24">
        <v>2.5747456354213356</v>
      </c>
      <c r="AI71" s="18"/>
      <c r="AJ71" s="16">
        <v>12</v>
      </c>
      <c r="AK71" s="17" t="s">
        <v>23</v>
      </c>
      <c r="AL71" s="14">
        <v>211</v>
      </c>
      <c r="AM71" s="24">
        <v>12.267409765497707</v>
      </c>
      <c r="AN71" s="18"/>
    </row>
    <row r="72" spans="1:40">
      <c r="A72" s="16">
        <v>13</v>
      </c>
      <c r="B72" s="17" t="s">
        <v>23</v>
      </c>
      <c r="C72" s="14">
        <v>288</v>
      </c>
      <c r="D72" s="24">
        <v>2.433234639477635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7</v>
      </c>
      <c r="V72" s="17" t="s">
        <v>3</v>
      </c>
      <c r="W72" s="14">
        <v>1</v>
      </c>
      <c r="X72" s="24">
        <v>6.9276976974411167E-2</v>
      </c>
      <c r="Y72" s="18"/>
      <c r="Z72" s="16">
        <v>13</v>
      </c>
      <c r="AA72" s="17" t="s">
        <v>11</v>
      </c>
      <c r="AB72" s="14">
        <v>20</v>
      </c>
      <c r="AC72" s="24">
        <v>0.5547731712803915</v>
      </c>
      <c r="AD72" s="18"/>
      <c r="AE72" s="16">
        <v>13</v>
      </c>
      <c r="AF72" s="17" t="s">
        <v>20</v>
      </c>
      <c r="AG72" s="14">
        <v>74</v>
      </c>
      <c r="AH72" s="24">
        <v>2.0709910545780308</v>
      </c>
      <c r="AI72" s="18"/>
      <c r="AJ72" s="16">
        <v>13</v>
      </c>
      <c r="AK72" s="17" t="s">
        <v>5</v>
      </c>
      <c r="AL72" s="14">
        <v>166</v>
      </c>
      <c r="AM72" s="24">
        <v>9.6511375406285271</v>
      </c>
      <c r="AN72" s="18"/>
    </row>
    <row r="73" spans="1:40">
      <c r="A73" s="16">
        <v>14</v>
      </c>
      <c r="B73" s="17" t="s">
        <v>14</v>
      </c>
      <c r="C73" s="14">
        <v>243</v>
      </c>
      <c r="D73" s="24">
        <v>2.0530417270592549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>
        <v>7</v>
      </c>
      <c r="V73" s="17" t="s">
        <v>18</v>
      </c>
      <c r="W73" s="14">
        <v>1</v>
      </c>
      <c r="X73" s="24">
        <v>6.9276976974411167E-2</v>
      </c>
      <c r="Y73" s="18"/>
      <c r="Z73" s="16">
        <v>14</v>
      </c>
      <c r="AA73" s="17" t="s">
        <v>20</v>
      </c>
      <c r="AB73" s="14">
        <v>12</v>
      </c>
      <c r="AC73" s="24">
        <v>0.33286390276823491</v>
      </c>
      <c r="AD73" s="18"/>
      <c r="AE73" s="16">
        <v>14</v>
      </c>
      <c r="AF73" s="17" t="s">
        <v>25</v>
      </c>
      <c r="AG73" s="14">
        <v>72</v>
      </c>
      <c r="AH73" s="24">
        <v>2.0150183233732193</v>
      </c>
      <c r="AI73" s="18"/>
      <c r="AJ73" s="16">
        <v>14</v>
      </c>
      <c r="AK73" s="17" t="s">
        <v>11</v>
      </c>
      <c r="AL73" s="14">
        <v>137</v>
      </c>
      <c r="AM73" s="24">
        <v>7.9650954401572784</v>
      </c>
      <c r="AN73" s="18"/>
    </row>
    <row r="74" spans="1:40">
      <c r="A74" s="16">
        <v>15</v>
      </c>
      <c r="B74" s="17" t="s">
        <v>25</v>
      </c>
      <c r="C74" s="14">
        <v>208</v>
      </c>
      <c r="D74" s="24">
        <v>1.7573361285116254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>
        <v>7</v>
      </c>
      <c r="V74" s="17" t="s">
        <v>27</v>
      </c>
      <c r="W74" s="14">
        <v>1</v>
      </c>
      <c r="X74" s="24">
        <v>6.9276976974411167E-2</v>
      </c>
      <c r="Y74" s="18"/>
      <c r="Z74" s="16">
        <v>15</v>
      </c>
      <c r="AA74" s="17" t="s">
        <v>1</v>
      </c>
      <c r="AB74" s="14">
        <v>11</v>
      </c>
      <c r="AC74" s="24">
        <v>0.30512524420421533</v>
      </c>
      <c r="AD74" s="18"/>
      <c r="AE74" s="16">
        <v>15</v>
      </c>
      <c r="AF74" s="17" t="s">
        <v>23</v>
      </c>
      <c r="AG74" s="14">
        <v>71</v>
      </c>
      <c r="AH74" s="24">
        <v>1.9870319577708133</v>
      </c>
      <c r="AI74" s="18"/>
      <c r="AJ74" s="16">
        <v>15</v>
      </c>
      <c r="AK74" s="17" t="s">
        <v>20</v>
      </c>
      <c r="AL74" s="14">
        <v>113</v>
      </c>
      <c r="AM74" s="24">
        <v>6.5697502535603833</v>
      </c>
      <c r="AN74" s="18"/>
    </row>
    <row r="75" spans="1:40">
      <c r="A75" s="16">
        <v>16</v>
      </c>
      <c r="B75" s="17" t="s">
        <v>5</v>
      </c>
      <c r="C75" s="14">
        <v>203</v>
      </c>
      <c r="D75" s="24">
        <v>1.7150924715762499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>
        <v>7</v>
      </c>
      <c r="V75" s="17" t="s">
        <v>26</v>
      </c>
      <c r="W75" s="14">
        <v>1</v>
      </c>
      <c r="X75" s="24">
        <v>6.9276976974411167E-2</v>
      </c>
      <c r="Y75" s="18"/>
      <c r="Z75" s="16">
        <v>16</v>
      </c>
      <c r="AA75" s="17" t="s">
        <v>28</v>
      </c>
      <c r="AB75" s="14">
        <v>8</v>
      </c>
      <c r="AC75" s="24">
        <v>0.22190926851215659</v>
      </c>
      <c r="AD75" s="18"/>
      <c r="AE75" s="16">
        <v>16</v>
      </c>
      <c r="AF75" s="17" t="s">
        <v>1</v>
      </c>
      <c r="AG75" s="14">
        <v>64</v>
      </c>
      <c r="AH75" s="24">
        <v>1.7911273985539726</v>
      </c>
      <c r="AI75" s="18"/>
      <c r="AJ75" s="16">
        <v>16</v>
      </c>
      <c r="AK75" s="17" t="s">
        <v>14</v>
      </c>
      <c r="AL75" s="14">
        <v>109</v>
      </c>
      <c r="AM75" s="24">
        <v>6.3371927224609008</v>
      </c>
      <c r="AN75" s="18"/>
    </row>
    <row r="76" spans="1:40">
      <c r="A76" s="16">
        <v>17</v>
      </c>
      <c r="B76" s="17" t="s">
        <v>20</v>
      </c>
      <c r="C76" s="14">
        <v>199</v>
      </c>
      <c r="D76" s="24">
        <v>1.6812975460279493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>
        <v>7</v>
      </c>
      <c r="V76" s="17" t="s">
        <v>5</v>
      </c>
      <c r="W76" s="14">
        <v>1</v>
      </c>
      <c r="X76" s="24">
        <v>6.9276976974411167E-2</v>
      </c>
      <c r="Y76" s="18"/>
      <c r="Z76" s="16">
        <v>17</v>
      </c>
      <c r="AA76" s="17" t="s">
        <v>23</v>
      </c>
      <c r="AB76" s="14">
        <v>6</v>
      </c>
      <c r="AC76" s="24">
        <v>0.16643195138411745</v>
      </c>
      <c r="AD76" s="18"/>
      <c r="AE76" s="16">
        <v>17</v>
      </c>
      <c r="AF76" s="17" t="s">
        <v>2</v>
      </c>
      <c r="AG76" s="14">
        <v>62</v>
      </c>
      <c r="AH76" s="24">
        <v>1.7351546673491607</v>
      </c>
      <c r="AI76" s="18"/>
      <c r="AJ76" s="16">
        <v>17</v>
      </c>
      <c r="AK76" s="17" t="s">
        <v>25</v>
      </c>
      <c r="AL76" s="14">
        <v>100</v>
      </c>
      <c r="AM76" s="24">
        <v>5.8139382774870647</v>
      </c>
      <c r="AN76" s="18"/>
    </row>
    <row r="77" spans="1:40">
      <c r="A77" s="16">
        <v>18</v>
      </c>
      <c r="B77" s="17" t="s">
        <v>2</v>
      </c>
      <c r="C77" s="14">
        <v>138</v>
      </c>
      <c r="D77" s="24">
        <v>1.1659249314163669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 t="s">
        <v>50</v>
      </c>
      <c r="W77" s="14">
        <v>3</v>
      </c>
      <c r="X77" s="24">
        <v>0.20783093092323351</v>
      </c>
      <c r="Y77" s="18"/>
      <c r="Z77" s="16">
        <v>17</v>
      </c>
      <c r="AA77" s="17" t="s">
        <v>26</v>
      </c>
      <c r="AB77" s="14">
        <v>6</v>
      </c>
      <c r="AC77" s="24">
        <v>0.16643195138411745</v>
      </c>
      <c r="AD77" s="18"/>
      <c r="AE77" s="16">
        <v>18</v>
      </c>
      <c r="AF77" s="17" t="s">
        <v>6</v>
      </c>
      <c r="AG77" s="14">
        <v>35</v>
      </c>
      <c r="AH77" s="24">
        <v>0.97952279608420367</v>
      </c>
      <c r="AI77" s="18"/>
      <c r="AJ77" s="16">
        <v>18</v>
      </c>
      <c r="AK77" s="17" t="s">
        <v>12</v>
      </c>
      <c r="AL77" s="14">
        <v>97</v>
      </c>
      <c r="AM77" s="24">
        <v>5.6395201291624524</v>
      </c>
      <c r="AN77" s="18"/>
    </row>
    <row r="78" spans="1:40">
      <c r="A78" s="16">
        <v>19</v>
      </c>
      <c r="B78" s="17" t="s">
        <v>1</v>
      </c>
      <c r="C78" s="14">
        <v>130</v>
      </c>
      <c r="D78" s="24">
        <v>1.098335080319766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18</v>
      </c>
      <c r="AA78" s="17" t="s">
        <v>6</v>
      </c>
      <c r="AB78" s="14">
        <v>5</v>
      </c>
      <c r="AC78" s="24">
        <v>0.13869329282009787</v>
      </c>
      <c r="AD78" s="18"/>
      <c r="AE78" s="16">
        <v>19</v>
      </c>
      <c r="AF78" s="17" t="s">
        <v>5</v>
      </c>
      <c r="AG78" s="14">
        <v>32</v>
      </c>
      <c r="AH78" s="24">
        <v>0.89556369927698631</v>
      </c>
      <c r="AI78" s="18"/>
      <c r="AJ78" s="16">
        <v>19</v>
      </c>
      <c r="AK78" s="17" t="s">
        <v>26</v>
      </c>
      <c r="AL78" s="14">
        <v>72</v>
      </c>
      <c r="AM78" s="24">
        <v>4.1860355597906862</v>
      </c>
      <c r="AN78" s="18"/>
    </row>
    <row r="79" spans="1:40">
      <c r="A79" s="16">
        <v>20</v>
      </c>
      <c r="B79" s="17" t="s">
        <v>12</v>
      </c>
      <c r="C79" s="14">
        <v>119</v>
      </c>
      <c r="D79" s="24">
        <v>1.0053990350619395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19</v>
      </c>
      <c r="AA79" s="17" t="s">
        <v>2</v>
      </c>
      <c r="AB79" s="14">
        <v>4</v>
      </c>
      <c r="AC79" s="24">
        <v>0.11095463425607829</v>
      </c>
      <c r="AD79" s="18"/>
      <c r="AE79" s="16">
        <v>20</v>
      </c>
      <c r="AF79" s="17" t="s">
        <v>7</v>
      </c>
      <c r="AG79" s="14">
        <v>26</v>
      </c>
      <c r="AH79" s="24">
        <v>0.72764550566255126</v>
      </c>
      <c r="AI79" s="18"/>
      <c r="AJ79" s="16">
        <v>20</v>
      </c>
      <c r="AK79" s="17" t="s">
        <v>2</v>
      </c>
      <c r="AL79" s="14">
        <v>71</v>
      </c>
      <c r="AM79" s="24">
        <v>4.127896177015816</v>
      </c>
      <c r="AN79" s="18"/>
    </row>
    <row r="80" spans="1:40">
      <c r="A80" s="16">
        <v>21</v>
      </c>
      <c r="B80" s="17" t="s">
        <v>26</v>
      </c>
      <c r="C80" s="14">
        <v>98</v>
      </c>
      <c r="D80" s="24">
        <v>0.82797567593336208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19</v>
      </c>
      <c r="AA80" s="17" t="s">
        <v>12</v>
      </c>
      <c r="AB80" s="14">
        <v>4</v>
      </c>
      <c r="AC80" s="24">
        <v>0.11095463425607829</v>
      </c>
      <c r="AD80" s="18"/>
      <c r="AE80" s="16">
        <v>21</v>
      </c>
      <c r="AF80" s="17" t="s">
        <v>26</v>
      </c>
      <c r="AG80" s="14">
        <v>19</v>
      </c>
      <c r="AH80" s="24">
        <v>0.53174094644571057</v>
      </c>
      <c r="AI80" s="18"/>
      <c r="AJ80" s="16">
        <v>21</v>
      </c>
      <c r="AK80" s="17" t="s">
        <v>1</v>
      </c>
      <c r="AL80" s="14">
        <v>54</v>
      </c>
      <c r="AM80" s="24">
        <v>3.1395266698430153</v>
      </c>
      <c r="AN80" s="18"/>
    </row>
    <row r="81" spans="1:40">
      <c r="A81" s="16">
        <v>22</v>
      </c>
      <c r="B81" s="17" t="s">
        <v>4</v>
      </c>
      <c r="C81" s="14">
        <v>53</v>
      </c>
      <c r="D81" s="24">
        <v>0.44778276351498147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20</v>
      </c>
      <c r="AA81" s="17" t="s">
        <v>0</v>
      </c>
      <c r="AB81" s="14">
        <v>3</v>
      </c>
      <c r="AC81" s="24">
        <v>8.3215975692058727E-2</v>
      </c>
      <c r="AD81" s="18"/>
      <c r="AE81" s="16">
        <v>22</v>
      </c>
      <c r="AF81" s="17" t="s">
        <v>12</v>
      </c>
      <c r="AG81" s="14">
        <v>18</v>
      </c>
      <c r="AH81" s="24">
        <v>0.50375458084330482</v>
      </c>
      <c r="AI81" s="18"/>
      <c r="AJ81" s="16">
        <v>22</v>
      </c>
      <c r="AK81" s="17" t="s">
        <v>4</v>
      </c>
      <c r="AL81" s="14">
        <v>42</v>
      </c>
      <c r="AM81" s="24">
        <v>2.4418540765445673</v>
      </c>
      <c r="AN81" s="18"/>
    </row>
    <row r="82" spans="1:40">
      <c r="A82" s="16">
        <v>23</v>
      </c>
      <c r="B82" s="17" t="s">
        <v>7</v>
      </c>
      <c r="C82" s="14">
        <v>46</v>
      </c>
      <c r="D82" s="24">
        <v>0.38864164380545563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20</v>
      </c>
      <c r="AA82" s="17" t="s">
        <v>7</v>
      </c>
      <c r="AB82" s="14">
        <v>3</v>
      </c>
      <c r="AC82" s="24">
        <v>8.3215975692058727E-2</v>
      </c>
      <c r="AD82" s="18"/>
      <c r="AE82" s="16">
        <v>23</v>
      </c>
      <c r="AF82" s="17" t="s">
        <v>4</v>
      </c>
      <c r="AG82" s="14">
        <v>9</v>
      </c>
      <c r="AH82" s="24">
        <v>0.25187729042165241</v>
      </c>
      <c r="AI82" s="18"/>
      <c r="AJ82" s="16">
        <v>23</v>
      </c>
      <c r="AK82" s="17" t="s">
        <v>0</v>
      </c>
      <c r="AL82" s="14">
        <v>20</v>
      </c>
      <c r="AM82" s="24">
        <v>1.1627876554974128</v>
      </c>
      <c r="AN82" s="18"/>
    </row>
    <row r="83" spans="1:40">
      <c r="A83" s="16">
        <v>24</v>
      </c>
      <c r="B83" s="17" t="s">
        <v>28</v>
      </c>
      <c r="C83" s="14">
        <v>41</v>
      </c>
      <c r="D83" s="24">
        <v>0.34639798687008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20</v>
      </c>
      <c r="AA83" s="17" t="s">
        <v>5</v>
      </c>
      <c r="AB83" s="14">
        <v>3</v>
      </c>
      <c r="AC83" s="24">
        <v>8.3215975692058727E-2</v>
      </c>
      <c r="AD83" s="18"/>
      <c r="AE83" s="16">
        <v>23</v>
      </c>
      <c r="AF83" s="17" t="s">
        <v>28</v>
      </c>
      <c r="AG83" s="14">
        <v>9</v>
      </c>
      <c r="AH83" s="24">
        <v>0.25187729042165241</v>
      </c>
      <c r="AI83" s="18"/>
      <c r="AJ83" s="16">
        <v>24</v>
      </c>
      <c r="AK83" s="17" t="s">
        <v>28</v>
      </c>
      <c r="AL83" s="14">
        <v>18</v>
      </c>
      <c r="AM83" s="24">
        <v>1.0465088899476716</v>
      </c>
      <c r="AN83" s="18"/>
    </row>
    <row r="84" spans="1:40">
      <c r="A84" s="16">
        <v>25</v>
      </c>
      <c r="B84" s="17" t="s">
        <v>0</v>
      </c>
      <c r="C84" s="14">
        <v>31</v>
      </c>
      <c r="D84" s="24">
        <v>0.2619106729993288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20</v>
      </c>
      <c r="AA84" s="17" t="s">
        <v>16</v>
      </c>
      <c r="AB84" s="14">
        <v>3</v>
      </c>
      <c r="AC84" s="24">
        <v>8.3215975692058727E-2</v>
      </c>
      <c r="AD84" s="18"/>
      <c r="AE84" s="16">
        <v>27</v>
      </c>
      <c r="AF84" s="17" t="s">
        <v>0</v>
      </c>
      <c r="AG84" s="14">
        <v>8</v>
      </c>
      <c r="AH84" s="24">
        <v>0.22389092481924658</v>
      </c>
      <c r="AI84" s="18"/>
      <c r="AJ84" s="16">
        <v>25</v>
      </c>
      <c r="AK84" s="17" t="s">
        <v>7</v>
      </c>
      <c r="AL84" s="14">
        <v>17</v>
      </c>
      <c r="AM84" s="24">
        <v>0.98836950717280103</v>
      </c>
      <c r="AN84" s="18"/>
    </row>
    <row r="85" spans="1:40">
      <c r="A85" s="16">
        <v>26</v>
      </c>
      <c r="B85" s="17" t="s">
        <v>27</v>
      </c>
      <c r="C85" s="14">
        <v>13</v>
      </c>
      <c r="D85" s="24">
        <v>0.10983350803197658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21</v>
      </c>
      <c r="AA85" s="17" t="s">
        <v>4</v>
      </c>
      <c r="AB85" s="14">
        <v>2</v>
      </c>
      <c r="AC85" s="24">
        <v>5.5477317128039147E-2</v>
      </c>
      <c r="AD85" s="18"/>
      <c r="AE85" s="16">
        <v>25</v>
      </c>
      <c r="AF85" s="17" t="s">
        <v>30</v>
      </c>
      <c r="AG85" s="14">
        <v>6</v>
      </c>
      <c r="AH85" s="24">
        <v>0.16791819361443491</v>
      </c>
      <c r="AI85" s="18"/>
      <c r="AJ85" s="16">
        <v>26</v>
      </c>
      <c r="AK85" s="17" t="s">
        <v>27</v>
      </c>
      <c r="AL85" s="14">
        <v>8</v>
      </c>
      <c r="AM85" s="24">
        <v>0.4651150621989652</v>
      </c>
      <c r="AN85" s="18"/>
    </row>
    <row r="86" spans="1:40">
      <c r="A86" s="16">
        <v>27</v>
      </c>
      <c r="B86" s="17" t="s">
        <v>30</v>
      </c>
      <c r="C86" s="14">
        <v>12</v>
      </c>
      <c r="D86" s="24">
        <v>0.10138477664490148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 t="s">
        <v>50</v>
      </c>
      <c r="AB86" s="14">
        <v>255</v>
      </c>
      <c r="AC86" s="24">
        <v>7.0733579338249912</v>
      </c>
      <c r="AD86" s="18"/>
      <c r="AE86" s="16">
        <v>25</v>
      </c>
      <c r="AF86" s="17" t="s">
        <v>16</v>
      </c>
      <c r="AG86" s="14">
        <v>6</v>
      </c>
      <c r="AH86" s="24">
        <v>0.16791819361443491</v>
      </c>
      <c r="AI86" s="18"/>
      <c r="AJ86" s="16">
        <v>27</v>
      </c>
      <c r="AK86" s="17" t="s">
        <v>30</v>
      </c>
      <c r="AL86" s="14">
        <v>6</v>
      </c>
      <c r="AM86" s="24">
        <v>0.34883629664922389</v>
      </c>
      <c r="AN86" s="18"/>
    </row>
    <row r="87" spans="1:40">
      <c r="A87" s="16">
        <v>28</v>
      </c>
      <c r="B87" s="17" t="s">
        <v>16</v>
      </c>
      <c r="C87" s="14">
        <v>11</v>
      </c>
      <c r="D87" s="24">
        <v>9.2936045257826339E-2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v>26</v>
      </c>
      <c r="AF87" s="17" t="s">
        <v>27</v>
      </c>
      <c r="AG87" s="14">
        <v>4</v>
      </c>
      <c r="AH87" s="24">
        <v>0.11194546240962329</v>
      </c>
      <c r="AI87" s="18"/>
      <c r="AJ87" s="16">
        <v>27</v>
      </c>
      <c r="AK87" s="17" t="s">
        <v>97</v>
      </c>
      <c r="AL87" s="14">
        <v>6</v>
      </c>
      <c r="AM87" s="24">
        <v>0.34883629664922389</v>
      </c>
      <c r="AN87" s="18"/>
    </row>
    <row r="88" spans="1:40">
      <c r="A88" s="16">
        <v>29</v>
      </c>
      <c r="B88" s="17" t="s">
        <v>24</v>
      </c>
      <c r="C88" s="14">
        <v>8</v>
      </c>
      <c r="D88" s="24">
        <v>6.7589851096600984E-2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v>27</v>
      </c>
      <c r="AF88" s="17" t="s">
        <v>24</v>
      </c>
      <c r="AG88" s="14">
        <v>3</v>
      </c>
      <c r="AH88" s="24">
        <v>8.3959096807217456E-2</v>
      </c>
      <c r="AI88" s="18"/>
      <c r="AJ88" s="16">
        <v>28</v>
      </c>
      <c r="AK88" s="17" t="s">
        <v>24</v>
      </c>
      <c r="AL88" s="14">
        <v>5</v>
      </c>
      <c r="AM88" s="24">
        <v>0.2906969138743532</v>
      </c>
      <c r="AN88" s="18"/>
    </row>
    <row r="89" spans="1:40">
      <c r="A89" s="16">
        <v>30</v>
      </c>
      <c r="B89" s="17" t="s">
        <v>97</v>
      </c>
      <c r="C89" s="14">
        <v>7</v>
      </c>
      <c r="D89" s="24">
        <v>5.9141119709525854E-2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v>28</v>
      </c>
      <c r="AF89" s="17" t="s">
        <v>97</v>
      </c>
      <c r="AG89" s="14">
        <v>1</v>
      </c>
      <c r="AH89" s="24">
        <v>2.7986365602405822E-2</v>
      </c>
      <c r="AI89" s="18"/>
      <c r="AJ89" s="16">
        <v>29</v>
      </c>
      <c r="AK89" s="17" t="s">
        <v>16</v>
      </c>
      <c r="AL89" s="14">
        <v>2</v>
      </c>
      <c r="AM89" s="24">
        <v>0.1162787655497413</v>
      </c>
      <c r="AN89" s="18"/>
    </row>
    <row r="90" spans="1:40">
      <c r="A90" s="16"/>
      <c r="B90" s="17" t="s">
        <v>50</v>
      </c>
      <c r="C90" s="14">
        <v>3628</v>
      </c>
      <c r="D90" s="24">
        <v>30.651997472308544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50</v>
      </c>
      <c r="AG90" s="14">
        <v>1589</v>
      </c>
      <c r="AH90" s="24">
        <v>44.470334942222848</v>
      </c>
      <c r="AI90" s="18"/>
      <c r="AJ90" s="16"/>
      <c r="AK90" s="17" t="s">
        <v>50</v>
      </c>
      <c r="AL90" s="14">
        <v>1775</v>
      </c>
      <c r="AM90" s="24">
        <v>103.19740442539539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C94" s="32"/>
      <c r="H94" s="33"/>
      <c r="M94" s="34"/>
      <c r="R94" s="33"/>
      <c r="W94" s="33"/>
      <c r="AB94" s="33"/>
      <c r="AG94" s="33"/>
      <c r="AL94" s="33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S94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10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77</v>
      </c>
      <c r="O3" s="3"/>
      <c r="T3" s="3"/>
      <c r="Y3" s="3"/>
      <c r="AD3" s="3"/>
      <c r="AE3" s="6" t="s">
        <v>77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29215</v>
      </c>
      <c r="D10" s="24">
        <v>249.36709999999999</v>
      </c>
      <c r="E10" s="15"/>
      <c r="F10" s="12"/>
      <c r="G10" s="13" t="s">
        <v>49</v>
      </c>
      <c r="H10" s="14">
        <v>3</v>
      </c>
      <c r="I10" s="24">
        <v>2.7875860000000001</v>
      </c>
      <c r="J10" s="15"/>
      <c r="K10" s="12"/>
      <c r="L10" s="13" t="s">
        <v>49</v>
      </c>
      <c r="M10" s="14">
        <v>9</v>
      </c>
      <c r="N10" s="24">
        <v>2.02461</v>
      </c>
      <c r="O10" s="15"/>
      <c r="P10" s="12"/>
      <c r="Q10" s="13" t="s">
        <v>49</v>
      </c>
      <c r="R10" s="14">
        <v>33</v>
      </c>
      <c r="S10" s="24">
        <v>2.9990540000000001</v>
      </c>
      <c r="T10" s="15"/>
      <c r="U10" s="12"/>
      <c r="V10" s="13" t="s">
        <v>49</v>
      </c>
      <c r="W10" s="14">
        <v>80</v>
      </c>
      <c r="X10" s="35">
        <v>5.0055730000000001</v>
      </c>
      <c r="Y10" s="15"/>
      <c r="Z10" s="12"/>
      <c r="AA10" s="13" t="s">
        <v>49</v>
      </c>
      <c r="AB10" s="14">
        <v>1296</v>
      </c>
      <c r="AC10" s="35">
        <v>35.61533</v>
      </c>
      <c r="AD10" s="15"/>
      <c r="AE10" s="12"/>
      <c r="AF10" s="13" t="s">
        <v>49</v>
      </c>
      <c r="AG10" s="14">
        <v>10449</v>
      </c>
      <c r="AH10" s="35">
        <v>304.32389999999998</v>
      </c>
      <c r="AI10" s="15"/>
      <c r="AJ10" s="12"/>
      <c r="AK10" s="13" t="s">
        <v>49</v>
      </c>
      <c r="AL10" s="14">
        <v>17345</v>
      </c>
      <c r="AM10" s="35">
        <v>1241.7940000000001</v>
      </c>
      <c r="AN10" s="15"/>
    </row>
    <row r="11" spans="1:45">
      <c r="A11" s="16">
        <v>1</v>
      </c>
      <c r="B11" s="17" t="s">
        <v>18</v>
      </c>
      <c r="C11" s="14">
        <v>5961</v>
      </c>
      <c r="D11" s="24">
        <v>50.88062</v>
      </c>
      <c r="E11" s="18"/>
      <c r="F11" s="16">
        <v>1</v>
      </c>
      <c r="G11" s="17" t="s">
        <v>25</v>
      </c>
      <c r="H11" s="14">
        <v>1</v>
      </c>
      <c r="I11" s="24">
        <v>0.92919499999999999</v>
      </c>
      <c r="J11" s="18"/>
      <c r="K11" s="16">
        <v>1</v>
      </c>
      <c r="L11" s="17" t="s">
        <v>25</v>
      </c>
      <c r="M11" s="14">
        <v>2</v>
      </c>
      <c r="N11" s="24">
        <v>0.44991300000000001</v>
      </c>
      <c r="O11" s="18"/>
      <c r="P11" s="16">
        <v>1</v>
      </c>
      <c r="Q11" s="17" t="s">
        <v>14</v>
      </c>
      <c r="R11" s="14">
        <v>10</v>
      </c>
      <c r="S11" s="24">
        <v>0.90880399999999995</v>
      </c>
      <c r="T11" s="18"/>
      <c r="U11" s="16">
        <v>1</v>
      </c>
      <c r="V11" s="17" t="s">
        <v>8</v>
      </c>
      <c r="W11" s="14">
        <v>22</v>
      </c>
      <c r="X11" s="35">
        <v>1.376533</v>
      </c>
      <c r="Y11" s="18"/>
      <c r="Z11" s="16">
        <v>1</v>
      </c>
      <c r="AA11" s="17" t="s">
        <v>17</v>
      </c>
      <c r="AB11" s="14">
        <v>250</v>
      </c>
      <c r="AC11" s="35">
        <v>6.8702420000000002</v>
      </c>
      <c r="AD11" s="18"/>
      <c r="AE11" s="16">
        <v>1</v>
      </c>
      <c r="AF11" s="17" t="s">
        <v>17</v>
      </c>
      <c r="AG11" s="14">
        <v>2238</v>
      </c>
      <c r="AH11" s="35">
        <v>65.181060000000002</v>
      </c>
      <c r="AI11" s="18"/>
      <c r="AJ11" s="16">
        <v>1</v>
      </c>
      <c r="AK11" s="17" t="s">
        <v>18</v>
      </c>
      <c r="AL11" s="14">
        <v>4175</v>
      </c>
      <c r="AM11" s="35">
        <v>298.90410000000003</v>
      </c>
      <c r="AN11" s="18"/>
    </row>
    <row r="12" spans="1:45">
      <c r="A12" s="16">
        <v>2</v>
      </c>
      <c r="B12" s="17" t="s">
        <v>17</v>
      </c>
      <c r="C12" s="14">
        <v>5619</v>
      </c>
      <c r="D12" s="24">
        <v>47.961449999999999</v>
      </c>
      <c r="E12" s="18"/>
      <c r="F12" s="16">
        <v>1</v>
      </c>
      <c r="G12" s="17" t="s">
        <v>8</v>
      </c>
      <c r="H12" s="14">
        <v>1</v>
      </c>
      <c r="I12" s="24">
        <v>0.92919499999999999</v>
      </c>
      <c r="J12" s="18"/>
      <c r="K12" s="16">
        <v>1</v>
      </c>
      <c r="L12" s="17" t="s">
        <v>14</v>
      </c>
      <c r="M12" s="14">
        <v>2</v>
      </c>
      <c r="N12" s="24">
        <v>0.44991300000000001</v>
      </c>
      <c r="O12" s="18"/>
      <c r="P12" s="16">
        <v>2</v>
      </c>
      <c r="Q12" s="17" t="s">
        <v>8</v>
      </c>
      <c r="R12" s="14">
        <v>7</v>
      </c>
      <c r="S12" s="24">
        <v>0.63616300000000003</v>
      </c>
      <c r="T12" s="18"/>
      <c r="U12" s="16">
        <v>2</v>
      </c>
      <c r="V12" s="17" t="s">
        <v>14</v>
      </c>
      <c r="W12" s="14">
        <v>12</v>
      </c>
      <c r="X12" s="35">
        <v>0.75083599999999995</v>
      </c>
      <c r="Y12" s="18"/>
      <c r="Z12" s="16">
        <v>2</v>
      </c>
      <c r="AA12" s="17" t="s">
        <v>20</v>
      </c>
      <c r="AB12" s="14">
        <v>245</v>
      </c>
      <c r="AC12" s="35">
        <v>6.732837</v>
      </c>
      <c r="AD12" s="18"/>
      <c r="AE12" s="16">
        <v>2</v>
      </c>
      <c r="AF12" s="17" t="s">
        <v>18</v>
      </c>
      <c r="AG12" s="14">
        <v>1675</v>
      </c>
      <c r="AH12" s="35">
        <v>48.783850000000001</v>
      </c>
      <c r="AI12" s="18"/>
      <c r="AJ12" s="16">
        <v>2</v>
      </c>
      <c r="AK12" s="17" t="s">
        <v>17</v>
      </c>
      <c r="AL12" s="14">
        <v>3129</v>
      </c>
      <c r="AM12" s="35">
        <v>224.017</v>
      </c>
      <c r="AN12" s="18"/>
    </row>
    <row r="13" spans="1:45">
      <c r="A13" s="16">
        <v>3</v>
      </c>
      <c r="B13" s="17" t="s">
        <v>19</v>
      </c>
      <c r="C13" s="14">
        <v>3288</v>
      </c>
      <c r="D13" s="24">
        <v>28.065000000000001</v>
      </c>
      <c r="E13" s="18"/>
      <c r="F13" s="16"/>
      <c r="G13" s="17" t="s">
        <v>78</v>
      </c>
      <c r="H13" s="14">
        <v>1</v>
      </c>
      <c r="I13" s="24">
        <v>0.92919499999999999</v>
      </c>
      <c r="J13" s="18"/>
      <c r="K13" s="16">
        <v>1</v>
      </c>
      <c r="L13" s="17" t="s">
        <v>8</v>
      </c>
      <c r="M13" s="14">
        <v>2</v>
      </c>
      <c r="N13" s="24">
        <v>0.44991300000000001</v>
      </c>
      <c r="O13" s="18"/>
      <c r="P13" s="16">
        <v>3</v>
      </c>
      <c r="Q13" s="17" t="s">
        <v>28</v>
      </c>
      <c r="R13" s="14">
        <v>3</v>
      </c>
      <c r="S13" s="24">
        <v>0.27264100000000002</v>
      </c>
      <c r="T13" s="18"/>
      <c r="U13" s="16">
        <v>3</v>
      </c>
      <c r="V13" s="17" t="s">
        <v>25</v>
      </c>
      <c r="W13" s="14">
        <v>8</v>
      </c>
      <c r="X13" s="35">
        <v>0.50055700000000003</v>
      </c>
      <c r="Y13" s="18"/>
      <c r="Z13" s="16">
        <v>3</v>
      </c>
      <c r="AA13" s="17" t="s">
        <v>19</v>
      </c>
      <c r="AB13" s="14">
        <v>129</v>
      </c>
      <c r="AC13" s="35">
        <v>3.545045</v>
      </c>
      <c r="AD13" s="18"/>
      <c r="AE13" s="16">
        <v>3</v>
      </c>
      <c r="AF13" s="17" t="s">
        <v>20</v>
      </c>
      <c r="AG13" s="14">
        <v>1664</v>
      </c>
      <c r="AH13" s="35">
        <v>48.463479999999997</v>
      </c>
      <c r="AI13" s="18"/>
      <c r="AJ13" s="16">
        <v>3</v>
      </c>
      <c r="AK13" s="17" t="s">
        <v>19</v>
      </c>
      <c r="AL13" s="14">
        <v>2154</v>
      </c>
      <c r="AM13" s="35">
        <v>154.21299999999999</v>
      </c>
      <c r="AN13" s="18"/>
    </row>
    <row r="14" spans="1:45">
      <c r="A14" s="16">
        <v>4</v>
      </c>
      <c r="B14" s="17" t="s">
        <v>20</v>
      </c>
      <c r="C14" s="14">
        <v>2700</v>
      </c>
      <c r="D14" s="24">
        <v>23.04608</v>
      </c>
      <c r="E14" s="18"/>
      <c r="F14" s="16"/>
      <c r="G14" s="17"/>
      <c r="H14" s="14"/>
      <c r="I14" s="24"/>
      <c r="J14" s="18"/>
      <c r="K14" s="16">
        <v>4</v>
      </c>
      <c r="L14" s="17" t="s">
        <v>5</v>
      </c>
      <c r="M14" s="14">
        <v>1</v>
      </c>
      <c r="N14" s="24">
        <v>0.22495699999999999</v>
      </c>
      <c r="O14" s="18"/>
      <c r="P14" s="16">
        <v>3</v>
      </c>
      <c r="Q14" s="17" t="s">
        <v>25</v>
      </c>
      <c r="R14" s="14">
        <v>3</v>
      </c>
      <c r="S14" s="24">
        <v>0.27264100000000002</v>
      </c>
      <c r="T14" s="18"/>
      <c r="U14" s="16">
        <v>4</v>
      </c>
      <c r="V14" s="17" t="s">
        <v>28</v>
      </c>
      <c r="W14" s="14">
        <v>7</v>
      </c>
      <c r="X14" s="35">
        <v>0.43798799999999999</v>
      </c>
      <c r="Y14" s="18"/>
      <c r="Z14" s="16">
        <v>4</v>
      </c>
      <c r="AA14" s="17" t="s">
        <v>18</v>
      </c>
      <c r="AB14" s="14">
        <v>109</v>
      </c>
      <c r="AC14" s="35">
        <v>2.9954260000000001</v>
      </c>
      <c r="AD14" s="18"/>
      <c r="AE14" s="16">
        <v>4</v>
      </c>
      <c r="AF14" s="17" t="s">
        <v>19</v>
      </c>
      <c r="AG14" s="14">
        <v>1000</v>
      </c>
      <c r="AH14" s="35">
        <v>29.124690000000001</v>
      </c>
      <c r="AI14" s="18"/>
      <c r="AJ14" s="16">
        <v>4</v>
      </c>
      <c r="AK14" s="17" t="s">
        <v>21</v>
      </c>
      <c r="AL14" s="14">
        <v>1260</v>
      </c>
      <c r="AM14" s="35">
        <v>90.208190000000002</v>
      </c>
      <c r="AN14" s="18"/>
    </row>
    <row r="15" spans="1:45">
      <c r="A15" s="16">
        <v>5</v>
      </c>
      <c r="B15" s="17" t="s">
        <v>2</v>
      </c>
      <c r="C15" s="14">
        <v>1620</v>
      </c>
      <c r="D15" s="24">
        <v>13.82765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2</v>
      </c>
      <c r="N15" s="24">
        <v>0.44991300000000001</v>
      </c>
      <c r="O15" s="18"/>
      <c r="P15" s="16">
        <v>5</v>
      </c>
      <c r="Q15" s="17" t="s">
        <v>17</v>
      </c>
      <c r="R15" s="14">
        <v>2</v>
      </c>
      <c r="S15" s="24">
        <v>0.18176100000000001</v>
      </c>
      <c r="T15" s="18"/>
      <c r="U15" s="16">
        <v>5</v>
      </c>
      <c r="V15" s="17" t="s">
        <v>29</v>
      </c>
      <c r="W15" s="14">
        <v>6</v>
      </c>
      <c r="X15" s="35">
        <v>0.37541799999999997</v>
      </c>
      <c r="Y15" s="18"/>
      <c r="Z15" s="16">
        <v>5</v>
      </c>
      <c r="AA15" s="17" t="s">
        <v>2</v>
      </c>
      <c r="AB15" s="14">
        <v>99</v>
      </c>
      <c r="AC15" s="35">
        <v>2.7206160000000001</v>
      </c>
      <c r="AD15" s="18"/>
      <c r="AE15" s="16">
        <v>5</v>
      </c>
      <c r="AF15" s="17" t="s">
        <v>2</v>
      </c>
      <c r="AG15" s="14">
        <v>987</v>
      </c>
      <c r="AH15" s="35">
        <v>28.74607</v>
      </c>
      <c r="AI15" s="18"/>
      <c r="AJ15" s="16">
        <v>5</v>
      </c>
      <c r="AK15" s="17" t="s">
        <v>15</v>
      </c>
      <c r="AL15" s="14">
        <v>982</v>
      </c>
      <c r="AM15" s="35">
        <v>70.305109999999999</v>
      </c>
      <c r="AN15" s="18"/>
    </row>
    <row r="16" spans="1:45">
      <c r="A16" s="16">
        <v>6</v>
      </c>
      <c r="B16" s="17" t="s">
        <v>15</v>
      </c>
      <c r="C16" s="14">
        <v>1421</v>
      </c>
      <c r="D16" s="24">
        <v>12.12907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v>6</v>
      </c>
      <c r="Q16" s="17" t="s">
        <v>1</v>
      </c>
      <c r="R16" s="14">
        <v>1</v>
      </c>
      <c r="S16" s="24">
        <v>9.0880000000000002E-2</v>
      </c>
      <c r="T16" s="18"/>
      <c r="U16" s="16">
        <v>6</v>
      </c>
      <c r="V16" s="17" t="s">
        <v>19</v>
      </c>
      <c r="W16" s="14">
        <v>5</v>
      </c>
      <c r="X16" s="35">
        <v>0.31284800000000001</v>
      </c>
      <c r="Y16" s="18"/>
      <c r="Z16" s="16">
        <v>6</v>
      </c>
      <c r="AA16" s="17" t="s">
        <v>1</v>
      </c>
      <c r="AB16" s="14">
        <v>72</v>
      </c>
      <c r="AC16" s="35">
        <v>1.9786300000000001</v>
      </c>
      <c r="AD16" s="18"/>
      <c r="AE16" s="16">
        <v>6</v>
      </c>
      <c r="AF16" s="17" t="s">
        <v>3</v>
      </c>
      <c r="AG16" s="14">
        <v>423</v>
      </c>
      <c r="AH16" s="35">
        <v>12.319739999999999</v>
      </c>
      <c r="AI16" s="18"/>
      <c r="AJ16" s="16">
        <v>6</v>
      </c>
      <c r="AK16" s="17" t="s">
        <v>20</v>
      </c>
      <c r="AL16" s="14">
        <v>791</v>
      </c>
      <c r="AM16" s="35">
        <v>56.630699999999997</v>
      </c>
      <c r="AN16" s="18"/>
    </row>
    <row r="17" spans="1:40">
      <c r="A17" s="16">
        <v>7</v>
      </c>
      <c r="B17" s="17" t="s">
        <v>21</v>
      </c>
      <c r="C17" s="14">
        <v>1347</v>
      </c>
      <c r="D17" s="24">
        <v>11.49743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>
        <v>6</v>
      </c>
      <c r="Q17" s="17" t="s">
        <v>18</v>
      </c>
      <c r="R17" s="14">
        <v>1</v>
      </c>
      <c r="S17" s="24">
        <v>9.0880000000000002E-2</v>
      </c>
      <c r="T17" s="18"/>
      <c r="U17" s="16">
        <v>6</v>
      </c>
      <c r="V17" s="17" t="s">
        <v>22</v>
      </c>
      <c r="W17" s="14">
        <v>5</v>
      </c>
      <c r="X17" s="35">
        <v>0.31284800000000001</v>
      </c>
      <c r="Y17" s="18"/>
      <c r="Z17" s="16">
        <v>7</v>
      </c>
      <c r="AA17" s="17" t="s">
        <v>8</v>
      </c>
      <c r="AB17" s="14">
        <v>55</v>
      </c>
      <c r="AC17" s="35">
        <v>1.5114529999999999</v>
      </c>
      <c r="AD17" s="18"/>
      <c r="AE17" s="16">
        <v>7</v>
      </c>
      <c r="AF17" s="17" t="s">
        <v>15</v>
      </c>
      <c r="AG17" s="14">
        <v>391</v>
      </c>
      <c r="AH17" s="35">
        <v>11.38775</v>
      </c>
      <c r="AI17" s="18"/>
      <c r="AJ17" s="16">
        <v>7</v>
      </c>
      <c r="AK17" s="17" t="s">
        <v>3</v>
      </c>
      <c r="AL17" s="14">
        <v>648</v>
      </c>
      <c r="AM17" s="35">
        <v>46.392780000000002</v>
      </c>
      <c r="AN17" s="18"/>
    </row>
    <row r="18" spans="1:40">
      <c r="A18" s="16">
        <v>8</v>
      </c>
      <c r="B18" s="17" t="s">
        <v>3</v>
      </c>
      <c r="C18" s="14">
        <v>1107</v>
      </c>
      <c r="D18" s="24">
        <v>9.448893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>
        <v>6</v>
      </c>
      <c r="Q18" s="17" t="s">
        <v>7</v>
      </c>
      <c r="R18" s="14">
        <v>1</v>
      </c>
      <c r="S18" s="24">
        <v>9.0880000000000002E-2</v>
      </c>
      <c r="T18" s="18"/>
      <c r="U18" s="16">
        <v>8</v>
      </c>
      <c r="V18" s="17" t="s">
        <v>7</v>
      </c>
      <c r="W18" s="14">
        <v>2</v>
      </c>
      <c r="X18" s="35">
        <v>0.125139</v>
      </c>
      <c r="Y18" s="18"/>
      <c r="Z18" s="16">
        <v>8</v>
      </c>
      <c r="AA18" s="17" t="s">
        <v>14</v>
      </c>
      <c r="AB18" s="14">
        <v>50</v>
      </c>
      <c r="AC18" s="35">
        <v>1.3740479999999999</v>
      </c>
      <c r="AD18" s="18"/>
      <c r="AE18" s="16">
        <v>8</v>
      </c>
      <c r="AF18" s="17" t="s">
        <v>1</v>
      </c>
      <c r="AG18" s="14">
        <v>281</v>
      </c>
      <c r="AH18" s="35">
        <v>8.1840379999999993</v>
      </c>
      <c r="AI18" s="18"/>
      <c r="AJ18" s="16">
        <v>8</v>
      </c>
      <c r="AK18" s="17" t="s">
        <v>2</v>
      </c>
      <c r="AL18" s="14">
        <v>534</v>
      </c>
      <c r="AM18" s="35">
        <v>38.231090000000002</v>
      </c>
      <c r="AN18" s="18"/>
    </row>
    <row r="19" spans="1:40">
      <c r="A19" s="16">
        <v>9</v>
      </c>
      <c r="B19" s="17" t="s">
        <v>22</v>
      </c>
      <c r="C19" s="14">
        <v>691</v>
      </c>
      <c r="D19" s="24">
        <v>5.8980889999999997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>
        <v>6</v>
      </c>
      <c r="Q19" s="17" t="s">
        <v>5</v>
      </c>
      <c r="R19" s="14">
        <v>1</v>
      </c>
      <c r="S19" s="24">
        <v>9.0880000000000002E-2</v>
      </c>
      <c r="T19" s="18"/>
      <c r="U19" s="16">
        <v>8</v>
      </c>
      <c r="V19" s="17" t="s">
        <v>27</v>
      </c>
      <c r="W19" s="14">
        <v>2</v>
      </c>
      <c r="X19" s="35">
        <v>0.125139</v>
      </c>
      <c r="Y19" s="18"/>
      <c r="Z19" s="16">
        <v>9</v>
      </c>
      <c r="AA19" s="17" t="s">
        <v>15</v>
      </c>
      <c r="AB19" s="14">
        <v>48</v>
      </c>
      <c r="AC19" s="35">
        <v>1.319086</v>
      </c>
      <c r="AD19" s="18"/>
      <c r="AE19" s="16">
        <v>9</v>
      </c>
      <c r="AF19" s="17" t="s">
        <v>8</v>
      </c>
      <c r="AG19" s="14">
        <v>177</v>
      </c>
      <c r="AH19" s="35">
        <v>5.1550700000000003</v>
      </c>
      <c r="AI19" s="18"/>
      <c r="AJ19" s="16">
        <v>9</v>
      </c>
      <c r="AK19" s="17" t="s">
        <v>22</v>
      </c>
      <c r="AL19" s="14">
        <v>475</v>
      </c>
      <c r="AM19" s="35">
        <v>34.00705</v>
      </c>
      <c r="AN19" s="18"/>
    </row>
    <row r="20" spans="1:40">
      <c r="A20" s="16">
        <v>10</v>
      </c>
      <c r="B20" s="17" t="s">
        <v>8</v>
      </c>
      <c r="C20" s="14">
        <v>625</v>
      </c>
      <c r="D20" s="24">
        <v>5.3347410000000002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>
        <v>6</v>
      </c>
      <c r="Q20" s="17" t="s">
        <v>22</v>
      </c>
      <c r="R20" s="14">
        <v>1</v>
      </c>
      <c r="S20" s="24">
        <v>9.0880000000000002E-2</v>
      </c>
      <c r="T20" s="18"/>
      <c r="U20" s="16">
        <v>8</v>
      </c>
      <c r="V20" s="17" t="s">
        <v>97</v>
      </c>
      <c r="W20" s="14">
        <v>2</v>
      </c>
      <c r="X20" s="35">
        <v>0.125139</v>
      </c>
      <c r="Y20" s="18"/>
      <c r="Z20" s="16">
        <v>10</v>
      </c>
      <c r="AA20" s="17" t="s">
        <v>3</v>
      </c>
      <c r="AB20" s="14">
        <v>36</v>
      </c>
      <c r="AC20" s="35">
        <v>0.98931500000000006</v>
      </c>
      <c r="AD20" s="18"/>
      <c r="AE20" s="16">
        <v>10</v>
      </c>
      <c r="AF20" s="17" t="s">
        <v>22</v>
      </c>
      <c r="AG20" s="14">
        <v>176</v>
      </c>
      <c r="AH20" s="35">
        <v>5.1259449999999998</v>
      </c>
      <c r="AI20" s="18"/>
      <c r="AJ20" s="16">
        <v>10</v>
      </c>
      <c r="AK20" s="17" t="s">
        <v>6</v>
      </c>
      <c r="AL20" s="14">
        <v>472</v>
      </c>
      <c r="AM20" s="35">
        <v>33.792270000000002</v>
      </c>
      <c r="AN20" s="18"/>
    </row>
    <row r="21" spans="1:40">
      <c r="A21" s="16">
        <v>11</v>
      </c>
      <c r="B21" s="17" t="s">
        <v>6</v>
      </c>
      <c r="C21" s="14">
        <v>594</v>
      </c>
      <c r="D21" s="24">
        <v>5.070138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 t="s">
        <v>79</v>
      </c>
      <c r="R21" s="14">
        <v>3</v>
      </c>
      <c r="S21" s="24">
        <v>0.27264100000000002</v>
      </c>
      <c r="T21" s="18"/>
      <c r="U21" s="16">
        <v>11</v>
      </c>
      <c r="V21" s="17" t="s">
        <v>1</v>
      </c>
      <c r="W21" s="14">
        <v>1</v>
      </c>
      <c r="X21" s="35">
        <v>6.2570000000000001E-2</v>
      </c>
      <c r="Y21" s="18"/>
      <c r="Z21" s="16">
        <v>11</v>
      </c>
      <c r="AA21" s="17" t="s">
        <v>22</v>
      </c>
      <c r="AB21" s="14">
        <v>34</v>
      </c>
      <c r="AC21" s="35">
        <v>0.93435299999999999</v>
      </c>
      <c r="AD21" s="18"/>
      <c r="AE21" s="16">
        <v>11</v>
      </c>
      <c r="AF21" s="17" t="s">
        <v>5</v>
      </c>
      <c r="AG21" s="14">
        <v>125</v>
      </c>
      <c r="AH21" s="35">
        <v>3.6405859999999999</v>
      </c>
      <c r="AI21" s="18"/>
      <c r="AJ21" s="16">
        <v>11</v>
      </c>
      <c r="AK21" s="17" t="s">
        <v>8</v>
      </c>
      <c r="AL21" s="14">
        <v>361</v>
      </c>
      <c r="AM21" s="35">
        <v>25.845359999999999</v>
      </c>
      <c r="AN21" s="18"/>
    </row>
    <row r="22" spans="1:40">
      <c r="A22" s="16">
        <v>12</v>
      </c>
      <c r="B22" s="17" t="s">
        <v>1</v>
      </c>
      <c r="C22" s="14">
        <v>532</v>
      </c>
      <c r="D22" s="24">
        <v>4.5409309999999996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11</v>
      </c>
      <c r="V22" s="17" t="s">
        <v>4</v>
      </c>
      <c r="W22" s="14">
        <v>1</v>
      </c>
      <c r="X22" s="35">
        <v>6.2570000000000001E-2</v>
      </c>
      <c r="Y22" s="18"/>
      <c r="Z22" s="16">
        <v>12</v>
      </c>
      <c r="AA22" s="17" t="s">
        <v>25</v>
      </c>
      <c r="AB22" s="14">
        <v>26</v>
      </c>
      <c r="AC22" s="35">
        <v>0.71450499999999995</v>
      </c>
      <c r="AD22" s="18"/>
      <c r="AE22" s="16">
        <v>12</v>
      </c>
      <c r="AF22" s="17" t="s">
        <v>14</v>
      </c>
      <c r="AG22" s="14">
        <v>120</v>
      </c>
      <c r="AH22" s="35">
        <v>3.4949629999999998</v>
      </c>
      <c r="AI22" s="18"/>
      <c r="AJ22" s="16">
        <v>12</v>
      </c>
      <c r="AK22" s="17" t="s">
        <v>5</v>
      </c>
      <c r="AL22" s="14">
        <v>213</v>
      </c>
      <c r="AM22" s="35">
        <v>15.24948</v>
      </c>
      <c r="AN22" s="18"/>
    </row>
    <row r="23" spans="1:40">
      <c r="A23" s="16">
        <v>13</v>
      </c>
      <c r="B23" s="17" t="s">
        <v>5</v>
      </c>
      <c r="C23" s="14">
        <v>352</v>
      </c>
      <c r="D23" s="24">
        <v>3.0045259999999998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11</v>
      </c>
      <c r="V23" s="17" t="s">
        <v>18</v>
      </c>
      <c r="W23" s="14">
        <v>1</v>
      </c>
      <c r="X23" s="35">
        <v>6.2570000000000001E-2</v>
      </c>
      <c r="Y23" s="18"/>
      <c r="Z23" s="16">
        <v>13</v>
      </c>
      <c r="AA23" s="17" t="s">
        <v>29</v>
      </c>
      <c r="AB23" s="14">
        <v>14</v>
      </c>
      <c r="AC23" s="35">
        <v>0.38473400000000002</v>
      </c>
      <c r="AD23" s="18"/>
      <c r="AE23" s="16">
        <v>13</v>
      </c>
      <c r="AF23" s="17" t="s">
        <v>6</v>
      </c>
      <c r="AG23" s="14">
        <v>112</v>
      </c>
      <c r="AH23" s="35">
        <v>3.261965</v>
      </c>
      <c r="AI23" s="18"/>
      <c r="AJ23" s="16">
        <v>13</v>
      </c>
      <c r="AK23" s="17" t="s">
        <v>23</v>
      </c>
      <c r="AL23" s="14">
        <v>200</v>
      </c>
      <c r="AM23" s="35">
        <v>14.318759999999999</v>
      </c>
      <c r="AN23" s="18"/>
    </row>
    <row r="24" spans="1:40">
      <c r="A24" s="16">
        <v>14</v>
      </c>
      <c r="B24" s="17" t="s">
        <v>14</v>
      </c>
      <c r="C24" s="14">
        <v>315</v>
      </c>
      <c r="D24" s="24">
        <v>2.6887089999999998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11</v>
      </c>
      <c r="V24" s="17" t="s">
        <v>26</v>
      </c>
      <c r="W24" s="14">
        <v>1</v>
      </c>
      <c r="X24" s="35">
        <v>6.2570000000000001E-2</v>
      </c>
      <c r="Y24" s="18"/>
      <c r="Z24" s="16">
        <v>14</v>
      </c>
      <c r="AA24" s="17" t="s">
        <v>5</v>
      </c>
      <c r="AB24" s="14">
        <v>12</v>
      </c>
      <c r="AC24" s="35">
        <v>0.32977200000000001</v>
      </c>
      <c r="AD24" s="18"/>
      <c r="AE24" s="16">
        <v>14</v>
      </c>
      <c r="AF24" s="17" t="s">
        <v>21</v>
      </c>
      <c r="AG24" s="14">
        <v>87</v>
      </c>
      <c r="AH24" s="35">
        <v>2.5338479999999999</v>
      </c>
      <c r="AI24" s="18"/>
      <c r="AJ24" s="16">
        <v>14</v>
      </c>
      <c r="AK24" s="17" t="s">
        <v>1</v>
      </c>
      <c r="AL24" s="14">
        <v>177</v>
      </c>
      <c r="AM24" s="35">
        <v>12.6721</v>
      </c>
      <c r="AN24" s="18"/>
    </row>
    <row r="25" spans="1:40">
      <c r="A25" s="16">
        <v>15</v>
      </c>
      <c r="B25" s="17" t="s">
        <v>23</v>
      </c>
      <c r="C25" s="14">
        <v>287</v>
      </c>
      <c r="D25" s="24">
        <v>2.449713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11</v>
      </c>
      <c r="V25" s="17" t="s">
        <v>12</v>
      </c>
      <c r="W25" s="14">
        <v>1</v>
      </c>
      <c r="X25" s="35">
        <v>6.2570000000000001E-2</v>
      </c>
      <c r="Y25" s="18"/>
      <c r="Z25" s="16">
        <v>15</v>
      </c>
      <c r="AA25" s="17" t="s">
        <v>6</v>
      </c>
      <c r="AB25" s="14">
        <v>10</v>
      </c>
      <c r="AC25" s="35">
        <v>0.27481</v>
      </c>
      <c r="AD25" s="18"/>
      <c r="AE25" s="16">
        <v>15</v>
      </c>
      <c r="AF25" s="17" t="s">
        <v>23</v>
      </c>
      <c r="AG25" s="14">
        <v>82</v>
      </c>
      <c r="AH25" s="35">
        <v>2.3882249999999998</v>
      </c>
      <c r="AI25" s="18"/>
      <c r="AJ25" s="16">
        <v>15</v>
      </c>
      <c r="AK25" s="17" t="s">
        <v>14</v>
      </c>
      <c r="AL25" s="14">
        <v>121</v>
      </c>
      <c r="AM25" s="35">
        <v>8.6628500000000006</v>
      </c>
      <c r="AN25" s="18"/>
    </row>
    <row r="26" spans="1:40">
      <c r="A26" s="16">
        <v>16</v>
      </c>
      <c r="B26" s="17" t="s">
        <v>25</v>
      </c>
      <c r="C26" s="14">
        <v>208</v>
      </c>
      <c r="D26" s="24">
        <v>1.7754019999999999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 t="s">
        <v>79</v>
      </c>
      <c r="W26" s="14">
        <v>4</v>
      </c>
      <c r="X26" s="35">
        <v>0.25027899999999997</v>
      </c>
      <c r="Y26" s="18"/>
      <c r="Z26" s="16">
        <v>16</v>
      </c>
      <c r="AA26" s="17" t="s">
        <v>26</v>
      </c>
      <c r="AB26" s="14">
        <v>7</v>
      </c>
      <c r="AC26" s="35">
        <v>0.19236700000000001</v>
      </c>
      <c r="AD26" s="18"/>
      <c r="AE26" s="16">
        <v>16</v>
      </c>
      <c r="AF26" s="17" t="s">
        <v>24</v>
      </c>
      <c r="AG26" s="14">
        <v>81</v>
      </c>
      <c r="AH26" s="35">
        <v>2.3591000000000002</v>
      </c>
      <c r="AI26" s="18"/>
      <c r="AJ26" s="16">
        <v>16</v>
      </c>
      <c r="AK26" s="17" t="s">
        <v>24</v>
      </c>
      <c r="AL26" s="14">
        <v>115</v>
      </c>
      <c r="AM26" s="35">
        <v>8.2332870000000007</v>
      </c>
      <c r="AN26" s="18"/>
    </row>
    <row r="27" spans="1:40">
      <c r="A27" s="16">
        <v>17</v>
      </c>
      <c r="B27" s="17" t="s">
        <v>24</v>
      </c>
      <c r="C27" s="14">
        <v>201</v>
      </c>
      <c r="D27" s="24">
        <v>1.7156530000000001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5"/>
      <c r="Y27" s="18"/>
      <c r="Z27" s="16">
        <v>17</v>
      </c>
      <c r="AA27" s="17" t="s">
        <v>7</v>
      </c>
      <c r="AB27" s="14">
        <v>6</v>
      </c>
      <c r="AC27" s="35">
        <v>0.164886</v>
      </c>
      <c r="AD27" s="18"/>
      <c r="AE27" s="16">
        <v>17</v>
      </c>
      <c r="AF27" s="17" t="s">
        <v>25</v>
      </c>
      <c r="AG27" s="14">
        <v>71</v>
      </c>
      <c r="AH27" s="35">
        <v>2.0678529999999999</v>
      </c>
      <c r="AI27" s="18"/>
      <c r="AJ27" s="16">
        <v>17</v>
      </c>
      <c r="AK27" s="17" t="s">
        <v>26</v>
      </c>
      <c r="AL27" s="14">
        <v>114</v>
      </c>
      <c r="AM27" s="35">
        <v>8.1616929999999996</v>
      </c>
      <c r="AN27" s="18"/>
    </row>
    <row r="28" spans="1:40">
      <c r="A28" s="16">
        <v>18</v>
      </c>
      <c r="B28" s="17" t="s">
        <v>26</v>
      </c>
      <c r="C28" s="14">
        <v>160</v>
      </c>
      <c r="D28" s="24">
        <v>1.365694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v>18</v>
      </c>
      <c r="AA28" s="17" t="s">
        <v>23</v>
      </c>
      <c r="AB28" s="14">
        <v>5</v>
      </c>
      <c r="AC28" s="35">
        <v>0.137405</v>
      </c>
      <c r="AD28" s="18"/>
      <c r="AE28" s="16">
        <v>18</v>
      </c>
      <c r="AF28" s="17" t="s">
        <v>26</v>
      </c>
      <c r="AG28" s="14">
        <v>38</v>
      </c>
      <c r="AH28" s="35">
        <v>1.106738</v>
      </c>
      <c r="AI28" s="18"/>
      <c r="AJ28" s="16">
        <v>18</v>
      </c>
      <c r="AK28" s="17" t="s">
        <v>25</v>
      </c>
      <c r="AL28" s="14">
        <v>97</v>
      </c>
      <c r="AM28" s="35">
        <v>6.9445990000000002</v>
      </c>
      <c r="AN28" s="18"/>
    </row>
    <row r="29" spans="1:40">
      <c r="A29" s="16">
        <v>19</v>
      </c>
      <c r="B29" s="17" t="s">
        <v>4</v>
      </c>
      <c r="C29" s="14">
        <v>78</v>
      </c>
      <c r="D29" s="24">
        <v>0.66577600000000003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18</v>
      </c>
      <c r="AA29" s="17" t="s">
        <v>24</v>
      </c>
      <c r="AB29" s="14">
        <v>5</v>
      </c>
      <c r="AC29" s="35">
        <v>0.137405</v>
      </c>
      <c r="AD29" s="18"/>
      <c r="AE29" s="16">
        <v>19</v>
      </c>
      <c r="AF29" s="17" t="s">
        <v>7</v>
      </c>
      <c r="AG29" s="14">
        <v>27</v>
      </c>
      <c r="AH29" s="35">
        <v>0.78636700000000004</v>
      </c>
      <c r="AI29" s="18"/>
      <c r="AJ29" s="16">
        <v>19</v>
      </c>
      <c r="AK29" s="17" t="s">
        <v>4</v>
      </c>
      <c r="AL29" s="14">
        <v>52</v>
      </c>
      <c r="AM29" s="35">
        <v>3.7228780000000001</v>
      </c>
      <c r="AN29" s="18"/>
    </row>
    <row r="30" spans="1:40">
      <c r="A30" s="16">
        <v>20</v>
      </c>
      <c r="B30" s="17" t="s">
        <v>12</v>
      </c>
      <c r="C30" s="14">
        <v>74</v>
      </c>
      <c r="D30" s="24">
        <v>0.631633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18</v>
      </c>
      <c r="AA30" s="17" t="s">
        <v>28</v>
      </c>
      <c r="AB30" s="14">
        <v>5</v>
      </c>
      <c r="AC30" s="35">
        <v>0.137405</v>
      </c>
      <c r="AD30" s="18"/>
      <c r="AE30" s="16">
        <v>20</v>
      </c>
      <c r="AF30" s="17" t="s">
        <v>4</v>
      </c>
      <c r="AG30" s="14">
        <v>23</v>
      </c>
      <c r="AH30" s="35">
        <v>0.66986800000000002</v>
      </c>
      <c r="AI30" s="18"/>
      <c r="AJ30" s="16">
        <v>20</v>
      </c>
      <c r="AK30" s="17" t="s">
        <v>12</v>
      </c>
      <c r="AL30" s="14">
        <v>49</v>
      </c>
      <c r="AM30" s="35">
        <v>3.5080960000000001</v>
      </c>
      <c r="AN30" s="18"/>
    </row>
    <row r="31" spans="1:40">
      <c r="A31" s="16">
        <v>21</v>
      </c>
      <c r="B31" s="17" t="s">
        <v>7</v>
      </c>
      <c r="C31" s="14">
        <v>55</v>
      </c>
      <c r="D31" s="24">
        <v>0.46945700000000001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18</v>
      </c>
      <c r="AA31" s="17" t="s">
        <v>16</v>
      </c>
      <c r="AB31" s="14">
        <v>5</v>
      </c>
      <c r="AC31" s="35">
        <v>0.137405</v>
      </c>
      <c r="AD31" s="18"/>
      <c r="AE31" s="16">
        <v>21</v>
      </c>
      <c r="AF31" s="17" t="s">
        <v>27</v>
      </c>
      <c r="AG31" s="14">
        <v>21</v>
      </c>
      <c r="AH31" s="35">
        <v>0.61161799999999999</v>
      </c>
      <c r="AI31" s="18"/>
      <c r="AJ31" s="16">
        <v>21</v>
      </c>
      <c r="AK31" s="17" t="s">
        <v>0</v>
      </c>
      <c r="AL31" s="14">
        <v>26</v>
      </c>
      <c r="AM31" s="35">
        <v>1.8614390000000001</v>
      </c>
      <c r="AN31" s="18"/>
    </row>
    <row r="32" spans="1:40">
      <c r="A32" s="16">
        <v>22</v>
      </c>
      <c r="B32" s="17" t="s">
        <v>0</v>
      </c>
      <c r="C32" s="14">
        <v>44</v>
      </c>
      <c r="D32" s="24">
        <v>0.37556600000000001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22</v>
      </c>
      <c r="AA32" s="17" t="s">
        <v>0</v>
      </c>
      <c r="AB32" s="14">
        <v>3</v>
      </c>
      <c r="AC32" s="35">
        <v>8.2443000000000002E-2</v>
      </c>
      <c r="AD32" s="18"/>
      <c r="AE32" s="16">
        <v>21</v>
      </c>
      <c r="AF32" s="17" t="s">
        <v>12</v>
      </c>
      <c r="AG32" s="14">
        <v>21</v>
      </c>
      <c r="AH32" s="35">
        <v>0.61161799999999999</v>
      </c>
      <c r="AI32" s="18"/>
      <c r="AJ32" s="16">
        <v>22</v>
      </c>
      <c r="AK32" s="17" t="s">
        <v>30</v>
      </c>
      <c r="AL32" s="14">
        <v>22</v>
      </c>
      <c r="AM32" s="35">
        <v>1.575064</v>
      </c>
      <c r="AN32" s="18"/>
    </row>
    <row r="33" spans="1:40">
      <c r="A33" s="16">
        <v>22</v>
      </c>
      <c r="B33" s="17" t="s">
        <v>28</v>
      </c>
      <c r="C33" s="14">
        <v>44</v>
      </c>
      <c r="D33" s="24">
        <v>0.37556600000000001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22</v>
      </c>
      <c r="AA33" s="17" t="s">
        <v>30</v>
      </c>
      <c r="AB33" s="14">
        <v>3</v>
      </c>
      <c r="AC33" s="35">
        <v>8.2443000000000002E-2</v>
      </c>
      <c r="AD33" s="18"/>
      <c r="AE33" s="16">
        <v>23</v>
      </c>
      <c r="AF33" s="17" t="s">
        <v>0</v>
      </c>
      <c r="AG33" s="14">
        <v>15</v>
      </c>
      <c r="AH33" s="35">
        <v>0.43686999999999998</v>
      </c>
      <c r="AI33" s="18"/>
      <c r="AJ33" s="16">
        <v>23</v>
      </c>
      <c r="AK33" s="17" t="s">
        <v>7</v>
      </c>
      <c r="AL33" s="14">
        <v>19</v>
      </c>
      <c r="AM33" s="35">
        <v>1.360282</v>
      </c>
      <c r="AN33" s="18"/>
    </row>
    <row r="34" spans="1:40">
      <c r="A34" s="16">
        <v>24</v>
      </c>
      <c r="B34" s="17" t="s">
        <v>27</v>
      </c>
      <c r="C34" s="14">
        <v>41</v>
      </c>
      <c r="D34" s="24">
        <v>0.34995900000000002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22</v>
      </c>
      <c r="AA34" s="17" t="s">
        <v>12</v>
      </c>
      <c r="AB34" s="14">
        <v>3</v>
      </c>
      <c r="AC34" s="35">
        <v>8.2443000000000002E-2</v>
      </c>
      <c r="AD34" s="18"/>
      <c r="AE34" s="16">
        <v>23</v>
      </c>
      <c r="AF34" s="17" t="s">
        <v>30</v>
      </c>
      <c r="AG34" s="14">
        <v>15</v>
      </c>
      <c r="AH34" s="35">
        <v>0.43686999999999998</v>
      </c>
      <c r="AI34" s="18"/>
      <c r="AJ34" s="16">
        <v>24</v>
      </c>
      <c r="AK34" s="17" t="s">
        <v>27</v>
      </c>
      <c r="AL34" s="14">
        <v>16</v>
      </c>
      <c r="AM34" s="35">
        <v>1.1455010000000001</v>
      </c>
      <c r="AN34" s="18"/>
    </row>
    <row r="35" spans="1:40">
      <c r="A35" s="16">
        <v>25</v>
      </c>
      <c r="B35" s="17" t="s">
        <v>30</v>
      </c>
      <c r="C35" s="14">
        <v>40</v>
      </c>
      <c r="D35" s="24">
        <v>0.34142299999999998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25</v>
      </c>
      <c r="AA35" s="17" t="s">
        <v>4</v>
      </c>
      <c r="AB35" s="14">
        <v>2</v>
      </c>
      <c r="AC35" s="35">
        <v>5.4961999999999997E-2</v>
      </c>
      <c r="AD35" s="18"/>
      <c r="AE35" s="16">
        <v>25</v>
      </c>
      <c r="AF35" s="17" t="s">
        <v>28</v>
      </c>
      <c r="AG35" s="14">
        <v>13</v>
      </c>
      <c r="AH35" s="35">
        <v>0.37862099999999999</v>
      </c>
      <c r="AI35" s="18"/>
      <c r="AJ35" s="16">
        <v>24</v>
      </c>
      <c r="AK35" s="17" t="s">
        <v>28</v>
      </c>
      <c r="AL35" s="14">
        <v>16</v>
      </c>
      <c r="AM35" s="35">
        <v>1.1455010000000001</v>
      </c>
      <c r="AN35" s="18"/>
    </row>
    <row r="36" spans="1:40">
      <c r="A36" s="16">
        <v>25</v>
      </c>
      <c r="B36" s="17" t="s">
        <v>29</v>
      </c>
      <c r="C36" s="14">
        <v>40</v>
      </c>
      <c r="D36" s="24">
        <v>0.34142299999999998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v>25</v>
      </c>
      <c r="AA36" s="17" t="s">
        <v>27</v>
      </c>
      <c r="AB36" s="14">
        <v>2</v>
      </c>
      <c r="AC36" s="35">
        <v>5.4961999999999997E-2</v>
      </c>
      <c r="AD36" s="18"/>
      <c r="AE36" s="16">
        <v>26</v>
      </c>
      <c r="AF36" s="17" t="s">
        <v>29</v>
      </c>
      <c r="AG36" s="14">
        <v>7</v>
      </c>
      <c r="AH36" s="35">
        <v>0.203873</v>
      </c>
      <c r="AI36" s="18"/>
      <c r="AJ36" s="16">
        <v>26</v>
      </c>
      <c r="AK36" s="17" t="s">
        <v>29</v>
      </c>
      <c r="AL36" s="14">
        <v>13</v>
      </c>
      <c r="AM36" s="35">
        <v>0.93071899999999996</v>
      </c>
      <c r="AN36" s="18"/>
    </row>
    <row r="37" spans="1:40">
      <c r="A37" s="16">
        <v>27</v>
      </c>
      <c r="B37" s="17" t="s">
        <v>16</v>
      </c>
      <c r="C37" s="14">
        <v>16</v>
      </c>
      <c r="D37" s="24">
        <v>0.136569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v>27</v>
      </c>
      <c r="AA37" s="17" t="s">
        <v>97</v>
      </c>
      <c r="AB37" s="14">
        <v>1</v>
      </c>
      <c r="AC37" s="35">
        <v>2.7480999999999998E-2</v>
      </c>
      <c r="AD37" s="18"/>
      <c r="AE37" s="16">
        <v>26</v>
      </c>
      <c r="AF37" s="17" t="s">
        <v>16</v>
      </c>
      <c r="AG37" s="14">
        <v>7</v>
      </c>
      <c r="AH37" s="35">
        <v>0.203873</v>
      </c>
      <c r="AI37" s="18"/>
      <c r="AJ37" s="16">
        <v>27</v>
      </c>
      <c r="AK37" s="17" t="s">
        <v>16</v>
      </c>
      <c r="AL37" s="14">
        <v>4</v>
      </c>
      <c r="AM37" s="35">
        <v>0.28637499999999999</v>
      </c>
      <c r="AN37" s="18"/>
    </row>
    <row r="38" spans="1:40">
      <c r="A38" s="16">
        <v>28</v>
      </c>
      <c r="B38" s="17" t="s">
        <v>97</v>
      </c>
      <c r="C38" s="14">
        <v>10</v>
      </c>
      <c r="D38" s="24">
        <v>8.5356000000000001E-2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50</v>
      </c>
      <c r="AB38" s="14">
        <v>60</v>
      </c>
      <c r="AC38" s="35">
        <v>1.6488579999999999</v>
      </c>
      <c r="AD38" s="18"/>
      <c r="AE38" s="16">
        <v>28</v>
      </c>
      <c r="AF38" s="17" t="s">
        <v>97</v>
      </c>
      <c r="AG38" s="14">
        <v>4</v>
      </c>
      <c r="AH38" s="35">
        <v>0.11649900000000001</v>
      </c>
      <c r="AI38" s="18"/>
      <c r="AJ38" s="16">
        <v>28</v>
      </c>
      <c r="AK38" s="17" t="s">
        <v>97</v>
      </c>
      <c r="AL38" s="14">
        <v>3</v>
      </c>
      <c r="AM38" s="35">
        <v>0.214781</v>
      </c>
      <c r="AN38" s="18"/>
    </row>
    <row r="39" spans="1:40">
      <c r="A39" s="16"/>
      <c r="B39" s="17" t="s">
        <v>50</v>
      </c>
      <c r="C39" s="14">
        <v>1745</v>
      </c>
      <c r="D39" s="24">
        <v>14.894600000000001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568</v>
      </c>
      <c r="AH39" s="35">
        <v>16.542819999999999</v>
      </c>
      <c r="AI39" s="18"/>
      <c r="AJ39" s="16"/>
      <c r="AK39" s="17" t="s">
        <v>50</v>
      </c>
      <c r="AL39" s="14">
        <v>1107</v>
      </c>
      <c r="AM39" s="35">
        <v>79.254339999999999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77</v>
      </c>
      <c r="O52" s="3"/>
      <c r="T52" s="3"/>
      <c r="Y52" s="3"/>
      <c r="AD52" s="3"/>
      <c r="AE52" s="6" t="s">
        <v>77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18545</v>
      </c>
      <c r="D59" s="24">
        <v>157.15719999999999</v>
      </c>
      <c r="E59" s="15"/>
      <c r="F59" s="12"/>
      <c r="G59" s="13" t="s">
        <v>49</v>
      </c>
      <c r="H59" s="14">
        <v>2</v>
      </c>
      <c r="I59" s="24">
        <v>2.0004</v>
      </c>
      <c r="J59" s="15"/>
      <c r="K59" s="12"/>
      <c r="L59" s="13" t="s">
        <v>49</v>
      </c>
      <c r="M59" s="14">
        <v>11</v>
      </c>
      <c r="N59" s="24">
        <v>2.656806</v>
      </c>
      <c r="O59" s="15"/>
      <c r="P59" s="12"/>
      <c r="Q59" s="13" t="s">
        <v>49</v>
      </c>
      <c r="R59" s="14">
        <v>24</v>
      </c>
      <c r="S59" s="24">
        <v>2.383969</v>
      </c>
      <c r="T59" s="15"/>
      <c r="U59" s="12"/>
      <c r="V59" s="13" t="s">
        <v>49</v>
      </c>
      <c r="W59" s="14">
        <v>44</v>
      </c>
      <c r="X59" s="24">
        <v>2.9827620000000001</v>
      </c>
      <c r="Y59" s="15"/>
      <c r="Z59" s="12"/>
      <c r="AA59" s="13" t="s">
        <v>49</v>
      </c>
      <c r="AB59" s="14">
        <v>906</v>
      </c>
      <c r="AC59" s="24">
        <v>24.947610000000001</v>
      </c>
      <c r="AD59" s="15"/>
      <c r="AE59" s="12"/>
      <c r="AF59" s="13" t="s">
        <v>49</v>
      </c>
      <c r="AG59" s="14">
        <v>5683</v>
      </c>
      <c r="AH59" s="24">
        <v>160.02119999999999</v>
      </c>
      <c r="AI59" s="15"/>
      <c r="AJ59" s="12"/>
      <c r="AK59" s="13" t="s">
        <v>49</v>
      </c>
      <c r="AL59" s="14">
        <v>11875</v>
      </c>
      <c r="AM59" s="24">
        <v>730.51160000000004</v>
      </c>
      <c r="AN59" s="15"/>
    </row>
    <row r="60" spans="1:45">
      <c r="A60" s="16">
        <v>1</v>
      </c>
      <c r="B60" s="17" t="s">
        <v>18</v>
      </c>
      <c r="C60" s="14">
        <v>3411</v>
      </c>
      <c r="D60" s="24">
        <v>28.906079999999999</v>
      </c>
      <c r="E60" s="18"/>
      <c r="F60" s="16">
        <v>1</v>
      </c>
      <c r="G60" s="17" t="s">
        <v>14</v>
      </c>
      <c r="H60" s="14">
        <v>1</v>
      </c>
      <c r="I60" s="24">
        <v>1.0002</v>
      </c>
      <c r="J60" s="18"/>
      <c r="K60" s="16">
        <v>1</v>
      </c>
      <c r="L60" s="17" t="s">
        <v>8</v>
      </c>
      <c r="M60" s="14">
        <v>4</v>
      </c>
      <c r="N60" s="24">
        <v>0.96611100000000005</v>
      </c>
      <c r="O60" s="18"/>
      <c r="P60" s="16">
        <v>1</v>
      </c>
      <c r="Q60" s="17" t="s">
        <v>8</v>
      </c>
      <c r="R60" s="14">
        <v>8</v>
      </c>
      <c r="S60" s="24">
        <v>0.79465600000000003</v>
      </c>
      <c r="T60" s="18"/>
      <c r="U60" s="16">
        <v>1</v>
      </c>
      <c r="V60" s="17" t="s">
        <v>8</v>
      </c>
      <c r="W60" s="14">
        <v>13</v>
      </c>
      <c r="X60" s="24">
        <v>0.88127</v>
      </c>
      <c r="Y60" s="18"/>
      <c r="Z60" s="16">
        <v>1</v>
      </c>
      <c r="AA60" s="17" t="s">
        <v>51</v>
      </c>
      <c r="AB60" s="14">
        <v>187</v>
      </c>
      <c r="AC60" s="24">
        <v>5.1492300000000002</v>
      </c>
      <c r="AD60" s="18"/>
      <c r="AE60" s="16">
        <v>1</v>
      </c>
      <c r="AF60" s="17" t="s">
        <v>51</v>
      </c>
      <c r="AG60" s="14">
        <v>1196</v>
      </c>
      <c r="AH60" s="24">
        <v>33.676810000000003</v>
      </c>
      <c r="AI60" s="18"/>
      <c r="AJ60" s="16">
        <v>1</v>
      </c>
      <c r="AK60" s="17" t="s">
        <v>18</v>
      </c>
      <c r="AL60" s="14">
        <v>2336</v>
      </c>
      <c r="AM60" s="24">
        <v>143.70320000000001</v>
      </c>
      <c r="AN60" s="18"/>
    </row>
    <row r="61" spans="1:45">
      <c r="A61" s="16">
        <v>2</v>
      </c>
      <c r="B61" s="17" t="s">
        <v>17</v>
      </c>
      <c r="C61" s="14">
        <v>2734</v>
      </c>
      <c r="D61" s="24">
        <v>23.16893</v>
      </c>
      <c r="E61" s="18"/>
      <c r="F61" s="16">
        <v>1</v>
      </c>
      <c r="G61" s="17" t="s">
        <v>8</v>
      </c>
      <c r="H61" s="14">
        <v>1</v>
      </c>
      <c r="I61" s="24">
        <v>1.0002</v>
      </c>
      <c r="J61" s="18"/>
      <c r="K61" s="16">
        <v>2</v>
      </c>
      <c r="L61" s="17" t="s">
        <v>17</v>
      </c>
      <c r="M61" s="14">
        <v>2</v>
      </c>
      <c r="N61" s="24">
        <v>0.48305599999999999</v>
      </c>
      <c r="O61" s="18"/>
      <c r="P61" s="16">
        <v>2</v>
      </c>
      <c r="Q61" s="17" t="s">
        <v>14</v>
      </c>
      <c r="R61" s="14">
        <v>7</v>
      </c>
      <c r="S61" s="24">
        <v>0.69532400000000005</v>
      </c>
      <c r="T61" s="18"/>
      <c r="U61" s="16">
        <v>2</v>
      </c>
      <c r="V61" s="17" t="s">
        <v>14</v>
      </c>
      <c r="W61" s="14">
        <v>6</v>
      </c>
      <c r="X61" s="24">
        <v>0.40673999999999999</v>
      </c>
      <c r="Y61" s="18"/>
      <c r="Z61" s="16">
        <v>2</v>
      </c>
      <c r="AA61" s="17" t="s">
        <v>19</v>
      </c>
      <c r="AB61" s="14">
        <v>118</v>
      </c>
      <c r="AC61" s="24">
        <v>3.249247</v>
      </c>
      <c r="AD61" s="18"/>
      <c r="AE61" s="16">
        <v>2</v>
      </c>
      <c r="AF61" s="17" t="s">
        <v>18</v>
      </c>
      <c r="AG61" s="14">
        <v>979</v>
      </c>
      <c r="AH61" s="24">
        <v>27.566549999999999</v>
      </c>
      <c r="AI61" s="18"/>
      <c r="AJ61" s="16">
        <v>2</v>
      </c>
      <c r="AK61" s="17" t="s">
        <v>17</v>
      </c>
      <c r="AL61" s="14">
        <v>2172</v>
      </c>
      <c r="AM61" s="24">
        <v>133.61439999999999</v>
      </c>
      <c r="AN61" s="18"/>
    </row>
    <row r="62" spans="1:45">
      <c r="A62" s="16">
        <v>3</v>
      </c>
      <c r="B62" s="17" t="s">
        <v>19</v>
      </c>
      <c r="C62" s="14">
        <v>2434</v>
      </c>
      <c r="D62" s="24">
        <v>20.626619999999999</v>
      </c>
      <c r="E62" s="18"/>
      <c r="F62" s="16"/>
      <c r="G62" s="17"/>
      <c r="H62" s="14"/>
      <c r="I62" s="24"/>
      <c r="J62" s="18"/>
      <c r="K62" s="16">
        <v>2</v>
      </c>
      <c r="L62" s="17" t="s">
        <v>14</v>
      </c>
      <c r="M62" s="14">
        <v>2</v>
      </c>
      <c r="N62" s="24">
        <v>0.48305599999999999</v>
      </c>
      <c r="O62" s="18"/>
      <c r="P62" s="16">
        <v>3</v>
      </c>
      <c r="Q62" s="17" t="s">
        <v>28</v>
      </c>
      <c r="R62" s="14">
        <v>2</v>
      </c>
      <c r="S62" s="24">
        <v>0.19866400000000001</v>
      </c>
      <c r="T62" s="18"/>
      <c r="U62" s="16">
        <v>3</v>
      </c>
      <c r="V62" s="17" t="s">
        <v>10</v>
      </c>
      <c r="W62" s="14">
        <v>5</v>
      </c>
      <c r="X62" s="24">
        <v>0.33894999999999997</v>
      </c>
      <c r="Y62" s="18"/>
      <c r="Z62" s="16">
        <v>3</v>
      </c>
      <c r="AA62" s="17" t="s">
        <v>18</v>
      </c>
      <c r="AB62" s="14">
        <v>95</v>
      </c>
      <c r="AC62" s="24">
        <v>2.6159189999999999</v>
      </c>
      <c r="AD62" s="18"/>
      <c r="AE62" s="16">
        <v>3</v>
      </c>
      <c r="AF62" s="17" t="s">
        <v>19</v>
      </c>
      <c r="AG62" s="14">
        <v>610</v>
      </c>
      <c r="AH62" s="24">
        <v>17.176300000000001</v>
      </c>
      <c r="AI62" s="18"/>
      <c r="AJ62" s="16">
        <v>3</v>
      </c>
      <c r="AK62" s="17" t="s">
        <v>19</v>
      </c>
      <c r="AL62" s="14">
        <v>1705</v>
      </c>
      <c r="AM62" s="24">
        <v>104.8861</v>
      </c>
      <c r="AN62" s="18"/>
    </row>
    <row r="63" spans="1:45">
      <c r="A63" s="16">
        <v>4</v>
      </c>
      <c r="B63" s="17" t="s">
        <v>51</v>
      </c>
      <c r="C63" s="14">
        <v>2176</v>
      </c>
      <c r="D63" s="24">
        <v>18.44023</v>
      </c>
      <c r="E63" s="18"/>
      <c r="F63" s="16"/>
      <c r="G63" s="17"/>
      <c r="H63" s="14"/>
      <c r="I63" s="24"/>
      <c r="J63" s="18"/>
      <c r="K63" s="16">
        <v>4</v>
      </c>
      <c r="L63" s="17" t="s">
        <v>25</v>
      </c>
      <c r="M63" s="14">
        <v>1</v>
      </c>
      <c r="N63" s="24">
        <v>0.24152799999999999</v>
      </c>
      <c r="O63" s="18"/>
      <c r="P63" s="16">
        <v>3</v>
      </c>
      <c r="Q63" s="17" t="s">
        <v>25</v>
      </c>
      <c r="R63" s="14">
        <v>2</v>
      </c>
      <c r="S63" s="24">
        <v>0.19866400000000001</v>
      </c>
      <c r="T63" s="18"/>
      <c r="U63" s="16">
        <v>4</v>
      </c>
      <c r="V63" s="17" t="s">
        <v>28</v>
      </c>
      <c r="W63" s="14">
        <v>3</v>
      </c>
      <c r="X63" s="24">
        <v>0.20337</v>
      </c>
      <c r="Y63" s="18"/>
      <c r="Z63" s="16">
        <v>4</v>
      </c>
      <c r="AA63" s="17" t="s">
        <v>31</v>
      </c>
      <c r="AB63" s="14">
        <v>64</v>
      </c>
      <c r="AC63" s="24">
        <v>1.762303</v>
      </c>
      <c r="AD63" s="18"/>
      <c r="AE63" s="16">
        <v>4</v>
      </c>
      <c r="AF63" s="17" t="s">
        <v>17</v>
      </c>
      <c r="AG63" s="14">
        <v>518</v>
      </c>
      <c r="AH63" s="24">
        <v>14.58578</v>
      </c>
      <c r="AI63" s="18"/>
      <c r="AJ63" s="16">
        <v>4</v>
      </c>
      <c r="AK63" s="17" t="s">
        <v>51</v>
      </c>
      <c r="AL63" s="14">
        <v>790</v>
      </c>
      <c r="AM63" s="24">
        <v>48.59825</v>
      </c>
      <c r="AN63" s="18"/>
    </row>
    <row r="64" spans="1:45">
      <c r="A64" s="16">
        <v>5</v>
      </c>
      <c r="B64" s="17" t="s">
        <v>15</v>
      </c>
      <c r="C64" s="14">
        <v>894</v>
      </c>
      <c r="D64" s="24">
        <v>7.5760870000000002</v>
      </c>
      <c r="E64" s="18"/>
      <c r="F64" s="16"/>
      <c r="G64" s="17"/>
      <c r="H64" s="14"/>
      <c r="I64" s="24"/>
      <c r="J64" s="18"/>
      <c r="K64" s="16"/>
      <c r="L64" s="17" t="s">
        <v>50</v>
      </c>
      <c r="M64" s="14">
        <v>2</v>
      </c>
      <c r="N64" s="24">
        <v>0.48305599999999999</v>
      </c>
      <c r="O64" s="18"/>
      <c r="P64" s="16">
        <v>5</v>
      </c>
      <c r="Q64" s="17" t="s">
        <v>17</v>
      </c>
      <c r="R64" s="14">
        <v>1</v>
      </c>
      <c r="S64" s="24">
        <v>9.9332000000000004E-2</v>
      </c>
      <c r="T64" s="18"/>
      <c r="U64" s="16">
        <v>4</v>
      </c>
      <c r="V64" s="17" t="s">
        <v>25</v>
      </c>
      <c r="W64" s="14">
        <v>3</v>
      </c>
      <c r="X64" s="24">
        <v>0.20337</v>
      </c>
      <c r="Y64" s="18"/>
      <c r="Z64" s="16">
        <v>5</v>
      </c>
      <c r="AA64" s="17" t="s">
        <v>10</v>
      </c>
      <c r="AB64" s="14">
        <v>62</v>
      </c>
      <c r="AC64" s="24">
        <v>1.7072309999999999</v>
      </c>
      <c r="AD64" s="18"/>
      <c r="AE64" s="16">
        <v>5</v>
      </c>
      <c r="AF64" s="17" t="s">
        <v>10</v>
      </c>
      <c r="AG64" s="14">
        <v>330</v>
      </c>
      <c r="AH64" s="24">
        <v>9.2920970000000001</v>
      </c>
      <c r="AI64" s="18"/>
      <c r="AJ64" s="16">
        <v>5</v>
      </c>
      <c r="AK64" s="17" t="s">
        <v>3</v>
      </c>
      <c r="AL64" s="14">
        <v>658</v>
      </c>
      <c r="AM64" s="24">
        <v>40.478029999999997</v>
      </c>
      <c r="AN64" s="18"/>
    </row>
    <row r="65" spans="1:40">
      <c r="A65" s="16">
        <v>6</v>
      </c>
      <c r="B65" s="17" t="s">
        <v>3</v>
      </c>
      <c r="C65" s="14">
        <v>889</v>
      </c>
      <c r="D65" s="24">
        <v>7.5337149999999999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5</v>
      </c>
      <c r="Q65" s="17" t="s">
        <v>12</v>
      </c>
      <c r="R65" s="14">
        <v>1</v>
      </c>
      <c r="S65" s="24">
        <v>9.9332000000000004E-2</v>
      </c>
      <c r="T65" s="18"/>
      <c r="U65" s="16">
        <v>4</v>
      </c>
      <c r="V65" s="17" t="s">
        <v>51</v>
      </c>
      <c r="W65" s="14">
        <v>3</v>
      </c>
      <c r="X65" s="24">
        <v>0.20337</v>
      </c>
      <c r="Y65" s="18"/>
      <c r="Z65" s="16">
        <v>6</v>
      </c>
      <c r="AA65" s="17" t="s">
        <v>8</v>
      </c>
      <c r="AB65" s="14">
        <v>51</v>
      </c>
      <c r="AC65" s="24">
        <v>1.4043350000000001</v>
      </c>
      <c r="AD65" s="18"/>
      <c r="AE65" s="16">
        <v>6</v>
      </c>
      <c r="AF65" s="17" t="s">
        <v>15</v>
      </c>
      <c r="AG65" s="14">
        <v>249</v>
      </c>
      <c r="AH65" s="24">
        <v>7.0113099999999999</v>
      </c>
      <c r="AI65" s="18"/>
      <c r="AJ65" s="16">
        <v>6</v>
      </c>
      <c r="AK65" s="17" t="s">
        <v>15</v>
      </c>
      <c r="AL65" s="14">
        <v>595</v>
      </c>
      <c r="AM65" s="24">
        <v>36.60248</v>
      </c>
      <c r="AN65" s="18"/>
    </row>
    <row r="66" spans="1:40">
      <c r="A66" s="16">
        <v>7</v>
      </c>
      <c r="B66" s="17" t="s">
        <v>10</v>
      </c>
      <c r="C66" s="14">
        <v>656</v>
      </c>
      <c r="D66" s="24">
        <v>5.5591869999999997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v>5</v>
      </c>
      <c r="Q66" s="17" t="s">
        <v>22</v>
      </c>
      <c r="R66" s="14">
        <v>1</v>
      </c>
      <c r="S66" s="24">
        <v>9.9332000000000004E-2</v>
      </c>
      <c r="T66" s="18"/>
      <c r="U66" s="16">
        <v>7</v>
      </c>
      <c r="V66" s="17" t="s">
        <v>22</v>
      </c>
      <c r="W66" s="14">
        <v>2</v>
      </c>
      <c r="X66" s="24">
        <v>0.13558000000000001</v>
      </c>
      <c r="Y66" s="18"/>
      <c r="Z66" s="16">
        <v>7</v>
      </c>
      <c r="AA66" s="17" t="s">
        <v>15</v>
      </c>
      <c r="AB66" s="14">
        <v>50</v>
      </c>
      <c r="AC66" s="24">
        <v>1.3767990000000001</v>
      </c>
      <c r="AD66" s="18"/>
      <c r="AE66" s="16">
        <v>7</v>
      </c>
      <c r="AF66" s="17" t="s">
        <v>31</v>
      </c>
      <c r="AG66" s="14">
        <v>239</v>
      </c>
      <c r="AH66" s="24">
        <v>6.7297310000000001</v>
      </c>
      <c r="AI66" s="18"/>
      <c r="AJ66" s="16">
        <v>7</v>
      </c>
      <c r="AK66" s="17" t="s">
        <v>22</v>
      </c>
      <c r="AL66" s="14">
        <v>350</v>
      </c>
      <c r="AM66" s="24">
        <v>21.53087</v>
      </c>
      <c r="AN66" s="18"/>
    </row>
    <row r="67" spans="1:40">
      <c r="A67" s="16">
        <v>8</v>
      </c>
      <c r="B67" s="17" t="s">
        <v>31</v>
      </c>
      <c r="C67" s="14">
        <v>634</v>
      </c>
      <c r="D67" s="24">
        <v>5.3727510000000001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 t="s">
        <v>79</v>
      </c>
      <c r="R67" s="14">
        <v>2</v>
      </c>
      <c r="S67" s="24">
        <v>0.19866400000000001</v>
      </c>
      <c r="T67" s="18"/>
      <c r="U67" s="16">
        <v>8</v>
      </c>
      <c r="V67" s="17" t="s">
        <v>20</v>
      </c>
      <c r="W67" s="14">
        <v>1</v>
      </c>
      <c r="X67" s="24">
        <v>6.7790000000000003E-2</v>
      </c>
      <c r="Y67" s="18"/>
      <c r="Z67" s="16">
        <v>8</v>
      </c>
      <c r="AA67" s="17" t="s">
        <v>14</v>
      </c>
      <c r="AB67" s="14">
        <v>43</v>
      </c>
      <c r="AC67" s="24">
        <v>1.184048</v>
      </c>
      <c r="AD67" s="18"/>
      <c r="AE67" s="16">
        <v>8</v>
      </c>
      <c r="AF67" s="17" t="s">
        <v>3</v>
      </c>
      <c r="AG67" s="14">
        <v>214</v>
      </c>
      <c r="AH67" s="24">
        <v>6.0257839999999998</v>
      </c>
      <c r="AI67" s="18"/>
      <c r="AJ67" s="16">
        <v>8</v>
      </c>
      <c r="AK67" s="17" t="s">
        <v>31</v>
      </c>
      <c r="AL67" s="14">
        <v>330</v>
      </c>
      <c r="AM67" s="24">
        <v>20.300529999999998</v>
      </c>
      <c r="AN67" s="18"/>
    </row>
    <row r="68" spans="1:40">
      <c r="A68" s="16">
        <v>9</v>
      </c>
      <c r="B68" s="17" t="s">
        <v>22</v>
      </c>
      <c r="C68" s="14">
        <v>480</v>
      </c>
      <c r="D68" s="24">
        <v>4.067698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8</v>
      </c>
      <c r="V68" s="17" t="s">
        <v>1</v>
      </c>
      <c r="W68" s="14">
        <v>1</v>
      </c>
      <c r="X68" s="24">
        <v>6.7790000000000003E-2</v>
      </c>
      <c r="Y68" s="18"/>
      <c r="Z68" s="16">
        <v>9</v>
      </c>
      <c r="AA68" s="17" t="s">
        <v>17</v>
      </c>
      <c r="AB68" s="14">
        <v>41</v>
      </c>
      <c r="AC68" s="24">
        <v>1.128976</v>
      </c>
      <c r="AD68" s="18"/>
      <c r="AE68" s="16">
        <v>9</v>
      </c>
      <c r="AF68" s="17" t="s">
        <v>11</v>
      </c>
      <c r="AG68" s="14">
        <v>181</v>
      </c>
      <c r="AH68" s="24">
        <v>5.0965740000000004</v>
      </c>
      <c r="AI68" s="18"/>
      <c r="AJ68" s="16">
        <v>9</v>
      </c>
      <c r="AK68" s="17" t="s">
        <v>8</v>
      </c>
      <c r="AL68" s="14">
        <v>260</v>
      </c>
      <c r="AM68" s="24">
        <v>15.99436</v>
      </c>
      <c r="AN68" s="18"/>
    </row>
    <row r="69" spans="1:40">
      <c r="A69" s="16">
        <v>10</v>
      </c>
      <c r="B69" s="17" t="s">
        <v>8</v>
      </c>
      <c r="C69" s="14">
        <v>469</v>
      </c>
      <c r="D69" s="24">
        <v>3.9744799999999998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8</v>
      </c>
      <c r="V69" s="17" t="s">
        <v>19</v>
      </c>
      <c r="W69" s="14">
        <v>1</v>
      </c>
      <c r="X69" s="24">
        <v>6.7790000000000003E-2</v>
      </c>
      <c r="Y69" s="18"/>
      <c r="Z69" s="16">
        <v>10</v>
      </c>
      <c r="AA69" s="17" t="s">
        <v>22</v>
      </c>
      <c r="AB69" s="14">
        <v>25</v>
      </c>
      <c r="AC69" s="24">
        <v>0.68840000000000001</v>
      </c>
      <c r="AD69" s="18"/>
      <c r="AE69" s="16">
        <v>10</v>
      </c>
      <c r="AF69" s="17" t="s">
        <v>8</v>
      </c>
      <c r="AG69" s="14">
        <v>132</v>
      </c>
      <c r="AH69" s="24">
        <v>3.7168389999999998</v>
      </c>
      <c r="AI69" s="18"/>
      <c r="AJ69" s="16">
        <v>10</v>
      </c>
      <c r="AK69" s="17" t="s">
        <v>10</v>
      </c>
      <c r="AL69" s="14">
        <v>259</v>
      </c>
      <c r="AM69" s="24">
        <v>15.932840000000001</v>
      </c>
      <c r="AN69" s="18"/>
    </row>
    <row r="70" spans="1:40">
      <c r="A70" s="16">
        <v>11</v>
      </c>
      <c r="B70" s="17" t="s">
        <v>11</v>
      </c>
      <c r="C70" s="14">
        <v>321</v>
      </c>
      <c r="D70" s="24">
        <v>2.7202730000000002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8</v>
      </c>
      <c r="V70" s="17" t="s">
        <v>30</v>
      </c>
      <c r="W70" s="14">
        <v>1</v>
      </c>
      <c r="X70" s="24">
        <v>6.7790000000000003E-2</v>
      </c>
      <c r="Y70" s="18"/>
      <c r="Z70" s="16">
        <v>11</v>
      </c>
      <c r="AA70" s="17" t="s">
        <v>25</v>
      </c>
      <c r="AB70" s="14">
        <v>23</v>
      </c>
      <c r="AC70" s="24">
        <v>0.633328</v>
      </c>
      <c r="AD70" s="18"/>
      <c r="AE70" s="16">
        <v>11</v>
      </c>
      <c r="AF70" s="17" t="s">
        <v>22</v>
      </c>
      <c r="AG70" s="14">
        <v>102</v>
      </c>
      <c r="AH70" s="24">
        <v>2.8721030000000001</v>
      </c>
      <c r="AI70" s="18"/>
      <c r="AJ70" s="16">
        <v>11</v>
      </c>
      <c r="AK70" s="17" t="s">
        <v>6</v>
      </c>
      <c r="AL70" s="14">
        <v>256</v>
      </c>
      <c r="AM70" s="24">
        <v>15.748290000000001</v>
      </c>
      <c r="AN70" s="18"/>
    </row>
    <row r="71" spans="1:40">
      <c r="A71" s="16">
        <v>12</v>
      </c>
      <c r="B71" s="17" t="s">
        <v>6</v>
      </c>
      <c r="C71" s="14">
        <v>300</v>
      </c>
      <c r="D71" s="24">
        <v>2.5423110000000002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8</v>
      </c>
      <c r="V71" s="17" t="s">
        <v>18</v>
      </c>
      <c r="W71" s="14">
        <v>1</v>
      </c>
      <c r="X71" s="24">
        <v>6.7790000000000003E-2</v>
      </c>
      <c r="Y71" s="18"/>
      <c r="Z71" s="16">
        <v>12</v>
      </c>
      <c r="AA71" s="17" t="s">
        <v>11</v>
      </c>
      <c r="AB71" s="14">
        <v>20</v>
      </c>
      <c r="AC71" s="24">
        <v>0.55071999999999999</v>
      </c>
      <c r="AD71" s="18"/>
      <c r="AE71" s="16">
        <v>12</v>
      </c>
      <c r="AF71" s="17" t="s">
        <v>14</v>
      </c>
      <c r="AG71" s="14">
        <v>86</v>
      </c>
      <c r="AH71" s="24">
        <v>2.4215770000000001</v>
      </c>
      <c r="AI71" s="18"/>
      <c r="AJ71" s="16">
        <v>12</v>
      </c>
      <c r="AK71" s="17" t="s">
        <v>23</v>
      </c>
      <c r="AL71" s="14">
        <v>214</v>
      </c>
      <c r="AM71" s="24">
        <v>13.16459</v>
      </c>
      <c r="AN71" s="18"/>
    </row>
    <row r="72" spans="1:40">
      <c r="A72" s="16">
        <v>13</v>
      </c>
      <c r="B72" s="17" t="s">
        <v>23</v>
      </c>
      <c r="C72" s="14">
        <v>281</v>
      </c>
      <c r="D72" s="24">
        <v>2.3812980000000001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8</v>
      </c>
      <c r="V72" s="17" t="s">
        <v>31</v>
      </c>
      <c r="W72" s="14">
        <v>1</v>
      </c>
      <c r="X72" s="24">
        <v>6.7790000000000003E-2</v>
      </c>
      <c r="Y72" s="18"/>
      <c r="Z72" s="16">
        <v>13</v>
      </c>
      <c r="AA72" s="17" t="s">
        <v>3</v>
      </c>
      <c r="AB72" s="14">
        <v>17</v>
      </c>
      <c r="AC72" s="24">
        <v>0.46811199999999997</v>
      </c>
      <c r="AD72" s="18"/>
      <c r="AE72" s="16">
        <v>13</v>
      </c>
      <c r="AF72" s="17" t="s">
        <v>20</v>
      </c>
      <c r="AG72" s="14">
        <v>81</v>
      </c>
      <c r="AH72" s="24">
        <v>2.2807870000000001</v>
      </c>
      <c r="AI72" s="18"/>
      <c r="AJ72" s="16">
        <v>13</v>
      </c>
      <c r="AK72" s="17" t="s">
        <v>5</v>
      </c>
      <c r="AL72" s="14">
        <v>198</v>
      </c>
      <c r="AM72" s="24">
        <v>12.18032</v>
      </c>
      <c r="AN72" s="18"/>
    </row>
    <row r="73" spans="1:40">
      <c r="A73" s="16">
        <v>14</v>
      </c>
      <c r="B73" s="17" t="s">
        <v>5</v>
      </c>
      <c r="C73" s="14">
        <v>248</v>
      </c>
      <c r="D73" s="24">
        <v>2.1016439999999998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 t="s">
        <v>50</v>
      </c>
      <c r="W73" s="14">
        <v>3</v>
      </c>
      <c r="X73" s="24">
        <v>0.20337</v>
      </c>
      <c r="Y73" s="18"/>
      <c r="Z73" s="16">
        <v>14</v>
      </c>
      <c r="AA73" s="17" t="s">
        <v>1</v>
      </c>
      <c r="AB73" s="14">
        <v>13</v>
      </c>
      <c r="AC73" s="24">
        <v>0.35796800000000001</v>
      </c>
      <c r="AD73" s="18"/>
      <c r="AE73" s="16">
        <v>14</v>
      </c>
      <c r="AF73" s="17" t="s">
        <v>1</v>
      </c>
      <c r="AG73" s="14">
        <v>73</v>
      </c>
      <c r="AH73" s="24">
        <v>2.0555249999999998</v>
      </c>
      <c r="AI73" s="18"/>
      <c r="AJ73" s="16">
        <v>14</v>
      </c>
      <c r="AK73" s="17" t="s">
        <v>20</v>
      </c>
      <c r="AL73" s="14">
        <v>144</v>
      </c>
      <c r="AM73" s="24">
        <v>8.8584150000000008</v>
      </c>
      <c r="AN73" s="18"/>
    </row>
    <row r="74" spans="1:40">
      <c r="A74" s="16">
        <v>15</v>
      </c>
      <c r="B74" s="17" t="s">
        <v>14</v>
      </c>
      <c r="C74" s="14">
        <v>245</v>
      </c>
      <c r="D74" s="24">
        <v>2.0762209999999999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v>15</v>
      </c>
      <c r="AA74" s="17" t="s">
        <v>20</v>
      </c>
      <c r="AB74" s="14">
        <v>10</v>
      </c>
      <c r="AC74" s="24">
        <v>0.27535999999999999</v>
      </c>
      <c r="AD74" s="18"/>
      <c r="AE74" s="16">
        <v>15</v>
      </c>
      <c r="AF74" s="17" t="s">
        <v>23</v>
      </c>
      <c r="AG74" s="14">
        <v>65</v>
      </c>
      <c r="AH74" s="24">
        <v>1.8302620000000001</v>
      </c>
      <c r="AI74" s="18"/>
      <c r="AJ74" s="16">
        <v>15</v>
      </c>
      <c r="AK74" s="17" t="s">
        <v>11</v>
      </c>
      <c r="AL74" s="14">
        <v>120</v>
      </c>
      <c r="AM74" s="24">
        <v>7.3820119999999996</v>
      </c>
      <c r="AN74" s="18"/>
    </row>
    <row r="75" spans="1:40">
      <c r="A75" s="16">
        <v>16</v>
      </c>
      <c r="B75" s="17" t="s">
        <v>20</v>
      </c>
      <c r="C75" s="14">
        <v>236</v>
      </c>
      <c r="D75" s="24">
        <v>1.999951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v>15</v>
      </c>
      <c r="AA75" s="17" t="s">
        <v>5</v>
      </c>
      <c r="AB75" s="14">
        <v>10</v>
      </c>
      <c r="AC75" s="24">
        <v>0.27535999999999999</v>
      </c>
      <c r="AD75" s="18"/>
      <c r="AE75" s="16">
        <v>15</v>
      </c>
      <c r="AF75" s="17" t="s">
        <v>25</v>
      </c>
      <c r="AG75" s="14">
        <v>65</v>
      </c>
      <c r="AH75" s="24">
        <v>1.8302620000000001</v>
      </c>
      <c r="AI75" s="18"/>
      <c r="AJ75" s="16">
        <v>16</v>
      </c>
      <c r="AK75" s="17" t="s">
        <v>14</v>
      </c>
      <c r="AL75" s="14">
        <v>100</v>
      </c>
      <c r="AM75" s="24">
        <v>6.1516770000000003</v>
      </c>
      <c r="AN75" s="18"/>
    </row>
    <row r="76" spans="1:40">
      <c r="A76" s="16">
        <v>17</v>
      </c>
      <c r="B76" s="17" t="s">
        <v>25</v>
      </c>
      <c r="C76" s="14">
        <v>189</v>
      </c>
      <c r="D76" s="24">
        <v>1.601656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v>17</v>
      </c>
      <c r="AA76" s="17" t="s">
        <v>2</v>
      </c>
      <c r="AB76" s="14">
        <v>7</v>
      </c>
      <c r="AC76" s="24">
        <v>0.19275200000000001</v>
      </c>
      <c r="AD76" s="18"/>
      <c r="AE76" s="16">
        <v>17</v>
      </c>
      <c r="AF76" s="17" t="s">
        <v>2</v>
      </c>
      <c r="AG76" s="14">
        <v>43</v>
      </c>
      <c r="AH76" s="24">
        <v>1.210788</v>
      </c>
      <c r="AI76" s="18"/>
      <c r="AJ76" s="16">
        <v>17</v>
      </c>
      <c r="AK76" s="17" t="s">
        <v>25</v>
      </c>
      <c r="AL76" s="14">
        <v>95</v>
      </c>
      <c r="AM76" s="24">
        <v>5.844093</v>
      </c>
      <c r="AN76" s="18"/>
    </row>
    <row r="77" spans="1:40">
      <c r="A77" s="16">
        <v>18</v>
      </c>
      <c r="B77" s="17" t="s">
        <v>1</v>
      </c>
      <c r="C77" s="14">
        <v>146</v>
      </c>
      <c r="D77" s="24">
        <v>1.237258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18</v>
      </c>
      <c r="AA77" s="17" t="s">
        <v>7</v>
      </c>
      <c r="AB77" s="14">
        <v>6</v>
      </c>
      <c r="AC77" s="24">
        <v>0.165216</v>
      </c>
      <c r="AD77" s="18"/>
      <c r="AE77" s="16">
        <v>18</v>
      </c>
      <c r="AF77" s="17" t="s">
        <v>6</v>
      </c>
      <c r="AG77" s="14">
        <v>42</v>
      </c>
      <c r="AH77" s="24">
        <v>1.182631</v>
      </c>
      <c r="AI77" s="18"/>
      <c r="AJ77" s="16">
        <v>18</v>
      </c>
      <c r="AK77" s="17" t="s">
        <v>12</v>
      </c>
      <c r="AL77" s="14">
        <v>86</v>
      </c>
      <c r="AM77" s="24">
        <v>5.2904419999999996</v>
      </c>
      <c r="AN77" s="18"/>
    </row>
    <row r="78" spans="1:40">
      <c r="A78" s="16">
        <v>19</v>
      </c>
      <c r="B78" s="17" t="s">
        <v>2</v>
      </c>
      <c r="C78" s="14">
        <v>111</v>
      </c>
      <c r="D78" s="24">
        <v>0.94065500000000002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18</v>
      </c>
      <c r="AA78" s="17" t="s">
        <v>28</v>
      </c>
      <c r="AB78" s="14">
        <v>6</v>
      </c>
      <c r="AC78" s="24">
        <v>0.165216</v>
      </c>
      <c r="AD78" s="18"/>
      <c r="AE78" s="16">
        <v>19</v>
      </c>
      <c r="AF78" s="17" t="s">
        <v>5</v>
      </c>
      <c r="AG78" s="14">
        <v>40</v>
      </c>
      <c r="AH78" s="24">
        <v>1.126315</v>
      </c>
      <c r="AI78" s="18"/>
      <c r="AJ78" s="16">
        <v>19</v>
      </c>
      <c r="AK78" s="17" t="s">
        <v>26</v>
      </c>
      <c r="AL78" s="14">
        <v>76</v>
      </c>
      <c r="AM78" s="24">
        <v>4.6752750000000001</v>
      </c>
      <c r="AN78" s="18"/>
    </row>
    <row r="79" spans="1:40">
      <c r="A79" s="16">
        <v>20</v>
      </c>
      <c r="B79" s="17" t="s">
        <v>12</v>
      </c>
      <c r="C79" s="14">
        <v>108</v>
      </c>
      <c r="D79" s="24">
        <v>0.91523200000000005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20</v>
      </c>
      <c r="AA79" s="17" t="s">
        <v>30</v>
      </c>
      <c r="AB79" s="14">
        <v>4</v>
      </c>
      <c r="AC79" s="24">
        <v>0.11014400000000001</v>
      </c>
      <c r="AD79" s="18"/>
      <c r="AE79" s="16">
        <v>20</v>
      </c>
      <c r="AF79" s="17" t="s">
        <v>0</v>
      </c>
      <c r="AG79" s="14">
        <v>23</v>
      </c>
      <c r="AH79" s="24">
        <v>0.64763099999999996</v>
      </c>
      <c r="AI79" s="18"/>
      <c r="AJ79" s="16">
        <v>20</v>
      </c>
      <c r="AK79" s="17" t="s">
        <v>2</v>
      </c>
      <c r="AL79" s="14">
        <v>61</v>
      </c>
      <c r="AM79" s="24">
        <v>3.7525230000000001</v>
      </c>
      <c r="AN79" s="18"/>
    </row>
    <row r="80" spans="1:40">
      <c r="A80" s="16">
        <v>21</v>
      </c>
      <c r="B80" s="17" t="s">
        <v>26</v>
      </c>
      <c r="C80" s="14">
        <v>101</v>
      </c>
      <c r="D80" s="24">
        <v>0.85591099999999998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21</v>
      </c>
      <c r="AA80" s="17" t="s">
        <v>26</v>
      </c>
      <c r="AB80" s="14">
        <v>3</v>
      </c>
      <c r="AC80" s="24">
        <v>8.2608000000000001E-2</v>
      </c>
      <c r="AD80" s="18"/>
      <c r="AE80" s="16">
        <v>21</v>
      </c>
      <c r="AF80" s="17" t="s">
        <v>26</v>
      </c>
      <c r="AG80" s="14">
        <v>22</v>
      </c>
      <c r="AH80" s="24">
        <v>0.61947300000000005</v>
      </c>
      <c r="AI80" s="18"/>
      <c r="AJ80" s="16">
        <v>21</v>
      </c>
      <c r="AK80" s="17" t="s">
        <v>1</v>
      </c>
      <c r="AL80" s="14">
        <v>59</v>
      </c>
      <c r="AM80" s="24">
        <v>3.629489</v>
      </c>
      <c r="AN80" s="18"/>
    </row>
    <row r="81" spans="1:40">
      <c r="A81" s="16">
        <v>22</v>
      </c>
      <c r="B81" s="17" t="s">
        <v>4</v>
      </c>
      <c r="C81" s="14">
        <v>53</v>
      </c>
      <c r="D81" s="24">
        <v>0.44914199999999999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21</v>
      </c>
      <c r="AA81" s="17" t="s">
        <v>97</v>
      </c>
      <c r="AB81" s="14">
        <v>3</v>
      </c>
      <c r="AC81" s="24">
        <v>8.2608000000000001E-2</v>
      </c>
      <c r="AD81" s="18"/>
      <c r="AE81" s="16">
        <v>22</v>
      </c>
      <c r="AF81" s="17" t="s">
        <v>12</v>
      </c>
      <c r="AG81" s="14">
        <v>19</v>
      </c>
      <c r="AH81" s="24">
        <v>0.53500000000000003</v>
      </c>
      <c r="AI81" s="18"/>
      <c r="AJ81" s="16">
        <v>22</v>
      </c>
      <c r="AK81" s="17" t="s">
        <v>4</v>
      </c>
      <c r="AL81" s="14">
        <v>40</v>
      </c>
      <c r="AM81" s="24">
        <v>2.4606710000000001</v>
      </c>
      <c r="AN81" s="18"/>
    </row>
    <row r="82" spans="1:40">
      <c r="A82" s="16">
        <v>23</v>
      </c>
      <c r="B82" s="17" t="s">
        <v>28</v>
      </c>
      <c r="C82" s="14">
        <v>36</v>
      </c>
      <c r="D82" s="24">
        <v>0.30507699999999999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23</v>
      </c>
      <c r="AA82" s="17" t="s">
        <v>0</v>
      </c>
      <c r="AB82" s="14">
        <v>2</v>
      </c>
      <c r="AC82" s="24">
        <v>5.5072000000000003E-2</v>
      </c>
      <c r="AD82" s="18"/>
      <c r="AE82" s="16">
        <v>23</v>
      </c>
      <c r="AF82" s="17" t="s">
        <v>4</v>
      </c>
      <c r="AG82" s="14">
        <v>13</v>
      </c>
      <c r="AH82" s="24">
        <v>0.36605199999999999</v>
      </c>
      <c r="AI82" s="18"/>
      <c r="AJ82" s="16">
        <v>23</v>
      </c>
      <c r="AK82" s="17" t="s">
        <v>7</v>
      </c>
      <c r="AL82" s="14">
        <v>14</v>
      </c>
      <c r="AM82" s="24">
        <v>0.86123499999999997</v>
      </c>
      <c r="AN82" s="18"/>
    </row>
    <row r="83" spans="1:40">
      <c r="A83" s="16">
        <v>24</v>
      </c>
      <c r="B83" s="17" t="s">
        <v>7</v>
      </c>
      <c r="C83" s="14">
        <v>33</v>
      </c>
      <c r="D83" s="24">
        <v>0.27965400000000001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23</v>
      </c>
      <c r="AA83" s="17" t="s">
        <v>23</v>
      </c>
      <c r="AB83" s="14">
        <v>2</v>
      </c>
      <c r="AC83" s="24">
        <v>5.5072000000000003E-2</v>
      </c>
      <c r="AD83" s="18"/>
      <c r="AE83" s="16">
        <v>23</v>
      </c>
      <c r="AF83" s="17" t="s">
        <v>7</v>
      </c>
      <c r="AG83" s="14">
        <v>13</v>
      </c>
      <c r="AH83" s="24">
        <v>0.36605199999999999</v>
      </c>
      <c r="AI83" s="18"/>
      <c r="AJ83" s="16">
        <v>24</v>
      </c>
      <c r="AK83" s="17" t="s">
        <v>28</v>
      </c>
      <c r="AL83" s="14">
        <v>13</v>
      </c>
      <c r="AM83" s="24">
        <v>0.79971800000000004</v>
      </c>
      <c r="AN83" s="18"/>
    </row>
    <row r="84" spans="1:40">
      <c r="A84" s="16">
        <v>25</v>
      </c>
      <c r="B84" s="17" t="s">
        <v>0</v>
      </c>
      <c r="C84" s="14">
        <v>32</v>
      </c>
      <c r="D84" s="24">
        <v>0.27117999999999998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23</v>
      </c>
      <c r="AA84" s="17" t="s">
        <v>27</v>
      </c>
      <c r="AB84" s="14">
        <v>2</v>
      </c>
      <c r="AC84" s="24">
        <v>5.5072000000000003E-2</v>
      </c>
      <c r="AD84" s="18"/>
      <c r="AE84" s="16">
        <v>25</v>
      </c>
      <c r="AF84" s="17" t="s">
        <v>28</v>
      </c>
      <c r="AG84" s="14">
        <v>12</v>
      </c>
      <c r="AH84" s="24">
        <v>0.33789400000000003</v>
      </c>
      <c r="AI84" s="18"/>
      <c r="AJ84" s="16">
        <v>25</v>
      </c>
      <c r="AK84" s="17" t="s">
        <v>27</v>
      </c>
      <c r="AL84" s="14">
        <v>12</v>
      </c>
      <c r="AM84" s="24">
        <v>0.738201</v>
      </c>
      <c r="AN84" s="18"/>
    </row>
    <row r="85" spans="1:40">
      <c r="A85" s="16">
        <v>26</v>
      </c>
      <c r="B85" s="17" t="s">
        <v>30</v>
      </c>
      <c r="C85" s="14">
        <v>19</v>
      </c>
      <c r="D85" s="24">
        <v>0.16101299999999999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23</v>
      </c>
      <c r="AA85" s="17" t="s">
        <v>6</v>
      </c>
      <c r="AB85" s="14">
        <v>2</v>
      </c>
      <c r="AC85" s="24">
        <v>5.5072000000000003E-2</v>
      </c>
      <c r="AD85" s="18"/>
      <c r="AE85" s="16">
        <v>26</v>
      </c>
      <c r="AF85" s="17" t="s">
        <v>30</v>
      </c>
      <c r="AG85" s="14">
        <v>5</v>
      </c>
      <c r="AH85" s="24">
        <v>0.140789</v>
      </c>
      <c r="AI85" s="18"/>
      <c r="AJ85" s="16">
        <v>26</v>
      </c>
      <c r="AK85" s="17" t="s">
        <v>16</v>
      </c>
      <c r="AL85" s="14">
        <v>10</v>
      </c>
      <c r="AM85" s="24">
        <v>0.61516800000000005</v>
      </c>
      <c r="AN85" s="18"/>
    </row>
    <row r="86" spans="1:40">
      <c r="A86" s="16">
        <v>26</v>
      </c>
      <c r="B86" s="17" t="s">
        <v>27</v>
      </c>
      <c r="C86" s="14">
        <v>19</v>
      </c>
      <c r="D86" s="24">
        <v>0.16101299999999999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v>23</v>
      </c>
      <c r="AA86" s="17" t="s">
        <v>12</v>
      </c>
      <c r="AB86" s="14">
        <v>2</v>
      </c>
      <c r="AC86" s="24">
        <v>5.5072000000000003E-2</v>
      </c>
      <c r="AD86" s="18"/>
      <c r="AE86" s="16">
        <v>26</v>
      </c>
      <c r="AF86" s="17" t="s">
        <v>27</v>
      </c>
      <c r="AG86" s="14">
        <v>5</v>
      </c>
      <c r="AH86" s="24">
        <v>0.140789</v>
      </c>
      <c r="AI86" s="18"/>
      <c r="AJ86" s="16">
        <v>27</v>
      </c>
      <c r="AK86" s="17" t="s">
        <v>30</v>
      </c>
      <c r="AL86" s="14">
        <v>9</v>
      </c>
      <c r="AM86" s="24">
        <v>0.553651</v>
      </c>
      <c r="AN86" s="18"/>
    </row>
    <row r="87" spans="1:40">
      <c r="A87" s="16">
        <v>28</v>
      </c>
      <c r="B87" s="17" t="s">
        <v>16</v>
      </c>
      <c r="C87" s="14">
        <v>13</v>
      </c>
      <c r="D87" s="24">
        <v>0.110167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v>28</v>
      </c>
      <c r="AA87" s="17" t="s">
        <v>16</v>
      </c>
      <c r="AB87" s="14">
        <v>1</v>
      </c>
      <c r="AC87" s="24">
        <v>2.7536000000000001E-2</v>
      </c>
      <c r="AD87" s="18"/>
      <c r="AE87" s="16">
        <v>28</v>
      </c>
      <c r="AF87" s="17" t="s">
        <v>24</v>
      </c>
      <c r="AG87" s="14">
        <v>3</v>
      </c>
      <c r="AH87" s="24">
        <v>8.4473999999999994E-2</v>
      </c>
      <c r="AI87" s="18"/>
      <c r="AJ87" s="16">
        <v>28</v>
      </c>
      <c r="AK87" s="17" t="s">
        <v>0</v>
      </c>
      <c r="AL87" s="14">
        <v>7</v>
      </c>
      <c r="AM87" s="24">
        <v>0.43061700000000003</v>
      </c>
      <c r="AN87" s="18"/>
    </row>
    <row r="88" spans="1:40">
      <c r="A88" s="16">
        <v>29</v>
      </c>
      <c r="B88" s="17" t="s">
        <v>24</v>
      </c>
      <c r="C88" s="14">
        <v>10</v>
      </c>
      <c r="D88" s="24">
        <v>8.4744E-2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79</v>
      </c>
      <c r="AB88" s="14">
        <v>37</v>
      </c>
      <c r="AC88" s="24">
        <v>1.018832</v>
      </c>
      <c r="AD88" s="18"/>
      <c r="AE88" s="16">
        <v>29</v>
      </c>
      <c r="AF88" s="17" t="s">
        <v>16</v>
      </c>
      <c r="AG88" s="14">
        <v>2</v>
      </c>
      <c r="AH88" s="24">
        <v>5.6315999999999998E-2</v>
      </c>
      <c r="AI88" s="18"/>
      <c r="AJ88" s="16">
        <v>28</v>
      </c>
      <c r="AK88" s="17" t="s">
        <v>24</v>
      </c>
      <c r="AL88" s="14">
        <v>7</v>
      </c>
      <c r="AM88" s="24">
        <v>0.43061700000000003</v>
      </c>
      <c r="AN88" s="18"/>
    </row>
    <row r="89" spans="1:40">
      <c r="A89" s="16">
        <v>30</v>
      </c>
      <c r="B89" s="17" t="s">
        <v>97</v>
      </c>
      <c r="C89" s="14">
        <v>5</v>
      </c>
      <c r="D89" s="24">
        <v>4.2372E-2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79</v>
      </c>
      <c r="AG89" s="14">
        <v>321</v>
      </c>
      <c r="AH89" s="24">
        <v>9.0386760000000006</v>
      </c>
      <c r="AI89" s="18"/>
      <c r="AJ89" s="16">
        <v>30</v>
      </c>
      <c r="AK89" s="17" t="s">
        <v>97</v>
      </c>
      <c r="AL89" s="14">
        <v>2</v>
      </c>
      <c r="AM89" s="24">
        <v>0.123034</v>
      </c>
      <c r="AN89" s="18"/>
    </row>
    <row r="90" spans="1:40">
      <c r="A90" s="16"/>
      <c r="B90" s="17" t="s">
        <v>50</v>
      </c>
      <c r="C90" s="14">
        <v>1262</v>
      </c>
      <c r="D90" s="24">
        <v>10.694660000000001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50</v>
      </c>
      <c r="AL90" s="14">
        <v>897</v>
      </c>
      <c r="AM90" s="24">
        <v>55.180540000000001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C94" s="32"/>
      <c r="H94" s="33"/>
      <c r="M94" s="34"/>
      <c r="R94" s="33"/>
      <c r="W94" s="33"/>
      <c r="AB94" s="33"/>
      <c r="AG94" s="33"/>
      <c r="AL94" s="33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4" fitToWidth="2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S94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10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76</v>
      </c>
      <c r="O3" s="3"/>
      <c r="T3" s="3"/>
      <c r="Y3" s="3"/>
      <c r="AD3" s="3"/>
      <c r="AE3" s="6" t="s">
        <v>76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28776</v>
      </c>
      <c r="D10" s="24">
        <v>245.84346752744915</v>
      </c>
      <c r="E10" s="15"/>
      <c r="F10" s="12"/>
      <c r="G10" s="13" t="s">
        <v>49</v>
      </c>
      <c r="H10" s="14">
        <v>4</v>
      </c>
      <c r="I10" s="24">
        <v>3.6101083032490973</v>
      </c>
      <c r="J10" s="15"/>
      <c r="K10" s="12"/>
      <c r="L10" s="13" t="s">
        <v>49</v>
      </c>
      <c r="M10" s="14">
        <v>16</v>
      </c>
      <c r="N10" s="24">
        <v>3.7275270886382645</v>
      </c>
      <c r="O10" s="15"/>
      <c r="P10" s="12"/>
      <c r="Q10" s="13" t="s">
        <v>49</v>
      </c>
      <c r="R10" s="14">
        <v>32</v>
      </c>
      <c r="S10" s="24">
        <v>2.7799967074413998</v>
      </c>
      <c r="T10" s="15"/>
      <c r="U10" s="12"/>
      <c r="V10" s="13" t="s">
        <v>49</v>
      </c>
      <c r="W10" s="14">
        <v>94</v>
      </c>
      <c r="X10" s="35">
        <v>5.7957146239444404</v>
      </c>
      <c r="Y10" s="15"/>
      <c r="Z10" s="12"/>
      <c r="AA10" s="13" t="s">
        <v>49</v>
      </c>
      <c r="AB10" s="14">
        <v>1346</v>
      </c>
      <c r="AC10" s="35">
        <v>36.803689774972504</v>
      </c>
      <c r="AD10" s="15"/>
      <c r="AE10" s="12"/>
      <c r="AF10" s="13" t="s">
        <v>49</v>
      </c>
      <c r="AG10" s="14">
        <v>10311</v>
      </c>
      <c r="AH10" s="35">
        <v>302.58850956010656</v>
      </c>
      <c r="AI10" s="15"/>
      <c r="AJ10" s="12"/>
      <c r="AK10" s="13" t="s">
        <v>49</v>
      </c>
      <c r="AL10" s="14">
        <v>16973</v>
      </c>
      <c r="AM10" s="35">
        <v>1272.189105180275</v>
      </c>
      <c r="AN10" s="15"/>
    </row>
    <row r="11" spans="1:45">
      <c r="A11" s="16">
        <v>1</v>
      </c>
      <c r="B11" s="17" t="s">
        <v>18</v>
      </c>
      <c r="C11" s="14">
        <v>5884</v>
      </c>
      <c r="D11" s="24">
        <v>50.269077110491757</v>
      </c>
      <c r="E11" s="18"/>
      <c r="F11" s="16">
        <v>1</v>
      </c>
      <c r="G11" s="17" t="s">
        <v>8</v>
      </c>
      <c r="H11" s="14">
        <v>3</v>
      </c>
      <c r="I11" s="24">
        <v>2.7075812274368229</v>
      </c>
      <c r="J11" s="18"/>
      <c r="K11" s="16">
        <v>1</v>
      </c>
      <c r="L11" s="17" t="s">
        <v>8</v>
      </c>
      <c r="M11" s="14">
        <v>5</v>
      </c>
      <c r="N11" s="24">
        <v>1.1648522151994576</v>
      </c>
      <c r="O11" s="18"/>
      <c r="P11" s="16">
        <v>1</v>
      </c>
      <c r="Q11" s="17" t="s">
        <v>8</v>
      </c>
      <c r="R11" s="14">
        <v>15</v>
      </c>
      <c r="S11" s="24">
        <v>1.303123456613156</v>
      </c>
      <c r="T11" s="18"/>
      <c r="U11" s="16">
        <v>1</v>
      </c>
      <c r="V11" s="17" t="s">
        <v>8</v>
      </c>
      <c r="W11" s="14">
        <v>23</v>
      </c>
      <c r="X11" s="35">
        <v>1.4181003867098099</v>
      </c>
      <c r="Y11" s="18"/>
      <c r="Z11" s="16">
        <v>1</v>
      </c>
      <c r="AA11" s="17" t="s">
        <v>20</v>
      </c>
      <c r="AB11" s="14">
        <v>268</v>
      </c>
      <c r="AC11" s="35">
        <v>7.3279263444967544</v>
      </c>
      <c r="AD11" s="18"/>
      <c r="AE11" s="16">
        <v>1</v>
      </c>
      <c r="AF11" s="17" t="s">
        <v>17</v>
      </c>
      <c r="AG11" s="14">
        <v>2222</v>
      </c>
      <c r="AH11" s="35">
        <v>65.207222213418362</v>
      </c>
      <c r="AI11" s="18"/>
      <c r="AJ11" s="16">
        <v>1</v>
      </c>
      <c r="AK11" s="17" t="s">
        <v>18</v>
      </c>
      <c r="AL11" s="14">
        <v>4152</v>
      </c>
      <c r="AM11" s="35">
        <v>311.20775141156548</v>
      </c>
      <c r="AN11" s="18"/>
    </row>
    <row r="12" spans="1:45">
      <c r="A12" s="16">
        <v>2</v>
      </c>
      <c r="B12" s="17" t="s">
        <v>17</v>
      </c>
      <c r="C12" s="14">
        <v>5586</v>
      </c>
      <c r="D12" s="24">
        <v>47.723158521279224</v>
      </c>
      <c r="E12" s="18"/>
      <c r="F12" s="16">
        <v>1</v>
      </c>
      <c r="G12" s="17" t="s">
        <v>14</v>
      </c>
      <c r="H12" s="14">
        <v>1</v>
      </c>
      <c r="I12" s="24">
        <v>0.90252707581227432</v>
      </c>
      <c r="J12" s="18"/>
      <c r="K12" s="16">
        <v>2</v>
      </c>
      <c r="L12" s="17" t="s">
        <v>14</v>
      </c>
      <c r="M12" s="14">
        <v>4</v>
      </c>
      <c r="N12" s="24">
        <v>0.93188177215956614</v>
      </c>
      <c r="O12" s="18"/>
      <c r="P12" s="16">
        <v>2</v>
      </c>
      <c r="Q12" s="17" t="s">
        <v>14</v>
      </c>
      <c r="R12" s="14">
        <v>8</v>
      </c>
      <c r="S12" s="24">
        <v>0.69499917686034995</v>
      </c>
      <c r="T12" s="18"/>
      <c r="U12" s="16">
        <v>2</v>
      </c>
      <c r="V12" s="17" t="s">
        <v>28</v>
      </c>
      <c r="W12" s="14">
        <v>14</v>
      </c>
      <c r="X12" s="35">
        <v>0.86319153973640594</v>
      </c>
      <c r="Y12" s="18"/>
      <c r="Z12" s="16">
        <v>2</v>
      </c>
      <c r="AA12" s="17" t="s">
        <v>17</v>
      </c>
      <c r="AB12" s="14">
        <v>262</v>
      </c>
      <c r="AC12" s="35">
        <v>7.1638682920080212</v>
      </c>
      <c r="AD12" s="18"/>
      <c r="AE12" s="16">
        <v>2</v>
      </c>
      <c r="AF12" s="17" t="s">
        <v>18</v>
      </c>
      <c r="AG12" s="14">
        <v>1595</v>
      </c>
      <c r="AH12" s="35">
        <v>46.807164460127048</v>
      </c>
      <c r="AI12" s="18"/>
      <c r="AJ12" s="16">
        <v>2</v>
      </c>
      <c r="AK12" s="17" t="s">
        <v>17</v>
      </c>
      <c r="AL12" s="14">
        <v>3095</v>
      </c>
      <c r="AM12" s="35">
        <v>231.9816933089584</v>
      </c>
      <c r="AN12" s="18"/>
    </row>
    <row r="13" spans="1:45">
      <c r="A13" s="16">
        <v>3</v>
      </c>
      <c r="B13" s="17" t="s">
        <v>19</v>
      </c>
      <c r="C13" s="14">
        <v>3212</v>
      </c>
      <c r="D13" s="24">
        <v>27.44124331728408</v>
      </c>
      <c r="E13" s="18"/>
      <c r="F13" s="16"/>
      <c r="G13" s="17"/>
      <c r="H13" s="14"/>
      <c r="I13" s="24"/>
      <c r="J13" s="18"/>
      <c r="K13" s="16">
        <v>3</v>
      </c>
      <c r="L13" s="17" t="s">
        <v>17</v>
      </c>
      <c r="M13" s="14">
        <v>2</v>
      </c>
      <c r="N13" s="24">
        <v>0.46594088607978307</v>
      </c>
      <c r="O13" s="18"/>
      <c r="P13" s="16">
        <v>3</v>
      </c>
      <c r="Q13" s="17" t="s">
        <v>28</v>
      </c>
      <c r="R13" s="14">
        <v>3</v>
      </c>
      <c r="S13" s="24">
        <v>0.26062469132263122</v>
      </c>
      <c r="T13" s="18"/>
      <c r="U13" s="16">
        <v>3</v>
      </c>
      <c r="V13" s="17" t="s">
        <v>14</v>
      </c>
      <c r="W13" s="14">
        <v>11</v>
      </c>
      <c r="X13" s="35">
        <v>0.67822192407860471</v>
      </c>
      <c r="Y13" s="18"/>
      <c r="Z13" s="16">
        <v>3</v>
      </c>
      <c r="AA13" s="17" t="s">
        <v>18</v>
      </c>
      <c r="AB13" s="14">
        <v>135</v>
      </c>
      <c r="AC13" s="35">
        <v>3.6913061809964995</v>
      </c>
      <c r="AD13" s="18"/>
      <c r="AE13" s="16">
        <v>3</v>
      </c>
      <c r="AF13" s="17" t="s">
        <v>20</v>
      </c>
      <c r="AG13" s="14">
        <v>1477</v>
      </c>
      <c r="AH13" s="35">
        <v>43.344314675616076</v>
      </c>
      <c r="AI13" s="18"/>
      <c r="AJ13" s="16">
        <v>3</v>
      </c>
      <c r="AK13" s="17" t="s">
        <v>19</v>
      </c>
      <c r="AL13" s="14">
        <v>2193</v>
      </c>
      <c r="AM13" s="35">
        <v>164.37345829613756</v>
      </c>
      <c r="AN13" s="18"/>
    </row>
    <row r="14" spans="1:45">
      <c r="A14" s="16">
        <v>4</v>
      </c>
      <c r="B14" s="17" t="s">
        <v>20</v>
      </c>
      <c r="C14" s="14">
        <v>2445</v>
      </c>
      <c r="D14" s="24">
        <v>20.888493122901487</v>
      </c>
      <c r="E14" s="18"/>
      <c r="F14" s="16"/>
      <c r="G14" s="17"/>
      <c r="H14" s="14"/>
      <c r="I14" s="24"/>
      <c r="J14" s="18"/>
      <c r="K14" s="16">
        <v>3</v>
      </c>
      <c r="L14" s="17" t="s">
        <v>5</v>
      </c>
      <c r="M14" s="14">
        <v>1</v>
      </c>
      <c r="N14" s="24">
        <v>0.23297044303989153</v>
      </c>
      <c r="O14" s="18"/>
      <c r="P14" s="16">
        <v>4</v>
      </c>
      <c r="Q14" s="17" t="s">
        <v>27</v>
      </c>
      <c r="R14" s="14">
        <v>1</v>
      </c>
      <c r="S14" s="24">
        <v>8.6874897107543744E-2</v>
      </c>
      <c r="T14" s="18"/>
      <c r="U14" s="16">
        <v>4</v>
      </c>
      <c r="V14" s="17" t="s">
        <v>22</v>
      </c>
      <c r="W14" s="14">
        <v>10</v>
      </c>
      <c r="X14" s="35">
        <v>0.61656538552600426</v>
      </c>
      <c r="Y14" s="18"/>
      <c r="Z14" s="16">
        <v>4</v>
      </c>
      <c r="AA14" s="17" t="s">
        <v>19</v>
      </c>
      <c r="AB14" s="14">
        <v>130</v>
      </c>
      <c r="AC14" s="35">
        <v>3.5545911372558883</v>
      </c>
      <c r="AD14" s="18"/>
      <c r="AE14" s="16">
        <v>4</v>
      </c>
      <c r="AF14" s="17" t="s">
        <v>2</v>
      </c>
      <c r="AG14" s="14">
        <v>1053</v>
      </c>
      <c r="AH14" s="35">
        <v>30.901532399068198</v>
      </c>
      <c r="AI14" s="18"/>
      <c r="AJ14" s="16">
        <v>4</v>
      </c>
      <c r="AK14" s="17" t="s">
        <v>21</v>
      </c>
      <c r="AL14" s="14">
        <v>1143</v>
      </c>
      <c r="AM14" s="35">
        <v>85.672076075004668</v>
      </c>
      <c r="AN14" s="18"/>
    </row>
    <row r="15" spans="1:45">
      <c r="A15" s="16">
        <v>5</v>
      </c>
      <c r="B15" s="17" t="s">
        <v>2</v>
      </c>
      <c r="C15" s="14">
        <v>1680</v>
      </c>
      <c r="D15" s="24">
        <v>14.352829630459917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4</v>
      </c>
      <c r="N15" s="24">
        <v>0.93188177215956614</v>
      </c>
      <c r="O15" s="18"/>
      <c r="P15" s="16">
        <v>4</v>
      </c>
      <c r="Q15" s="17" t="s">
        <v>17</v>
      </c>
      <c r="R15" s="14">
        <v>1</v>
      </c>
      <c r="S15" s="24">
        <v>8.6874897107543744E-2</v>
      </c>
      <c r="T15" s="18"/>
      <c r="U15" s="16">
        <v>5</v>
      </c>
      <c r="V15" s="17" t="s">
        <v>25</v>
      </c>
      <c r="W15" s="14">
        <v>7</v>
      </c>
      <c r="X15" s="35">
        <v>0.43159576986820297</v>
      </c>
      <c r="Y15" s="18"/>
      <c r="Z15" s="16">
        <v>5</v>
      </c>
      <c r="AA15" s="17" t="s">
        <v>2</v>
      </c>
      <c r="AB15" s="14">
        <v>110</v>
      </c>
      <c r="AC15" s="35">
        <v>3.0077309622934441</v>
      </c>
      <c r="AD15" s="18"/>
      <c r="AE15" s="16">
        <v>5</v>
      </c>
      <c r="AF15" s="17" t="s">
        <v>19</v>
      </c>
      <c r="AG15" s="14">
        <v>887</v>
      </c>
      <c r="AH15" s="35">
        <v>26.030065753061248</v>
      </c>
      <c r="AI15" s="18"/>
      <c r="AJ15" s="16">
        <v>5</v>
      </c>
      <c r="AK15" s="17" t="s">
        <v>15</v>
      </c>
      <c r="AL15" s="14">
        <v>996</v>
      </c>
      <c r="AM15" s="35">
        <v>74.653882564046057</v>
      </c>
      <c r="AN15" s="18"/>
    </row>
    <row r="16" spans="1:45">
      <c r="A16" s="16">
        <v>6</v>
      </c>
      <c r="B16" s="17" t="s">
        <v>15</v>
      </c>
      <c r="C16" s="14">
        <v>1458</v>
      </c>
      <c r="D16" s="24">
        <v>12.456205715006284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v>4</v>
      </c>
      <c r="Q16" s="17" t="s">
        <v>25</v>
      </c>
      <c r="R16" s="14">
        <v>1</v>
      </c>
      <c r="S16" s="24">
        <v>8.6874897107543744E-2</v>
      </c>
      <c r="T16" s="18"/>
      <c r="U16" s="16">
        <v>6</v>
      </c>
      <c r="V16" s="17" t="s">
        <v>17</v>
      </c>
      <c r="W16" s="14">
        <v>4</v>
      </c>
      <c r="X16" s="35">
        <v>0.24662615421040171</v>
      </c>
      <c r="Y16" s="18"/>
      <c r="Z16" s="16">
        <v>6</v>
      </c>
      <c r="AA16" s="17" t="s">
        <v>1</v>
      </c>
      <c r="AB16" s="14">
        <v>85</v>
      </c>
      <c r="AC16" s="35">
        <v>2.3241557435903886</v>
      </c>
      <c r="AD16" s="18"/>
      <c r="AE16" s="16">
        <v>6</v>
      </c>
      <c r="AF16" s="17" t="s">
        <v>15</v>
      </c>
      <c r="AG16" s="14">
        <v>420</v>
      </c>
      <c r="AH16" s="35">
        <v>12.325397538089881</v>
      </c>
      <c r="AI16" s="18"/>
      <c r="AJ16" s="16">
        <v>6</v>
      </c>
      <c r="AK16" s="17" t="s">
        <v>20</v>
      </c>
      <c r="AL16" s="14">
        <v>700</v>
      </c>
      <c r="AM16" s="35">
        <v>52.467588147421928</v>
      </c>
      <c r="AN16" s="18"/>
    </row>
    <row r="17" spans="1:40">
      <c r="A17" s="16">
        <v>7</v>
      </c>
      <c r="B17" s="17" t="s">
        <v>21</v>
      </c>
      <c r="C17" s="14">
        <v>1231</v>
      </c>
      <c r="D17" s="24">
        <v>10.516865044700094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50</v>
      </c>
      <c r="R17" s="14">
        <v>3</v>
      </c>
      <c r="S17" s="24">
        <v>0.26062469132263122</v>
      </c>
      <c r="T17" s="18"/>
      <c r="U17" s="16">
        <v>6</v>
      </c>
      <c r="V17" s="17" t="s">
        <v>29</v>
      </c>
      <c r="W17" s="14">
        <v>4</v>
      </c>
      <c r="X17" s="35">
        <v>0.24662615421040171</v>
      </c>
      <c r="Y17" s="18"/>
      <c r="Z17" s="16">
        <v>7</v>
      </c>
      <c r="AA17" s="17" t="s">
        <v>14</v>
      </c>
      <c r="AB17" s="14">
        <v>47</v>
      </c>
      <c r="AC17" s="35">
        <v>1.2851214111617444</v>
      </c>
      <c r="AD17" s="18"/>
      <c r="AE17" s="16">
        <v>7</v>
      </c>
      <c r="AF17" s="17" t="s">
        <v>3</v>
      </c>
      <c r="AG17" s="14">
        <v>403</v>
      </c>
      <c r="AH17" s="35">
        <v>11.826512399643384</v>
      </c>
      <c r="AI17" s="18"/>
      <c r="AJ17" s="16">
        <v>7</v>
      </c>
      <c r="AK17" s="17" t="s">
        <v>3</v>
      </c>
      <c r="AL17" s="14">
        <v>645</v>
      </c>
      <c r="AM17" s="35">
        <v>48.345134792981632</v>
      </c>
      <c r="AN17" s="18"/>
    </row>
    <row r="18" spans="1:40">
      <c r="A18" s="16">
        <v>8</v>
      </c>
      <c r="B18" s="17" t="s">
        <v>3</v>
      </c>
      <c r="C18" s="14">
        <v>1086</v>
      </c>
      <c r="D18" s="24">
        <v>9.2780791539758756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v>8</v>
      </c>
      <c r="V18" s="17" t="s">
        <v>1</v>
      </c>
      <c r="W18" s="14">
        <v>3</v>
      </c>
      <c r="X18" s="35">
        <v>0.18496961565780129</v>
      </c>
      <c r="Y18" s="18"/>
      <c r="Z18" s="16">
        <v>7</v>
      </c>
      <c r="AA18" s="17" t="s">
        <v>8</v>
      </c>
      <c r="AB18" s="14">
        <v>47</v>
      </c>
      <c r="AC18" s="35">
        <v>1.2851214111617444</v>
      </c>
      <c r="AD18" s="18"/>
      <c r="AE18" s="16">
        <v>8</v>
      </c>
      <c r="AF18" s="17" t="s">
        <v>1</v>
      </c>
      <c r="AG18" s="14">
        <v>347</v>
      </c>
      <c r="AH18" s="35">
        <v>10.183126061231402</v>
      </c>
      <c r="AI18" s="18"/>
      <c r="AJ18" s="16">
        <v>8</v>
      </c>
      <c r="AK18" s="17" t="s">
        <v>2</v>
      </c>
      <c r="AL18" s="14">
        <v>516</v>
      </c>
      <c r="AM18" s="35">
        <v>38.676107834385306</v>
      </c>
      <c r="AN18" s="18"/>
    </row>
    <row r="19" spans="1:40">
      <c r="A19" s="16">
        <v>9</v>
      </c>
      <c r="B19" s="17" t="s">
        <v>22</v>
      </c>
      <c r="C19" s="14">
        <v>716</v>
      </c>
      <c r="D19" s="24">
        <v>6.1170392948864887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v>9</v>
      </c>
      <c r="V19" s="17" t="s">
        <v>19</v>
      </c>
      <c r="W19" s="14">
        <v>2</v>
      </c>
      <c r="X19" s="35">
        <v>0.12331307710520086</v>
      </c>
      <c r="Y19" s="18"/>
      <c r="Z19" s="16">
        <v>9</v>
      </c>
      <c r="AA19" s="17" t="s">
        <v>15</v>
      </c>
      <c r="AB19" s="14">
        <v>42</v>
      </c>
      <c r="AC19" s="35">
        <v>1.1484063674211331</v>
      </c>
      <c r="AD19" s="18"/>
      <c r="AE19" s="16">
        <v>9</v>
      </c>
      <c r="AF19" s="17" t="s">
        <v>22</v>
      </c>
      <c r="AG19" s="14">
        <v>206</v>
      </c>
      <c r="AH19" s="35">
        <v>6.0453140305869413</v>
      </c>
      <c r="AI19" s="18"/>
      <c r="AJ19" s="16">
        <v>9</v>
      </c>
      <c r="AK19" s="17" t="s">
        <v>6</v>
      </c>
      <c r="AL19" s="14">
        <v>501</v>
      </c>
      <c r="AM19" s="35">
        <v>37.551802374083408</v>
      </c>
      <c r="AN19" s="18"/>
    </row>
    <row r="20" spans="1:40">
      <c r="A20" s="16">
        <v>10</v>
      </c>
      <c r="B20" s="17" t="s">
        <v>8</v>
      </c>
      <c r="C20" s="14">
        <v>620</v>
      </c>
      <c r="D20" s="24">
        <v>5.29687760171735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9</v>
      </c>
      <c r="V20" s="17" t="s">
        <v>18</v>
      </c>
      <c r="W20" s="14">
        <v>2</v>
      </c>
      <c r="X20" s="35">
        <v>0.12331307710520086</v>
      </c>
      <c r="Y20" s="18"/>
      <c r="Z20" s="16">
        <v>10</v>
      </c>
      <c r="AA20" s="17" t="s">
        <v>3</v>
      </c>
      <c r="AB20" s="14">
        <v>38</v>
      </c>
      <c r="AC20" s="35">
        <v>1.0390343324286444</v>
      </c>
      <c r="AD20" s="18"/>
      <c r="AE20" s="16">
        <v>10</v>
      </c>
      <c r="AF20" s="17" t="s">
        <v>8</v>
      </c>
      <c r="AG20" s="14">
        <v>167</v>
      </c>
      <c r="AH20" s="35">
        <v>4.9008128306214527</v>
      </c>
      <c r="AI20" s="18"/>
      <c r="AJ20" s="16">
        <v>10</v>
      </c>
      <c r="AK20" s="17" t="s">
        <v>22</v>
      </c>
      <c r="AL20" s="14">
        <v>468</v>
      </c>
      <c r="AM20" s="35">
        <v>35.078330361419233</v>
      </c>
      <c r="AN20" s="18"/>
    </row>
    <row r="21" spans="1:40">
      <c r="A21" s="16">
        <v>11</v>
      </c>
      <c r="B21" s="17" t="s">
        <v>1</v>
      </c>
      <c r="C21" s="14">
        <v>606</v>
      </c>
      <c r="D21" s="24">
        <v>5.177270688130184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9</v>
      </c>
      <c r="V21" s="17" t="s">
        <v>27</v>
      </c>
      <c r="W21" s="14">
        <v>2</v>
      </c>
      <c r="X21" s="35">
        <v>0.12331307710520086</v>
      </c>
      <c r="Y21" s="18"/>
      <c r="Z21" s="16">
        <v>11</v>
      </c>
      <c r="AA21" s="17" t="s">
        <v>22</v>
      </c>
      <c r="AB21" s="14">
        <v>32</v>
      </c>
      <c r="AC21" s="35">
        <v>0.87497627993991101</v>
      </c>
      <c r="AD21" s="18"/>
      <c r="AE21" s="16">
        <v>11</v>
      </c>
      <c r="AF21" s="17" t="s">
        <v>23</v>
      </c>
      <c r="AG21" s="14">
        <v>119</v>
      </c>
      <c r="AH21" s="35">
        <v>3.4921959691254663</v>
      </c>
      <c r="AI21" s="18"/>
      <c r="AJ21" s="16">
        <v>11</v>
      </c>
      <c r="AK21" s="17" t="s">
        <v>8</v>
      </c>
      <c r="AL21" s="14">
        <v>360</v>
      </c>
      <c r="AM21" s="35">
        <v>26.983331047245564</v>
      </c>
      <c r="AN21" s="18"/>
    </row>
    <row r="22" spans="1:40">
      <c r="A22" s="16">
        <v>12</v>
      </c>
      <c r="B22" s="17" t="s">
        <v>6</v>
      </c>
      <c r="C22" s="14">
        <v>604</v>
      </c>
      <c r="D22" s="24">
        <v>5.1601839861891605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9</v>
      </c>
      <c r="V22" s="17" t="s">
        <v>0</v>
      </c>
      <c r="W22" s="14">
        <v>2</v>
      </c>
      <c r="X22" s="35">
        <v>0.12331307710520086</v>
      </c>
      <c r="Y22" s="18"/>
      <c r="Z22" s="16">
        <v>12</v>
      </c>
      <c r="AA22" s="17" t="s">
        <v>29</v>
      </c>
      <c r="AB22" s="14">
        <v>19</v>
      </c>
      <c r="AC22" s="35">
        <v>0.5195171662143222</v>
      </c>
      <c r="AD22" s="18"/>
      <c r="AE22" s="16">
        <v>12</v>
      </c>
      <c r="AF22" s="17" t="s">
        <v>14</v>
      </c>
      <c r="AG22" s="14">
        <v>113</v>
      </c>
      <c r="AH22" s="35">
        <v>3.316118861438468</v>
      </c>
      <c r="AI22" s="18"/>
      <c r="AJ22" s="16">
        <v>12</v>
      </c>
      <c r="AK22" s="17" t="s">
        <v>23</v>
      </c>
      <c r="AL22" s="14">
        <v>206</v>
      </c>
      <c r="AM22" s="35">
        <v>15.44046165481274</v>
      </c>
      <c r="AN22" s="18"/>
    </row>
    <row r="23" spans="1:40">
      <c r="A23" s="16">
        <v>13</v>
      </c>
      <c r="B23" s="17" t="s">
        <v>23</v>
      </c>
      <c r="C23" s="14">
        <v>328</v>
      </c>
      <c r="D23" s="24">
        <v>2.8022191183278884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9</v>
      </c>
      <c r="V23" s="17" t="s">
        <v>97</v>
      </c>
      <c r="W23" s="14">
        <v>2</v>
      </c>
      <c r="X23" s="35">
        <v>0.12331307710520086</v>
      </c>
      <c r="Y23" s="18"/>
      <c r="Z23" s="16">
        <v>13</v>
      </c>
      <c r="AA23" s="17" t="s">
        <v>25</v>
      </c>
      <c r="AB23" s="14">
        <v>18</v>
      </c>
      <c r="AC23" s="35">
        <v>0.49217415746619991</v>
      </c>
      <c r="AD23" s="18"/>
      <c r="AE23" s="16">
        <v>13</v>
      </c>
      <c r="AF23" s="17" t="s">
        <v>5</v>
      </c>
      <c r="AG23" s="14">
        <v>107</v>
      </c>
      <c r="AH23" s="35">
        <v>3.1400417537514693</v>
      </c>
      <c r="AI23" s="18"/>
      <c r="AJ23" s="16">
        <v>13</v>
      </c>
      <c r="AK23" s="17" t="s">
        <v>1</v>
      </c>
      <c r="AL23" s="14">
        <v>171</v>
      </c>
      <c r="AM23" s="35">
        <v>12.817082247441643</v>
      </c>
      <c r="AN23" s="18"/>
    </row>
    <row r="24" spans="1:40">
      <c r="A24" s="16">
        <v>14</v>
      </c>
      <c r="B24" s="17" t="s">
        <v>14</v>
      </c>
      <c r="C24" s="14">
        <v>307</v>
      </c>
      <c r="D24" s="24">
        <v>2.6228087479471394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14</v>
      </c>
      <c r="V24" s="17" t="s">
        <v>2</v>
      </c>
      <c r="W24" s="14">
        <v>1</v>
      </c>
      <c r="X24" s="35">
        <v>6.1656538552600428E-2</v>
      </c>
      <c r="Y24" s="18"/>
      <c r="Z24" s="16">
        <v>14</v>
      </c>
      <c r="AA24" s="17" t="s">
        <v>5</v>
      </c>
      <c r="AB24" s="14">
        <v>14</v>
      </c>
      <c r="AC24" s="35">
        <v>0.38280212247371104</v>
      </c>
      <c r="AD24" s="18"/>
      <c r="AE24" s="16">
        <v>14</v>
      </c>
      <c r="AF24" s="17" t="s">
        <v>6</v>
      </c>
      <c r="AG24" s="14">
        <v>99</v>
      </c>
      <c r="AH24" s="35">
        <v>2.905272276835472</v>
      </c>
      <c r="AI24" s="18"/>
      <c r="AJ24" s="16">
        <v>14</v>
      </c>
      <c r="AK24" s="17" t="s">
        <v>5</v>
      </c>
      <c r="AL24" s="14">
        <v>166</v>
      </c>
      <c r="AM24" s="35">
        <v>12.442313760674343</v>
      </c>
      <c r="AN24" s="18"/>
    </row>
    <row r="25" spans="1:40">
      <c r="A25" s="16">
        <v>15</v>
      </c>
      <c r="B25" s="17" t="s">
        <v>5</v>
      </c>
      <c r="C25" s="14">
        <v>288</v>
      </c>
      <c r="D25" s="24">
        <v>2.4604850795074142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 t="s">
        <v>50</v>
      </c>
      <c r="W25" s="14">
        <v>7</v>
      </c>
      <c r="X25" s="35">
        <v>0.43159576986820297</v>
      </c>
      <c r="Y25" s="18"/>
      <c r="Z25" s="16">
        <v>15</v>
      </c>
      <c r="AA25" s="17" t="s">
        <v>26</v>
      </c>
      <c r="AB25" s="14">
        <v>8</v>
      </c>
      <c r="AC25" s="35">
        <v>0.21874406998497775</v>
      </c>
      <c r="AD25" s="18"/>
      <c r="AE25" s="16">
        <v>15</v>
      </c>
      <c r="AF25" s="17" t="s">
        <v>21</v>
      </c>
      <c r="AG25" s="14">
        <v>88</v>
      </c>
      <c r="AH25" s="35">
        <v>2.582464246075975</v>
      </c>
      <c r="AI25" s="18"/>
      <c r="AJ25" s="16">
        <v>15</v>
      </c>
      <c r="AK25" s="17" t="s">
        <v>14</v>
      </c>
      <c r="AL25" s="14">
        <v>123</v>
      </c>
      <c r="AM25" s="35">
        <v>9.2193047744755674</v>
      </c>
      <c r="AN25" s="18"/>
    </row>
    <row r="26" spans="1:40">
      <c r="A26" s="16">
        <v>16</v>
      </c>
      <c r="B26" s="17" t="s">
        <v>24</v>
      </c>
      <c r="C26" s="14">
        <v>205</v>
      </c>
      <c r="D26" s="24">
        <v>1.7513869489549303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5"/>
      <c r="Y26" s="18"/>
      <c r="Z26" s="16">
        <v>16</v>
      </c>
      <c r="AA26" s="17" t="s">
        <v>28</v>
      </c>
      <c r="AB26" s="14">
        <v>7</v>
      </c>
      <c r="AC26" s="35">
        <v>0.19140106123685552</v>
      </c>
      <c r="AD26" s="18"/>
      <c r="AE26" s="16">
        <v>16</v>
      </c>
      <c r="AF26" s="17" t="s">
        <v>24</v>
      </c>
      <c r="AG26" s="14">
        <v>81</v>
      </c>
      <c r="AH26" s="35">
        <v>2.3770409537744768</v>
      </c>
      <c r="AI26" s="18"/>
      <c r="AJ26" s="16">
        <v>16</v>
      </c>
      <c r="AK26" s="17" t="s">
        <v>24</v>
      </c>
      <c r="AL26" s="14">
        <v>119</v>
      </c>
      <c r="AM26" s="35">
        <v>8.9194899850617286</v>
      </c>
      <c r="AN26" s="18"/>
    </row>
    <row r="27" spans="1:40">
      <c r="A27" s="16">
        <v>17</v>
      </c>
      <c r="B27" s="17" t="s">
        <v>25</v>
      </c>
      <c r="C27" s="14">
        <v>202</v>
      </c>
      <c r="D27" s="24">
        <v>1.7257568960433947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5"/>
      <c r="Y27" s="18"/>
      <c r="Z27" s="16">
        <v>17</v>
      </c>
      <c r="AA27" s="17" t="s">
        <v>24</v>
      </c>
      <c r="AB27" s="14">
        <v>5</v>
      </c>
      <c r="AC27" s="35">
        <v>0.13671504374061108</v>
      </c>
      <c r="AD27" s="18"/>
      <c r="AE27" s="16">
        <v>17</v>
      </c>
      <c r="AF27" s="17" t="s">
        <v>25</v>
      </c>
      <c r="AG27" s="14">
        <v>69</v>
      </c>
      <c r="AH27" s="35">
        <v>2.0248867384004803</v>
      </c>
      <c r="AI27" s="18"/>
      <c r="AJ27" s="16">
        <v>17</v>
      </c>
      <c r="AK27" s="17" t="s">
        <v>25</v>
      </c>
      <c r="AL27" s="14">
        <v>107</v>
      </c>
      <c r="AM27" s="35">
        <v>8.0200456168202088</v>
      </c>
      <c r="AN27" s="18"/>
    </row>
    <row r="28" spans="1:40">
      <c r="A28" s="16">
        <v>18</v>
      </c>
      <c r="B28" s="17" t="s">
        <v>26</v>
      </c>
      <c r="C28" s="14">
        <v>152</v>
      </c>
      <c r="D28" s="24">
        <v>1.2985893475178021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v>18</v>
      </c>
      <c r="AA28" s="17" t="s">
        <v>6</v>
      </c>
      <c r="AB28" s="14">
        <v>4</v>
      </c>
      <c r="AC28" s="35">
        <v>0.10937203499248888</v>
      </c>
      <c r="AD28" s="18"/>
      <c r="AE28" s="16">
        <v>18</v>
      </c>
      <c r="AF28" s="17" t="s">
        <v>26</v>
      </c>
      <c r="AG28" s="14">
        <v>48</v>
      </c>
      <c r="AH28" s="35">
        <v>1.4086168614959864</v>
      </c>
      <c r="AI28" s="18"/>
      <c r="AJ28" s="16">
        <v>18</v>
      </c>
      <c r="AK28" s="17" t="s">
        <v>26</v>
      </c>
      <c r="AL28" s="14">
        <v>96</v>
      </c>
      <c r="AM28" s="35">
        <v>7.1955549459321508</v>
      </c>
      <c r="AN28" s="18"/>
    </row>
    <row r="29" spans="1:40">
      <c r="A29" s="16">
        <v>19</v>
      </c>
      <c r="B29" s="17" t="s">
        <v>4</v>
      </c>
      <c r="C29" s="14">
        <v>77</v>
      </c>
      <c r="D29" s="24">
        <v>0.65783802472941288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19</v>
      </c>
      <c r="AA29" s="17" t="s">
        <v>23</v>
      </c>
      <c r="AB29" s="14">
        <v>3</v>
      </c>
      <c r="AC29" s="35">
        <v>8.2029026244366657E-2</v>
      </c>
      <c r="AD29" s="18"/>
      <c r="AE29" s="16">
        <v>19</v>
      </c>
      <c r="AF29" s="17" t="s">
        <v>7</v>
      </c>
      <c r="AG29" s="14">
        <v>34</v>
      </c>
      <c r="AH29" s="35">
        <v>0.99777027689299036</v>
      </c>
      <c r="AI29" s="18"/>
      <c r="AJ29" s="16">
        <v>19</v>
      </c>
      <c r="AK29" s="17" t="s">
        <v>4</v>
      </c>
      <c r="AL29" s="14">
        <v>47</v>
      </c>
      <c r="AM29" s="35">
        <v>3.5228237756126153</v>
      </c>
      <c r="AN29" s="18"/>
    </row>
    <row r="30" spans="1:40">
      <c r="A30" s="16">
        <v>20</v>
      </c>
      <c r="B30" s="17" t="s">
        <v>12</v>
      </c>
      <c r="C30" s="14">
        <v>65</v>
      </c>
      <c r="D30" s="24">
        <v>0.55531781308327055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19</v>
      </c>
      <c r="AA30" s="17" t="s">
        <v>30</v>
      </c>
      <c r="AB30" s="14">
        <v>3</v>
      </c>
      <c r="AC30" s="35">
        <v>8.2029026244366657E-2</v>
      </c>
      <c r="AD30" s="18"/>
      <c r="AE30" s="16">
        <v>20</v>
      </c>
      <c r="AF30" s="17" t="s">
        <v>0</v>
      </c>
      <c r="AG30" s="14">
        <v>32</v>
      </c>
      <c r="AH30" s="35">
        <v>0.93907790766399091</v>
      </c>
      <c r="AI30" s="18"/>
      <c r="AJ30" s="16">
        <v>20</v>
      </c>
      <c r="AK30" s="17" t="s">
        <v>12</v>
      </c>
      <c r="AL30" s="14">
        <v>40</v>
      </c>
      <c r="AM30" s="35">
        <v>2.9981478941383961</v>
      </c>
      <c r="AN30" s="18"/>
    </row>
    <row r="31" spans="1:40">
      <c r="A31" s="16">
        <v>21</v>
      </c>
      <c r="B31" s="17" t="s">
        <v>0</v>
      </c>
      <c r="C31" s="14">
        <v>61</v>
      </c>
      <c r="D31" s="24">
        <v>0.52114440920122318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19</v>
      </c>
      <c r="AA31" s="17" t="s">
        <v>16</v>
      </c>
      <c r="AB31" s="14">
        <v>3</v>
      </c>
      <c r="AC31" s="35">
        <v>8.2029026244366657E-2</v>
      </c>
      <c r="AD31" s="18"/>
      <c r="AE31" s="16">
        <v>21</v>
      </c>
      <c r="AF31" s="17" t="s">
        <v>4</v>
      </c>
      <c r="AG31" s="14">
        <v>28</v>
      </c>
      <c r="AH31" s="35">
        <v>0.821693169205992</v>
      </c>
      <c r="AI31" s="18"/>
      <c r="AJ31" s="16">
        <v>21</v>
      </c>
      <c r="AK31" s="17" t="s">
        <v>27</v>
      </c>
      <c r="AL31" s="14">
        <v>27</v>
      </c>
      <c r="AM31" s="35">
        <v>2.0237498285434175</v>
      </c>
      <c r="AN31" s="18"/>
    </row>
    <row r="32" spans="1:40">
      <c r="A32" s="16">
        <v>22</v>
      </c>
      <c r="B32" s="17" t="s">
        <v>7</v>
      </c>
      <c r="C32" s="14">
        <v>60</v>
      </c>
      <c r="D32" s="24">
        <v>0.51260105823071134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22</v>
      </c>
      <c r="AA32" s="17" t="s">
        <v>27</v>
      </c>
      <c r="AB32" s="14">
        <v>2</v>
      </c>
      <c r="AC32" s="35">
        <v>5.4686017496244438E-2</v>
      </c>
      <c r="AD32" s="18"/>
      <c r="AE32" s="16">
        <v>22</v>
      </c>
      <c r="AF32" s="17" t="s">
        <v>12</v>
      </c>
      <c r="AG32" s="14">
        <v>24</v>
      </c>
      <c r="AH32" s="35">
        <v>0.70430843074799321</v>
      </c>
      <c r="AI32" s="18"/>
      <c r="AJ32" s="16">
        <v>22</v>
      </c>
      <c r="AK32" s="17" t="s">
        <v>0</v>
      </c>
      <c r="AL32" s="14">
        <v>26</v>
      </c>
      <c r="AM32" s="35">
        <v>1.9487961311899573</v>
      </c>
      <c r="AN32" s="18"/>
    </row>
    <row r="33" spans="1:40">
      <c r="A33" s="16">
        <v>23</v>
      </c>
      <c r="B33" s="17" t="s">
        <v>29</v>
      </c>
      <c r="C33" s="14">
        <v>51</v>
      </c>
      <c r="D33" s="24">
        <v>0.43571089949610464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22</v>
      </c>
      <c r="AA33" s="17" t="s">
        <v>97</v>
      </c>
      <c r="AB33" s="14">
        <v>2</v>
      </c>
      <c r="AC33" s="35">
        <v>5.4686017496244438E-2</v>
      </c>
      <c r="AD33" s="18"/>
      <c r="AE33" s="16">
        <v>23</v>
      </c>
      <c r="AF33" s="17" t="s">
        <v>30</v>
      </c>
      <c r="AG33" s="14">
        <v>16</v>
      </c>
      <c r="AH33" s="35">
        <v>0.46953895383199545</v>
      </c>
      <c r="AI33" s="18"/>
      <c r="AJ33" s="16">
        <v>23</v>
      </c>
      <c r="AK33" s="17" t="s">
        <v>7</v>
      </c>
      <c r="AL33" s="14">
        <v>24</v>
      </c>
      <c r="AM33" s="35">
        <v>1.7988887364830377</v>
      </c>
      <c r="AN33" s="18"/>
    </row>
    <row r="34" spans="1:40">
      <c r="A34" s="16">
        <v>24</v>
      </c>
      <c r="B34" s="17" t="s">
        <v>28</v>
      </c>
      <c r="C34" s="14">
        <v>49</v>
      </c>
      <c r="D34" s="24">
        <v>0.4186241975550809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22</v>
      </c>
      <c r="AA34" s="17" t="s">
        <v>4</v>
      </c>
      <c r="AB34" s="14">
        <v>2</v>
      </c>
      <c r="AC34" s="35">
        <v>5.4686017496244438E-2</v>
      </c>
      <c r="AD34" s="18"/>
      <c r="AE34" s="16">
        <v>24</v>
      </c>
      <c r="AF34" s="17" t="s">
        <v>27</v>
      </c>
      <c r="AG34" s="14">
        <v>15</v>
      </c>
      <c r="AH34" s="35">
        <v>0.44019276921749573</v>
      </c>
      <c r="AI34" s="18"/>
      <c r="AJ34" s="16">
        <v>24</v>
      </c>
      <c r="AK34" s="17" t="s">
        <v>30</v>
      </c>
      <c r="AL34" s="14">
        <v>16</v>
      </c>
      <c r="AM34" s="35">
        <v>1.1992591576553584</v>
      </c>
      <c r="AN34" s="18"/>
    </row>
    <row r="35" spans="1:40">
      <c r="A35" s="16">
        <v>25</v>
      </c>
      <c r="B35" s="17" t="s">
        <v>27</v>
      </c>
      <c r="C35" s="14">
        <v>47</v>
      </c>
      <c r="D35" s="24">
        <v>0.40153749561405722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22</v>
      </c>
      <c r="AA35" s="17" t="s">
        <v>7</v>
      </c>
      <c r="AB35" s="14">
        <v>2</v>
      </c>
      <c r="AC35" s="35">
        <v>5.4686017496244438E-2</v>
      </c>
      <c r="AD35" s="18"/>
      <c r="AE35" s="16">
        <v>24</v>
      </c>
      <c r="AF35" s="17" t="s">
        <v>28</v>
      </c>
      <c r="AG35" s="14">
        <v>15</v>
      </c>
      <c r="AH35" s="35">
        <v>0.44019276921749573</v>
      </c>
      <c r="AI35" s="18"/>
      <c r="AJ35" s="16">
        <v>25</v>
      </c>
      <c r="AK35" s="17" t="s">
        <v>29</v>
      </c>
      <c r="AL35" s="14">
        <v>15</v>
      </c>
      <c r="AM35" s="35">
        <v>1.1243054603018985</v>
      </c>
      <c r="AN35" s="18"/>
    </row>
    <row r="36" spans="1:40">
      <c r="A36" s="16">
        <v>26</v>
      </c>
      <c r="B36" s="17" t="s">
        <v>30</v>
      </c>
      <c r="C36" s="14">
        <v>35</v>
      </c>
      <c r="D36" s="24">
        <v>0.29901728396791494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v>26</v>
      </c>
      <c r="AA36" s="17" t="s">
        <v>12</v>
      </c>
      <c r="AB36" s="14">
        <v>1</v>
      </c>
      <c r="AC36" s="35">
        <v>2.7343008748122219E-2</v>
      </c>
      <c r="AD36" s="18"/>
      <c r="AE36" s="16">
        <v>26</v>
      </c>
      <c r="AF36" s="17" t="s">
        <v>29</v>
      </c>
      <c r="AG36" s="14">
        <v>13</v>
      </c>
      <c r="AH36" s="35">
        <v>0.38150039998849627</v>
      </c>
      <c r="AI36" s="18"/>
      <c r="AJ36" s="16">
        <v>26</v>
      </c>
      <c r="AK36" s="17" t="s">
        <v>28</v>
      </c>
      <c r="AL36" s="14">
        <v>10</v>
      </c>
      <c r="AM36" s="35">
        <v>0.74953697353459903</v>
      </c>
      <c r="AN36" s="18"/>
    </row>
    <row r="37" spans="1:40">
      <c r="A37" s="16">
        <v>27</v>
      </c>
      <c r="B37" s="17" t="s">
        <v>97</v>
      </c>
      <c r="C37" s="14">
        <v>13</v>
      </c>
      <c r="D37" s="24">
        <v>0.11106356261665412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v>26</v>
      </c>
      <c r="AA37" s="17" t="s">
        <v>0</v>
      </c>
      <c r="AB37" s="14">
        <v>1</v>
      </c>
      <c r="AC37" s="35">
        <v>2.7343008748122219E-2</v>
      </c>
      <c r="AD37" s="18"/>
      <c r="AE37" s="16">
        <v>27</v>
      </c>
      <c r="AF37" s="17" t="s">
        <v>16</v>
      </c>
      <c r="AG37" s="14">
        <v>5</v>
      </c>
      <c r="AH37" s="35">
        <v>0.14673092307249858</v>
      </c>
      <c r="AI37" s="18"/>
      <c r="AJ37" s="16">
        <v>27</v>
      </c>
      <c r="AK37" s="17" t="s">
        <v>97</v>
      </c>
      <c r="AL37" s="14">
        <v>5</v>
      </c>
      <c r="AM37" s="35">
        <v>0.37476848676729951</v>
      </c>
      <c r="AN37" s="18"/>
    </row>
    <row r="38" spans="1:40">
      <c r="A38" s="16">
        <v>28</v>
      </c>
      <c r="B38" s="17" t="s">
        <v>16</v>
      </c>
      <c r="C38" s="14">
        <v>12</v>
      </c>
      <c r="D38" s="24">
        <v>0.10252021164614226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50</v>
      </c>
      <c r="AB38" s="14">
        <v>56</v>
      </c>
      <c r="AC38" s="35">
        <v>1.5312084898948441</v>
      </c>
      <c r="AD38" s="18"/>
      <c r="AE38" s="16">
        <v>28</v>
      </c>
      <c r="AF38" s="17" t="s">
        <v>97</v>
      </c>
      <c r="AG38" s="14">
        <v>4</v>
      </c>
      <c r="AH38" s="35">
        <v>0.11738473845799886</v>
      </c>
      <c r="AI38" s="18"/>
      <c r="AJ38" s="16">
        <v>28</v>
      </c>
      <c r="AK38" s="17" t="s">
        <v>16</v>
      </c>
      <c r="AL38" s="14">
        <v>4</v>
      </c>
      <c r="AM38" s="35">
        <v>0.2998147894138396</v>
      </c>
      <c r="AN38" s="18"/>
    </row>
    <row r="39" spans="1:40">
      <c r="A39" s="16"/>
      <c r="B39" s="17" t="s">
        <v>50</v>
      </c>
      <c r="C39" s="14">
        <v>1696</v>
      </c>
      <c r="D39" s="24">
        <v>14.489523245988106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624</v>
      </c>
      <c r="AH39" s="35">
        <v>18.312019199447821</v>
      </c>
      <c r="AI39" s="18"/>
      <c r="AJ39" s="16"/>
      <c r="AK39" s="17" t="s">
        <v>50</v>
      </c>
      <c r="AL39" s="14">
        <v>1002</v>
      </c>
      <c r="AM39" s="35">
        <v>75.103604748166816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76</v>
      </c>
      <c r="O52" s="3"/>
      <c r="T52" s="3"/>
      <c r="Y52" s="3"/>
      <c r="AD52" s="3"/>
      <c r="AE52" s="6" t="s">
        <v>76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18053</v>
      </c>
      <c r="D59" s="24">
        <v>153.53925720610943</v>
      </c>
      <c r="E59" s="15"/>
      <c r="F59" s="12"/>
      <c r="G59" s="13" t="s">
        <v>49</v>
      </c>
      <c r="H59" s="14">
        <v>2</v>
      </c>
      <c r="I59" s="24">
        <v>1.9551679978102119</v>
      </c>
      <c r="J59" s="15"/>
      <c r="K59" s="12"/>
      <c r="L59" s="13" t="s">
        <v>49</v>
      </c>
      <c r="M59" s="14">
        <v>5</v>
      </c>
      <c r="N59" s="24">
        <v>1.2526540607913015</v>
      </c>
      <c r="O59" s="15"/>
      <c r="P59" s="12"/>
      <c r="Q59" s="13" t="s">
        <v>49</v>
      </c>
      <c r="R59" s="14">
        <v>21</v>
      </c>
      <c r="S59" s="24">
        <v>1.9949290802711963</v>
      </c>
      <c r="T59" s="15"/>
      <c r="U59" s="12"/>
      <c r="V59" s="13" t="s">
        <v>49</v>
      </c>
      <c r="W59" s="14">
        <v>53</v>
      </c>
      <c r="X59" s="24">
        <v>3.5431289037091211</v>
      </c>
      <c r="Y59" s="15"/>
      <c r="Z59" s="12"/>
      <c r="AA59" s="13" t="s">
        <v>49</v>
      </c>
      <c r="AB59" s="14">
        <v>885</v>
      </c>
      <c r="AC59" s="24">
        <v>24.188298111344885</v>
      </c>
      <c r="AD59" s="15"/>
      <c r="AE59" s="12"/>
      <c r="AF59" s="13" t="s">
        <v>49</v>
      </c>
      <c r="AG59" s="14">
        <v>5790</v>
      </c>
      <c r="AH59" s="24">
        <v>164.70551422114062</v>
      </c>
      <c r="AI59" s="15"/>
      <c r="AJ59" s="12"/>
      <c r="AK59" s="13" t="s">
        <v>49</v>
      </c>
      <c r="AL59" s="14">
        <v>11297</v>
      </c>
      <c r="AM59" s="24">
        <v>733.82016501697331</v>
      </c>
      <c r="AN59" s="15"/>
    </row>
    <row r="60" spans="1:45">
      <c r="A60" s="16">
        <v>1</v>
      </c>
      <c r="B60" s="17" t="s">
        <v>18</v>
      </c>
      <c r="C60" s="14">
        <v>3348</v>
      </c>
      <c r="D60" s="24">
        <v>28.474460373680515</v>
      </c>
      <c r="E60" s="18"/>
      <c r="F60" s="16">
        <v>1</v>
      </c>
      <c r="G60" s="17" t="s">
        <v>14</v>
      </c>
      <c r="H60" s="14">
        <v>1</v>
      </c>
      <c r="I60" s="24">
        <v>0.97758399890510594</v>
      </c>
      <c r="J60" s="18"/>
      <c r="K60" s="16">
        <v>1</v>
      </c>
      <c r="L60" s="17" t="s">
        <v>14</v>
      </c>
      <c r="M60" s="14">
        <v>2</v>
      </c>
      <c r="N60" s="24">
        <v>0.50106162431652068</v>
      </c>
      <c r="O60" s="18"/>
      <c r="P60" s="16">
        <v>1</v>
      </c>
      <c r="Q60" s="17" t="s">
        <v>8</v>
      </c>
      <c r="R60" s="14">
        <v>8</v>
      </c>
      <c r="S60" s="24">
        <v>0.75997298296045579</v>
      </c>
      <c r="T60" s="18"/>
      <c r="U60" s="16">
        <v>1</v>
      </c>
      <c r="V60" s="17" t="s">
        <v>8</v>
      </c>
      <c r="W60" s="14">
        <v>12</v>
      </c>
      <c r="X60" s="24">
        <v>0.80221786499074443</v>
      </c>
      <c r="Y60" s="18"/>
      <c r="Z60" s="16">
        <v>1</v>
      </c>
      <c r="AA60" s="17" t="s">
        <v>9</v>
      </c>
      <c r="AB60" s="14">
        <v>212</v>
      </c>
      <c r="AC60" s="24">
        <v>5.7942589826046502</v>
      </c>
      <c r="AD60" s="18"/>
      <c r="AE60" s="16">
        <v>1</v>
      </c>
      <c r="AF60" s="17" t="s">
        <v>9</v>
      </c>
      <c r="AG60" s="14">
        <v>1190</v>
      </c>
      <c r="AH60" s="24">
        <v>33.851392387419232</v>
      </c>
      <c r="AI60" s="18"/>
      <c r="AJ60" s="16">
        <v>1</v>
      </c>
      <c r="AK60" s="17" t="s">
        <v>18</v>
      </c>
      <c r="AL60" s="14">
        <v>2160</v>
      </c>
      <c r="AM60" s="24">
        <v>140.30729896757214</v>
      </c>
      <c r="AN60" s="18"/>
    </row>
    <row r="61" spans="1:45">
      <c r="A61" s="16">
        <v>2</v>
      </c>
      <c r="B61" s="17" t="s">
        <v>17</v>
      </c>
      <c r="C61" s="14">
        <v>2672</v>
      </c>
      <c r="D61" s="24">
        <v>22.725136833475013</v>
      </c>
      <c r="E61" s="18"/>
      <c r="F61" s="16">
        <v>1</v>
      </c>
      <c r="G61" s="17" t="s">
        <v>8</v>
      </c>
      <c r="H61" s="14">
        <v>1</v>
      </c>
      <c r="I61" s="24">
        <v>0.97758399890510594</v>
      </c>
      <c r="J61" s="18"/>
      <c r="K61" s="16">
        <v>2</v>
      </c>
      <c r="L61" s="17" t="s">
        <v>16</v>
      </c>
      <c r="M61" s="14">
        <v>1</v>
      </c>
      <c r="N61" s="24">
        <v>0.25053081215826034</v>
      </c>
      <c r="O61" s="18"/>
      <c r="P61" s="16">
        <v>2</v>
      </c>
      <c r="Q61" s="17" t="s">
        <v>14</v>
      </c>
      <c r="R61" s="14">
        <v>5</v>
      </c>
      <c r="S61" s="24">
        <v>0.47498311435028484</v>
      </c>
      <c r="T61" s="18"/>
      <c r="U61" s="16">
        <v>2</v>
      </c>
      <c r="V61" s="17" t="s">
        <v>14</v>
      </c>
      <c r="W61" s="14">
        <v>8</v>
      </c>
      <c r="X61" s="24">
        <v>0.53481190999382966</v>
      </c>
      <c r="Y61" s="18"/>
      <c r="Z61" s="16">
        <v>2</v>
      </c>
      <c r="AA61" s="17" t="s">
        <v>19</v>
      </c>
      <c r="AB61" s="14">
        <v>120</v>
      </c>
      <c r="AC61" s="24">
        <v>3.2797692354365946</v>
      </c>
      <c r="AD61" s="18"/>
      <c r="AE61" s="16">
        <v>2</v>
      </c>
      <c r="AF61" s="17" t="s">
        <v>18</v>
      </c>
      <c r="AG61" s="14">
        <v>1097</v>
      </c>
      <c r="AH61" s="24">
        <v>31.20586340252008</v>
      </c>
      <c r="AI61" s="18"/>
      <c r="AJ61" s="16">
        <v>2</v>
      </c>
      <c r="AK61" s="17" t="s">
        <v>17</v>
      </c>
      <c r="AL61" s="14">
        <v>2115</v>
      </c>
      <c r="AM61" s="24">
        <v>137.38423023908103</v>
      </c>
      <c r="AN61" s="18"/>
    </row>
    <row r="62" spans="1:45">
      <c r="A62" s="16">
        <v>3</v>
      </c>
      <c r="B62" s="17" t="s">
        <v>19</v>
      </c>
      <c r="C62" s="14">
        <v>2475</v>
      </c>
      <c r="D62" s="24">
        <v>21.049668286995004</v>
      </c>
      <c r="E62" s="18"/>
      <c r="F62" s="16"/>
      <c r="G62" s="17"/>
      <c r="H62" s="14"/>
      <c r="I62" s="24"/>
      <c r="J62" s="18"/>
      <c r="K62" s="16">
        <v>2</v>
      </c>
      <c r="L62" s="17" t="s">
        <v>8</v>
      </c>
      <c r="M62" s="14">
        <v>1</v>
      </c>
      <c r="N62" s="24">
        <v>0.25053081215826034</v>
      </c>
      <c r="O62" s="18"/>
      <c r="P62" s="16">
        <v>3</v>
      </c>
      <c r="Q62" s="17" t="s">
        <v>28</v>
      </c>
      <c r="R62" s="14">
        <v>2</v>
      </c>
      <c r="S62" s="24">
        <v>0.18999324574011395</v>
      </c>
      <c r="T62" s="18"/>
      <c r="U62" s="16">
        <v>3</v>
      </c>
      <c r="V62" s="17" t="s">
        <v>22</v>
      </c>
      <c r="W62" s="14">
        <v>6</v>
      </c>
      <c r="X62" s="24">
        <v>0.40110893249537222</v>
      </c>
      <c r="Y62" s="18"/>
      <c r="Z62" s="16">
        <v>3</v>
      </c>
      <c r="AA62" s="17" t="s">
        <v>18</v>
      </c>
      <c r="AB62" s="14">
        <v>90</v>
      </c>
      <c r="AC62" s="24">
        <v>2.4598269265774459</v>
      </c>
      <c r="AD62" s="18"/>
      <c r="AE62" s="16">
        <v>3</v>
      </c>
      <c r="AF62" s="17" t="s">
        <v>19</v>
      </c>
      <c r="AG62" s="14">
        <v>679</v>
      </c>
      <c r="AH62" s="24">
        <v>19.315206244586268</v>
      </c>
      <c r="AI62" s="18"/>
      <c r="AJ62" s="16">
        <v>3</v>
      </c>
      <c r="AK62" s="17" t="s">
        <v>19</v>
      </c>
      <c r="AL62" s="14">
        <v>1675</v>
      </c>
      <c r="AM62" s="24">
        <v>108.80311378272376</v>
      </c>
      <c r="AN62" s="18"/>
    </row>
    <row r="63" spans="1:45">
      <c r="A63" s="16">
        <v>4</v>
      </c>
      <c r="B63" s="17" t="s">
        <v>9</v>
      </c>
      <c r="C63" s="14">
        <v>2141</v>
      </c>
      <c r="D63" s="24">
        <v>18.209026182810629</v>
      </c>
      <c r="E63" s="18"/>
      <c r="F63" s="16"/>
      <c r="G63" s="17"/>
      <c r="H63" s="14"/>
      <c r="I63" s="24"/>
      <c r="J63" s="18"/>
      <c r="K63" s="16">
        <v>2</v>
      </c>
      <c r="L63" s="17" t="s">
        <v>28</v>
      </c>
      <c r="M63" s="14">
        <v>1</v>
      </c>
      <c r="N63" s="24">
        <v>0.25053081215826034</v>
      </c>
      <c r="O63" s="18"/>
      <c r="P63" s="16">
        <v>4</v>
      </c>
      <c r="Q63" s="17" t="s">
        <v>22</v>
      </c>
      <c r="R63" s="14">
        <v>1</v>
      </c>
      <c r="S63" s="24">
        <v>9.4996622870056974E-2</v>
      </c>
      <c r="T63" s="18"/>
      <c r="U63" s="16">
        <v>4</v>
      </c>
      <c r="V63" s="17" t="s">
        <v>25</v>
      </c>
      <c r="W63" s="14">
        <v>4</v>
      </c>
      <c r="X63" s="24">
        <v>0.26740595499691483</v>
      </c>
      <c r="Y63" s="18"/>
      <c r="Z63" s="16">
        <v>4</v>
      </c>
      <c r="AA63" s="17" t="s">
        <v>31</v>
      </c>
      <c r="AB63" s="14">
        <v>55</v>
      </c>
      <c r="AC63" s="24">
        <v>1.5032275662417727</v>
      </c>
      <c r="AD63" s="18"/>
      <c r="AE63" s="16">
        <v>4</v>
      </c>
      <c r="AF63" s="17" t="s">
        <v>17</v>
      </c>
      <c r="AG63" s="14">
        <v>510</v>
      </c>
      <c r="AH63" s="24">
        <v>14.507739594608241</v>
      </c>
      <c r="AI63" s="18"/>
      <c r="AJ63" s="16">
        <v>4</v>
      </c>
      <c r="AK63" s="17" t="s">
        <v>9</v>
      </c>
      <c r="AL63" s="14">
        <v>739</v>
      </c>
      <c r="AM63" s="24">
        <v>48.003284230109166</v>
      </c>
      <c r="AN63" s="18"/>
    </row>
    <row r="64" spans="1:45">
      <c r="A64" s="16">
        <v>5</v>
      </c>
      <c r="B64" s="17" t="s">
        <v>15</v>
      </c>
      <c r="C64" s="14">
        <v>868</v>
      </c>
      <c r="D64" s="24">
        <v>7.3822675042875412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>
        <v>4</v>
      </c>
      <c r="Q64" s="17" t="s">
        <v>1</v>
      </c>
      <c r="R64" s="14">
        <v>1</v>
      </c>
      <c r="S64" s="24">
        <v>9.4996622870056974E-2</v>
      </c>
      <c r="T64" s="18"/>
      <c r="U64" s="16">
        <v>4</v>
      </c>
      <c r="V64" s="17" t="s">
        <v>28</v>
      </c>
      <c r="W64" s="14">
        <v>4</v>
      </c>
      <c r="X64" s="24">
        <v>0.26740595499691483</v>
      </c>
      <c r="Y64" s="18"/>
      <c r="Z64" s="16">
        <v>5</v>
      </c>
      <c r="AA64" s="17" t="s">
        <v>10</v>
      </c>
      <c r="AB64" s="14">
        <v>47</v>
      </c>
      <c r="AC64" s="24">
        <v>1.2845762838793329</v>
      </c>
      <c r="AD64" s="18"/>
      <c r="AE64" s="16">
        <v>5</v>
      </c>
      <c r="AF64" s="17" t="s">
        <v>31</v>
      </c>
      <c r="AG64" s="14">
        <v>280</v>
      </c>
      <c r="AH64" s="24">
        <v>7.9650335029221715</v>
      </c>
      <c r="AI64" s="18"/>
      <c r="AJ64" s="16">
        <v>5</v>
      </c>
      <c r="AK64" s="17" t="s">
        <v>3</v>
      </c>
      <c r="AL64" s="14">
        <v>601</v>
      </c>
      <c r="AM64" s="24">
        <v>39.039206796069834</v>
      </c>
      <c r="AN64" s="18"/>
    </row>
    <row r="65" spans="1:40">
      <c r="A65" s="16">
        <v>6</v>
      </c>
      <c r="B65" s="17" t="s">
        <v>3</v>
      </c>
      <c r="C65" s="14">
        <v>862</v>
      </c>
      <c r="D65" s="24">
        <v>7.3312380054099773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4</v>
      </c>
      <c r="Q65" s="17" t="s">
        <v>25</v>
      </c>
      <c r="R65" s="14">
        <v>1</v>
      </c>
      <c r="S65" s="24">
        <v>9.4996622870056974E-2</v>
      </c>
      <c r="T65" s="18"/>
      <c r="U65" s="16">
        <v>4</v>
      </c>
      <c r="V65" s="17" t="s">
        <v>97</v>
      </c>
      <c r="W65" s="14">
        <v>4</v>
      </c>
      <c r="X65" s="24">
        <v>0.26740595499691483</v>
      </c>
      <c r="Y65" s="18"/>
      <c r="Z65" s="16">
        <v>6</v>
      </c>
      <c r="AA65" s="17" t="s">
        <v>17</v>
      </c>
      <c r="AB65" s="14">
        <v>46</v>
      </c>
      <c r="AC65" s="24">
        <v>1.257244873584028</v>
      </c>
      <c r="AD65" s="18"/>
      <c r="AE65" s="16">
        <v>6</v>
      </c>
      <c r="AF65" s="17" t="s">
        <v>10</v>
      </c>
      <c r="AG65" s="14">
        <v>279</v>
      </c>
      <c r="AH65" s="24">
        <v>7.9365869546974492</v>
      </c>
      <c r="AI65" s="18"/>
      <c r="AJ65" s="16">
        <v>6</v>
      </c>
      <c r="AK65" s="17" t="s">
        <v>15</v>
      </c>
      <c r="AL65" s="14">
        <v>584</v>
      </c>
      <c r="AM65" s="24">
        <v>37.934936387528758</v>
      </c>
      <c r="AN65" s="18"/>
    </row>
    <row r="66" spans="1:40">
      <c r="A66" s="16">
        <v>7</v>
      </c>
      <c r="B66" s="17" t="s">
        <v>31</v>
      </c>
      <c r="C66" s="14">
        <v>661</v>
      </c>
      <c r="D66" s="24">
        <v>5.6217497930115954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 t="s">
        <v>50</v>
      </c>
      <c r="R66" s="14">
        <v>3</v>
      </c>
      <c r="S66" s="24">
        <v>0.28498986861017089</v>
      </c>
      <c r="T66" s="18"/>
      <c r="U66" s="16">
        <v>7</v>
      </c>
      <c r="V66" s="17" t="s">
        <v>10</v>
      </c>
      <c r="W66" s="14">
        <v>2</v>
      </c>
      <c r="X66" s="24">
        <v>0.13370297749845741</v>
      </c>
      <c r="Y66" s="18"/>
      <c r="Z66" s="16">
        <v>7</v>
      </c>
      <c r="AA66" s="17" t="s">
        <v>15</v>
      </c>
      <c r="AB66" s="14">
        <v>44</v>
      </c>
      <c r="AC66" s="24">
        <v>1.2025820529934181</v>
      </c>
      <c r="AD66" s="18"/>
      <c r="AE66" s="16">
        <v>7</v>
      </c>
      <c r="AF66" s="17" t="s">
        <v>3</v>
      </c>
      <c r="AG66" s="14">
        <v>244</v>
      </c>
      <c r="AH66" s="24">
        <v>6.9409577668321782</v>
      </c>
      <c r="AI66" s="18"/>
      <c r="AJ66" s="16">
        <v>7</v>
      </c>
      <c r="AK66" s="17" t="s">
        <v>31</v>
      </c>
      <c r="AL66" s="14">
        <v>325</v>
      </c>
      <c r="AM66" s="24">
        <v>21.111051927991177</v>
      </c>
      <c r="AN66" s="18"/>
    </row>
    <row r="67" spans="1:40">
      <c r="A67" s="16">
        <v>8</v>
      </c>
      <c r="B67" s="17" t="s">
        <v>10</v>
      </c>
      <c r="C67" s="14">
        <v>529</v>
      </c>
      <c r="D67" s="24">
        <v>4.4991008177051945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v>8</v>
      </c>
      <c r="V67" s="17" t="s">
        <v>26</v>
      </c>
      <c r="W67" s="14">
        <v>1</v>
      </c>
      <c r="X67" s="24">
        <v>6.6851488749228707E-2</v>
      </c>
      <c r="Y67" s="18"/>
      <c r="Z67" s="16">
        <v>8</v>
      </c>
      <c r="AA67" s="17" t="s">
        <v>8</v>
      </c>
      <c r="AB67" s="14">
        <v>39</v>
      </c>
      <c r="AC67" s="24">
        <v>1.0659250015168933</v>
      </c>
      <c r="AD67" s="18"/>
      <c r="AE67" s="16">
        <v>8</v>
      </c>
      <c r="AF67" s="17" t="s">
        <v>15</v>
      </c>
      <c r="AG67" s="14">
        <v>239</v>
      </c>
      <c r="AH67" s="24">
        <v>6.7987250257085678</v>
      </c>
      <c r="AI67" s="18"/>
      <c r="AJ67" s="16">
        <v>8</v>
      </c>
      <c r="AK67" s="17" t="s">
        <v>22</v>
      </c>
      <c r="AL67" s="14">
        <v>324</v>
      </c>
      <c r="AM67" s="24">
        <v>21.046094845135819</v>
      </c>
      <c r="AN67" s="18"/>
    </row>
    <row r="68" spans="1:40">
      <c r="A68" s="16">
        <v>9</v>
      </c>
      <c r="B68" s="17" t="s">
        <v>22</v>
      </c>
      <c r="C68" s="14">
        <v>473</v>
      </c>
      <c r="D68" s="24">
        <v>4.0228254948479343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8</v>
      </c>
      <c r="V68" s="17" t="s">
        <v>5</v>
      </c>
      <c r="W68" s="14">
        <v>1</v>
      </c>
      <c r="X68" s="24">
        <v>6.6851488749228707E-2</v>
      </c>
      <c r="Y68" s="18"/>
      <c r="Z68" s="16">
        <v>9</v>
      </c>
      <c r="AA68" s="17" t="s">
        <v>14</v>
      </c>
      <c r="AB68" s="14">
        <v>36</v>
      </c>
      <c r="AC68" s="24">
        <v>0.98393077063097845</v>
      </c>
      <c r="AD68" s="18"/>
      <c r="AE68" s="16">
        <v>9</v>
      </c>
      <c r="AF68" s="17" t="s">
        <v>11</v>
      </c>
      <c r="AG68" s="14">
        <v>139</v>
      </c>
      <c r="AH68" s="24">
        <v>3.9540702032363639</v>
      </c>
      <c r="AI68" s="18"/>
      <c r="AJ68" s="16">
        <v>9</v>
      </c>
      <c r="AK68" s="17" t="s">
        <v>6</v>
      </c>
      <c r="AL68" s="14">
        <v>257</v>
      </c>
      <c r="AM68" s="24">
        <v>16.693970293826869</v>
      </c>
      <c r="AN68" s="18"/>
    </row>
    <row r="69" spans="1:40">
      <c r="A69" s="16">
        <v>10</v>
      </c>
      <c r="B69" s="17" t="s">
        <v>8</v>
      </c>
      <c r="C69" s="14">
        <v>429</v>
      </c>
      <c r="D69" s="24">
        <v>3.648609169745801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8</v>
      </c>
      <c r="V69" s="17" t="s">
        <v>17</v>
      </c>
      <c r="W69" s="14">
        <v>1</v>
      </c>
      <c r="X69" s="24">
        <v>6.6851488749228707E-2</v>
      </c>
      <c r="Y69" s="18"/>
      <c r="Z69" s="16">
        <v>10</v>
      </c>
      <c r="AA69" s="17" t="s">
        <v>22</v>
      </c>
      <c r="AB69" s="14">
        <v>20</v>
      </c>
      <c r="AC69" s="24">
        <v>0.54662820590609906</v>
      </c>
      <c r="AD69" s="18"/>
      <c r="AE69" s="16">
        <v>10</v>
      </c>
      <c r="AF69" s="17" t="s">
        <v>22</v>
      </c>
      <c r="AG69" s="14">
        <v>122</v>
      </c>
      <c r="AH69" s="24">
        <v>3.4704788834160891</v>
      </c>
      <c r="AI69" s="18"/>
      <c r="AJ69" s="16">
        <v>10</v>
      </c>
      <c r="AK69" s="17" t="s">
        <v>8</v>
      </c>
      <c r="AL69" s="14">
        <v>251</v>
      </c>
      <c r="AM69" s="24">
        <v>16.304227796694725</v>
      </c>
      <c r="AN69" s="18"/>
    </row>
    <row r="70" spans="1:40">
      <c r="A70" s="16">
        <v>11</v>
      </c>
      <c r="B70" s="17" t="s">
        <v>6</v>
      </c>
      <c r="C70" s="14">
        <v>298</v>
      </c>
      <c r="D70" s="24">
        <v>2.5344651109189944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8</v>
      </c>
      <c r="V70" s="17" t="s">
        <v>19</v>
      </c>
      <c r="W70" s="14">
        <v>1</v>
      </c>
      <c r="X70" s="24">
        <v>6.6851488749228707E-2</v>
      </c>
      <c r="Y70" s="18"/>
      <c r="Z70" s="16">
        <v>10</v>
      </c>
      <c r="AA70" s="17" t="s">
        <v>1</v>
      </c>
      <c r="AB70" s="14">
        <v>20</v>
      </c>
      <c r="AC70" s="24">
        <v>0.54662820590609906</v>
      </c>
      <c r="AD70" s="18"/>
      <c r="AE70" s="16">
        <v>11</v>
      </c>
      <c r="AF70" s="17" t="s">
        <v>8</v>
      </c>
      <c r="AG70" s="14">
        <v>117</v>
      </c>
      <c r="AH70" s="24">
        <v>3.3282461422924787</v>
      </c>
      <c r="AI70" s="18"/>
      <c r="AJ70" s="16">
        <v>11</v>
      </c>
      <c r="AK70" s="17" t="s">
        <v>23</v>
      </c>
      <c r="AL70" s="14">
        <v>218</v>
      </c>
      <c r="AM70" s="24">
        <v>14.160644062467927</v>
      </c>
      <c r="AN70" s="18"/>
    </row>
    <row r="71" spans="1:40">
      <c r="A71" s="16">
        <v>12</v>
      </c>
      <c r="B71" s="17" t="s">
        <v>23</v>
      </c>
      <c r="C71" s="14">
        <v>292</v>
      </c>
      <c r="D71" s="24">
        <v>2.4834356120414309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8</v>
      </c>
      <c r="V71" s="17" t="s">
        <v>18</v>
      </c>
      <c r="W71" s="14">
        <v>1</v>
      </c>
      <c r="X71" s="24">
        <v>6.6851488749228707E-2</v>
      </c>
      <c r="Y71" s="18"/>
      <c r="Z71" s="16">
        <v>10</v>
      </c>
      <c r="AA71" s="17" t="s">
        <v>25</v>
      </c>
      <c r="AB71" s="14">
        <v>20</v>
      </c>
      <c r="AC71" s="24">
        <v>0.54662820590609906</v>
      </c>
      <c r="AD71" s="18"/>
      <c r="AE71" s="16">
        <v>12</v>
      </c>
      <c r="AF71" s="17" t="s">
        <v>14</v>
      </c>
      <c r="AG71" s="14">
        <v>93</v>
      </c>
      <c r="AH71" s="24">
        <v>2.6455289848991499</v>
      </c>
      <c r="AI71" s="18"/>
      <c r="AJ71" s="16">
        <v>12</v>
      </c>
      <c r="AK71" s="17" t="s">
        <v>10</v>
      </c>
      <c r="AL71" s="14">
        <v>201</v>
      </c>
      <c r="AM71" s="24">
        <v>13.056373653926851</v>
      </c>
      <c r="AN71" s="18"/>
    </row>
    <row r="72" spans="1:40">
      <c r="A72" s="16">
        <v>13</v>
      </c>
      <c r="B72" s="17" t="s">
        <v>11</v>
      </c>
      <c r="C72" s="14">
        <v>259</v>
      </c>
      <c r="D72" s="24">
        <v>2.2027733682148307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8</v>
      </c>
      <c r="V72" s="17" t="s">
        <v>31</v>
      </c>
      <c r="W72" s="14">
        <v>1</v>
      </c>
      <c r="X72" s="24">
        <v>6.6851488749228707E-2</v>
      </c>
      <c r="Y72" s="18"/>
      <c r="Z72" s="16">
        <v>13</v>
      </c>
      <c r="AA72" s="17" t="s">
        <v>3</v>
      </c>
      <c r="AB72" s="14">
        <v>17</v>
      </c>
      <c r="AC72" s="24">
        <v>0.46463397502018422</v>
      </c>
      <c r="AD72" s="18"/>
      <c r="AE72" s="16">
        <v>13</v>
      </c>
      <c r="AF72" s="17" t="s">
        <v>20</v>
      </c>
      <c r="AG72" s="14">
        <v>78</v>
      </c>
      <c r="AH72" s="24">
        <v>2.2188307615283192</v>
      </c>
      <c r="AI72" s="18"/>
      <c r="AJ72" s="16">
        <v>13</v>
      </c>
      <c r="AK72" s="17" t="s">
        <v>5</v>
      </c>
      <c r="AL72" s="14">
        <v>185</v>
      </c>
      <c r="AM72" s="24">
        <v>12.017060328241131</v>
      </c>
      <c r="AN72" s="18"/>
    </row>
    <row r="73" spans="1:40">
      <c r="A73" s="16">
        <v>14</v>
      </c>
      <c r="B73" s="17" t="s">
        <v>14</v>
      </c>
      <c r="C73" s="14">
        <v>245</v>
      </c>
      <c r="D73" s="24">
        <v>2.0837045375005157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>
        <v>8</v>
      </c>
      <c r="V73" s="17" t="s">
        <v>1</v>
      </c>
      <c r="W73" s="14">
        <v>1</v>
      </c>
      <c r="X73" s="24">
        <v>6.6851488749228707E-2</v>
      </c>
      <c r="Y73" s="18"/>
      <c r="Z73" s="16">
        <v>14</v>
      </c>
      <c r="AA73" s="17" t="s">
        <v>11</v>
      </c>
      <c r="AB73" s="14">
        <v>15</v>
      </c>
      <c r="AC73" s="24">
        <v>0.40997115442957432</v>
      </c>
      <c r="AD73" s="18"/>
      <c r="AE73" s="16">
        <v>14</v>
      </c>
      <c r="AF73" s="17" t="s">
        <v>1</v>
      </c>
      <c r="AG73" s="14">
        <v>75</v>
      </c>
      <c r="AH73" s="24">
        <v>2.1334911168541533</v>
      </c>
      <c r="AI73" s="18"/>
      <c r="AJ73" s="16">
        <v>14</v>
      </c>
      <c r="AK73" s="17" t="s">
        <v>20</v>
      </c>
      <c r="AL73" s="14">
        <v>135</v>
      </c>
      <c r="AM73" s="24">
        <v>8.7692061854732586</v>
      </c>
      <c r="AN73" s="18"/>
    </row>
    <row r="74" spans="1:40">
      <c r="A74" s="16">
        <v>15</v>
      </c>
      <c r="B74" s="17" t="s">
        <v>5</v>
      </c>
      <c r="C74" s="14">
        <v>237</v>
      </c>
      <c r="D74" s="24">
        <v>2.0156652056637641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>
        <v>8</v>
      </c>
      <c r="V74" s="17" t="s">
        <v>15</v>
      </c>
      <c r="W74" s="14">
        <v>1</v>
      </c>
      <c r="X74" s="24">
        <v>6.6851488749228707E-2</v>
      </c>
      <c r="Y74" s="18"/>
      <c r="Z74" s="16">
        <v>15</v>
      </c>
      <c r="AA74" s="17" t="s">
        <v>28</v>
      </c>
      <c r="AB74" s="14">
        <v>12</v>
      </c>
      <c r="AC74" s="24">
        <v>0.32797692354365948</v>
      </c>
      <c r="AD74" s="18"/>
      <c r="AE74" s="16">
        <v>15</v>
      </c>
      <c r="AF74" s="17" t="s">
        <v>25</v>
      </c>
      <c r="AG74" s="14">
        <v>69</v>
      </c>
      <c r="AH74" s="24">
        <v>1.9628118275058208</v>
      </c>
      <c r="AI74" s="18"/>
      <c r="AJ74" s="16">
        <v>15</v>
      </c>
      <c r="AK74" s="17" t="s">
        <v>11</v>
      </c>
      <c r="AL74" s="14">
        <v>105</v>
      </c>
      <c r="AM74" s="24">
        <v>6.8204936998125341</v>
      </c>
      <c r="AN74" s="18"/>
    </row>
    <row r="75" spans="1:40">
      <c r="A75" s="16">
        <v>16</v>
      </c>
      <c r="B75" s="17" t="s">
        <v>20</v>
      </c>
      <c r="C75" s="14">
        <v>222</v>
      </c>
      <c r="D75" s="24">
        <v>1.8880914584698549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>
        <v>8</v>
      </c>
      <c r="V75" s="17" t="s">
        <v>6</v>
      </c>
      <c r="W75" s="14">
        <v>1</v>
      </c>
      <c r="X75" s="24">
        <v>6.6851488749228707E-2</v>
      </c>
      <c r="Y75" s="18"/>
      <c r="Z75" s="16">
        <v>16</v>
      </c>
      <c r="AA75" s="17" t="s">
        <v>20</v>
      </c>
      <c r="AB75" s="14">
        <v>9</v>
      </c>
      <c r="AC75" s="24">
        <v>0.24598269265774461</v>
      </c>
      <c r="AD75" s="18"/>
      <c r="AE75" s="16">
        <v>16</v>
      </c>
      <c r="AF75" s="17" t="s">
        <v>23</v>
      </c>
      <c r="AG75" s="14">
        <v>67</v>
      </c>
      <c r="AH75" s="24">
        <v>1.9059187310563768</v>
      </c>
      <c r="AI75" s="18"/>
      <c r="AJ75" s="16">
        <v>16</v>
      </c>
      <c r="AK75" s="17" t="s">
        <v>14</v>
      </c>
      <c r="AL75" s="14">
        <v>100</v>
      </c>
      <c r="AM75" s="24">
        <v>6.4957082855357466</v>
      </c>
      <c r="AN75" s="18"/>
    </row>
    <row r="76" spans="1:40">
      <c r="A76" s="16">
        <v>17</v>
      </c>
      <c r="B76" s="17" t="s">
        <v>25</v>
      </c>
      <c r="C76" s="14">
        <v>190</v>
      </c>
      <c r="D76" s="24">
        <v>1.6159341311228488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 t="s">
        <v>50</v>
      </c>
      <c r="W76" s="14">
        <v>4</v>
      </c>
      <c r="X76" s="24">
        <v>0.26740595499691483</v>
      </c>
      <c r="Y76" s="18"/>
      <c r="Z76" s="16">
        <v>16</v>
      </c>
      <c r="AA76" s="17" t="s">
        <v>26</v>
      </c>
      <c r="AB76" s="14">
        <v>9</v>
      </c>
      <c r="AC76" s="24">
        <v>0.24598269265774461</v>
      </c>
      <c r="AD76" s="18"/>
      <c r="AE76" s="16">
        <v>17</v>
      </c>
      <c r="AF76" s="17" t="s">
        <v>2</v>
      </c>
      <c r="AG76" s="14">
        <v>54</v>
      </c>
      <c r="AH76" s="24">
        <v>1.5361136041349903</v>
      </c>
      <c r="AI76" s="18"/>
      <c r="AJ76" s="16">
        <v>17</v>
      </c>
      <c r="AK76" s="17" t="s">
        <v>25</v>
      </c>
      <c r="AL76" s="14">
        <v>96</v>
      </c>
      <c r="AM76" s="24">
        <v>6.2358799541143171</v>
      </c>
      <c r="AN76" s="18"/>
    </row>
    <row r="77" spans="1:40">
      <c r="A77" s="16">
        <v>18</v>
      </c>
      <c r="B77" s="17" t="s">
        <v>1</v>
      </c>
      <c r="C77" s="14">
        <v>141</v>
      </c>
      <c r="D77" s="24">
        <v>1.1991932236227458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16</v>
      </c>
      <c r="AA77" s="17" t="s">
        <v>5</v>
      </c>
      <c r="AB77" s="14">
        <v>9</v>
      </c>
      <c r="AC77" s="24">
        <v>0.24598269265774461</v>
      </c>
      <c r="AD77" s="18"/>
      <c r="AE77" s="16">
        <v>18</v>
      </c>
      <c r="AF77" s="17" t="s">
        <v>5</v>
      </c>
      <c r="AG77" s="14">
        <v>42</v>
      </c>
      <c r="AH77" s="24">
        <v>1.1947550254383257</v>
      </c>
      <c r="AI77" s="18"/>
      <c r="AJ77" s="16">
        <v>18</v>
      </c>
      <c r="AK77" s="17" t="s">
        <v>2</v>
      </c>
      <c r="AL77" s="14">
        <v>71</v>
      </c>
      <c r="AM77" s="24">
        <v>4.61195288273038</v>
      </c>
      <c r="AN77" s="18"/>
    </row>
    <row r="78" spans="1:40">
      <c r="A78" s="16">
        <v>19</v>
      </c>
      <c r="B78" s="17" t="s">
        <v>2</v>
      </c>
      <c r="C78" s="14">
        <v>127</v>
      </c>
      <c r="D78" s="24">
        <v>1.0801243929084305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19</v>
      </c>
      <c r="AA78" s="17" t="s">
        <v>23</v>
      </c>
      <c r="AB78" s="14">
        <v>7</v>
      </c>
      <c r="AC78" s="24">
        <v>0.19131987206713469</v>
      </c>
      <c r="AD78" s="18"/>
      <c r="AE78" s="16">
        <v>19</v>
      </c>
      <c r="AF78" s="17" t="s">
        <v>6</v>
      </c>
      <c r="AG78" s="14">
        <v>36</v>
      </c>
      <c r="AH78" s="24">
        <v>1.0240757360899935</v>
      </c>
      <c r="AI78" s="18"/>
      <c r="AJ78" s="16">
        <v>19</v>
      </c>
      <c r="AK78" s="17" t="s">
        <v>26</v>
      </c>
      <c r="AL78" s="14">
        <v>64</v>
      </c>
      <c r="AM78" s="24">
        <v>4.1572533027428777</v>
      </c>
      <c r="AN78" s="18"/>
    </row>
    <row r="79" spans="1:40">
      <c r="A79" s="16">
        <v>20</v>
      </c>
      <c r="B79" s="17" t="s">
        <v>26</v>
      </c>
      <c r="C79" s="14">
        <v>100</v>
      </c>
      <c r="D79" s="24">
        <v>0.85049164795939414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20</v>
      </c>
      <c r="AA79" s="17" t="s">
        <v>6</v>
      </c>
      <c r="AB79" s="14">
        <v>4</v>
      </c>
      <c r="AC79" s="24">
        <v>0.10932564118121982</v>
      </c>
      <c r="AD79" s="18"/>
      <c r="AE79" s="16">
        <v>20</v>
      </c>
      <c r="AF79" s="17" t="s">
        <v>26</v>
      </c>
      <c r="AG79" s="14">
        <v>26</v>
      </c>
      <c r="AH79" s="24">
        <v>0.73961025384277312</v>
      </c>
      <c r="AI79" s="18"/>
      <c r="AJ79" s="16">
        <v>19</v>
      </c>
      <c r="AK79" s="17" t="s">
        <v>12</v>
      </c>
      <c r="AL79" s="14">
        <v>64</v>
      </c>
      <c r="AM79" s="24">
        <v>4.1572533027428777</v>
      </c>
      <c r="AN79" s="18"/>
    </row>
    <row r="80" spans="1:40">
      <c r="A80" s="16">
        <v>21</v>
      </c>
      <c r="B80" s="17" t="s">
        <v>12</v>
      </c>
      <c r="C80" s="14">
        <v>89</v>
      </c>
      <c r="D80" s="24">
        <v>0.75693756668386081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20</v>
      </c>
      <c r="AA80" s="17" t="s">
        <v>4</v>
      </c>
      <c r="AB80" s="14">
        <v>4</v>
      </c>
      <c r="AC80" s="24">
        <v>0.10932564118121982</v>
      </c>
      <c r="AD80" s="18"/>
      <c r="AE80" s="16">
        <v>21</v>
      </c>
      <c r="AF80" s="17" t="s">
        <v>4</v>
      </c>
      <c r="AG80" s="14">
        <v>25</v>
      </c>
      <c r="AH80" s="24">
        <v>0.71116370561805109</v>
      </c>
      <c r="AI80" s="18"/>
      <c r="AJ80" s="16">
        <v>21</v>
      </c>
      <c r="AK80" s="17" t="s">
        <v>1</v>
      </c>
      <c r="AL80" s="14">
        <v>44</v>
      </c>
      <c r="AM80" s="24">
        <v>2.8581116456357285</v>
      </c>
      <c r="AN80" s="18"/>
    </row>
    <row r="81" spans="1:40">
      <c r="A81" s="16">
        <v>22</v>
      </c>
      <c r="B81" s="17" t="s">
        <v>4</v>
      </c>
      <c r="C81" s="14">
        <v>66</v>
      </c>
      <c r="D81" s="24">
        <v>0.56132448765320009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22</v>
      </c>
      <c r="AA81" s="17" t="s">
        <v>12</v>
      </c>
      <c r="AB81" s="14">
        <v>3</v>
      </c>
      <c r="AC81" s="24">
        <v>8.1994230885914871E-2</v>
      </c>
      <c r="AD81" s="18"/>
      <c r="AE81" s="16">
        <v>21</v>
      </c>
      <c r="AF81" s="17" t="s">
        <v>7</v>
      </c>
      <c r="AG81" s="14">
        <v>25</v>
      </c>
      <c r="AH81" s="24">
        <v>0.71116370561805109</v>
      </c>
      <c r="AI81" s="18"/>
      <c r="AJ81" s="16">
        <v>22</v>
      </c>
      <c r="AK81" s="17" t="s">
        <v>4</v>
      </c>
      <c r="AL81" s="14">
        <v>37</v>
      </c>
      <c r="AM81" s="24">
        <v>2.4034120656482263</v>
      </c>
      <c r="AN81" s="18"/>
    </row>
    <row r="82" spans="1:40">
      <c r="A82" s="16">
        <v>23</v>
      </c>
      <c r="B82" s="17" t="s">
        <v>28</v>
      </c>
      <c r="C82" s="14">
        <v>41</v>
      </c>
      <c r="D82" s="24">
        <v>0.34870157566335158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22</v>
      </c>
      <c r="AA82" s="17" t="s">
        <v>0</v>
      </c>
      <c r="AB82" s="14">
        <v>3</v>
      </c>
      <c r="AC82" s="24">
        <v>8.1994230885914871E-2</v>
      </c>
      <c r="AD82" s="18"/>
      <c r="AE82" s="16">
        <v>23</v>
      </c>
      <c r="AF82" s="17" t="s">
        <v>12</v>
      </c>
      <c r="AG82" s="14">
        <v>22</v>
      </c>
      <c r="AH82" s="24">
        <v>0.62582406094388487</v>
      </c>
      <c r="AI82" s="18"/>
      <c r="AJ82" s="16">
        <v>23</v>
      </c>
      <c r="AK82" s="17" t="s">
        <v>0</v>
      </c>
      <c r="AL82" s="14">
        <v>16</v>
      </c>
      <c r="AM82" s="24">
        <v>1.0393133256857194</v>
      </c>
      <c r="AN82" s="18"/>
    </row>
    <row r="83" spans="1:40">
      <c r="A83" s="16">
        <v>24</v>
      </c>
      <c r="B83" s="17" t="s">
        <v>7</v>
      </c>
      <c r="C83" s="14">
        <v>39</v>
      </c>
      <c r="D83" s="24">
        <v>0.33169174270416368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24</v>
      </c>
      <c r="AA83" s="17" t="s">
        <v>2</v>
      </c>
      <c r="AB83" s="14">
        <v>2</v>
      </c>
      <c r="AC83" s="24">
        <v>5.4662820590609909E-2</v>
      </c>
      <c r="AD83" s="18"/>
      <c r="AE83" s="16">
        <v>24</v>
      </c>
      <c r="AF83" s="17" t="s">
        <v>28</v>
      </c>
      <c r="AG83" s="14">
        <v>10</v>
      </c>
      <c r="AH83" s="24">
        <v>0.2844654822472204</v>
      </c>
      <c r="AI83" s="18"/>
      <c r="AJ83" s="16">
        <v>24</v>
      </c>
      <c r="AK83" s="17" t="s">
        <v>7</v>
      </c>
      <c r="AL83" s="14">
        <v>14</v>
      </c>
      <c r="AM83" s="24">
        <v>0.90939915997500453</v>
      </c>
      <c r="AN83" s="18"/>
    </row>
    <row r="84" spans="1:40">
      <c r="A84" s="16">
        <v>25</v>
      </c>
      <c r="B84" s="17" t="s">
        <v>0</v>
      </c>
      <c r="C84" s="14">
        <v>28</v>
      </c>
      <c r="D84" s="24">
        <v>0.23813766142863035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25</v>
      </c>
      <c r="AA84" s="17" t="s">
        <v>16</v>
      </c>
      <c r="AB84" s="14">
        <v>1</v>
      </c>
      <c r="AC84" s="24">
        <v>2.7331410295304955E-2</v>
      </c>
      <c r="AD84" s="18"/>
      <c r="AE84" s="16">
        <v>25</v>
      </c>
      <c r="AF84" s="17" t="s">
        <v>0</v>
      </c>
      <c r="AG84" s="14">
        <v>9</v>
      </c>
      <c r="AH84" s="24">
        <v>0.25601893402249837</v>
      </c>
      <c r="AI84" s="18"/>
      <c r="AJ84" s="16">
        <v>25</v>
      </c>
      <c r="AK84" s="17" t="s">
        <v>30</v>
      </c>
      <c r="AL84" s="14">
        <v>13</v>
      </c>
      <c r="AM84" s="24">
        <v>0.84444207711964703</v>
      </c>
      <c r="AN84" s="18"/>
    </row>
    <row r="85" spans="1:40">
      <c r="A85" s="16">
        <v>26</v>
      </c>
      <c r="B85" s="17" t="s">
        <v>30</v>
      </c>
      <c r="C85" s="14">
        <v>21</v>
      </c>
      <c r="D85" s="24">
        <v>0.17860324607147277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25</v>
      </c>
      <c r="AA85" s="17" t="s">
        <v>97</v>
      </c>
      <c r="AB85" s="14">
        <v>1</v>
      </c>
      <c r="AC85" s="24">
        <v>2.7331410295304955E-2</v>
      </c>
      <c r="AD85" s="18"/>
      <c r="AE85" s="16">
        <v>25</v>
      </c>
      <c r="AF85" s="17" t="s">
        <v>27</v>
      </c>
      <c r="AG85" s="14">
        <v>9</v>
      </c>
      <c r="AH85" s="24">
        <v>0.25601893402249837</v>
      </c>
      <c r="AI85" s="18"/>
      <c r="AJ85" s="16">
        <v>26</v>
      </c>
      <c r="AK85" s="17" t="s">
        <v>28</v>
      </c>
      <c r="AL85" s="14">
        <v>12</v>
      </c>
      <c r="AM85" s="24">
        <v>0.77948499426428963</v>
      </c>
      <c r="AN85" s="18"/>
    </row>
    <row r="86" spans="1:40">
      <c r="A86" s="16">
        <v>27</v>
      </c>
      <c r="B86" s="17" t="s">
        <v>27</v>
      </c>
      <c r="C86" s="14">
        <v>19</v>
      </c>
      <c r="D86" s="24">
        <v>0.16159341311228489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 t="s">
        <v>50</v>
      </c>
      <c r="AB86" s="14">
        <v>40</v>
      </c>
      <c r="AC86" s="24">
        <v>1.0932564118121981</v>
      </c>
      <c r="AD86" s="18"/>
      <c r="AE86" s="16">
        <v>27</v>
      </c>
      <c r="AF86" s="17" t="s">
        <v>30</v>
      </c>
      <c r="AG86" s="14">
        <v>8</v>
      </c>
      <c r="AH86" s="24">
        <v>0.22757238579777633</v>
      </c>
      <c r="AI86" s="18"/>
      <c r="AJ86" s="16">
        <v>27</v>
      </c>
      <c r="AK86" s="17" t="s">
        <v>27</v>
      </c>
      <c r="AL86" s="14">
        <v>10</v>
      </c>
      <c r="AM86" s="24">
        <v>0.64957082855357462</v>
      </c>
      <c r="AN86" s="18"/>
    </row>
    <row r="87" spans="1:40">
      <c r="A87" s="16">
        <v>28</v>
      </c>
      <c r="B87" s="17" t="s">
        <v>16</v>
      </c>
      <c r="C87" s="14">
        <v>10</v>
      </c>
      <c r="D87" s="24">
        <v>8.5049164795939408E-2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v>28</v>
      </c>
      <c r="AF87" s="17" t="s">
        <v>16</v>
      </c>
      <c r="AG87" s="14">
        <v>4</v>
      </c>
      <c r="AH87" s="24">
        <v>0.11378619289888817</v>
      </c>
      <c r="AI87" s="18"/>
      <c r="AJ87" s="16">
        <v>28</v>
      </c>
      <c r="AK87" s="17" t="s">
        <v>16</v>
      </c>
      <c r="AL87" s="14">
        <v>4</v>
      </c>
      <c r="AM87" s="24">
        <v>0.25982833142142986</v>
      </c>
      <c r="AN87" s="18"/>
    </row>
    <row r="88" spans="1:40">
      <c r="A88" s="16">
        <v>29</v>
      </c>
      <c r="B88" s="17" t="s">
        <v>97</v>
      </c>
      <c r="C88" s="14">
        <v>6</v>
      </c>
      <c r="D88" s="24">
        <v>5.1029498877563646E-2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/>
      <c r="AF88" s="17" t="s">
        <v>50</v>
      </c>
      <c r="AG88" s="14">
        <v>242</v>
      </c>
      <c r="AH88" s="24">
        <v>6.8840646703827337</v>
      </c>
      <c r="AI88" s="18"/>
      <c r="AJ88" s="16">
        <v>28</v>
      </c>
      <c r="AK88" s="17" t="s">
        <v>24</v>
      </c>
      <c r="AL88" s="14">
        <v>4</v>
      </c>
      <c r="AM88" s="24">
        <v>0.25982833142142986</v>
      </c>
      <c r="AN88" s="18"/>
    </row>
    <row r="89" spans="1:40">
      <c r="A89" s="16">
        <v>30</v>
      </c>
      <c r="B89" s="17" t="s">
        <v>24</v>
      </c>
      <c r="C89" s="14">
        <v>4</v>
      </c>
      <c r="D89" s="24">
        <v>3.4019665918375762E-2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/>
      <c r="AG89" s="14"/>
      <c r="AH89" s="24"/>
      <c r="AI89" s="18"/>
      <c r="AJ89" s="16">
        <v>30</v>
      </c>
      <c r="AK89" s="17" t="s">
        <v>97</v>
      </c>
      <c r="AL89" s="14">
        <v>1</v>
      </c>
      <c r="AM89" s="24">
        <v>6.4957082855357465E-2</v>
      </c>
      <c r="AN89" s="18"/>
    </row>
    <row r="90" spans="1:40">
      <c r="A90" s="16"/>
      <c r="B90" s="17" t="s">
        <v>50</v>
      </c>
      <c r="C90" s="14">
        <v>1161</v>
      </c>
      <c r="D90" s="24">
        <v>9.874208032808566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50</v>
      </c>
      <c r="AL90" s="14">
        <v>872</v>
      </c>
      <c r="AM90" s="24">
        <v>56.642576249871709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C94" s="32"/>
      <c r="H94" s="33"/>
      <c r="M94" s="34"/>
      <c r="R94" s="33"/>
      <c r="W94" s="33"/>
      <c r="AB94" s="33"/>
      <c r="AG94" s="33"/>
      <c r="AL94" s="33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4" fitToWidth="2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S94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10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11.4414062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11.441406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75</v>
      </c>
      <c r="O3" s="3"/>
      <c r="T3" s="3"/>
      <c r="Y3" s="3"/>
      <c r="AD3" s="3"/>
      <c r="AE3" s="6" t="s">
        <v>75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28476</v>
      </c>
      <c r="D10" s="24">
        <v>243.56524920233579</v>
      </c>
      <c r="E10" s="15"/>
      <c r="F10" s="12"/>
      <c r="G10" s="13" t="s">
        <v>49</v>
      </c>
      <c r="H10" s="14">
        <v>2</v>
      </c>
      <c r="I10" s="24">
        <v>1.8303620456126222</v>
      </c>
      <c r="J10" s="15"/>
      <c r="K10" s="12"/>
      <c r="L10" s="13" t="s">
        <v>49</v>
      </c>
      <c r="M10" s="14">
        <v>20</v>
      </c>
      <c r="N10" s="24">
        <v>4.7899545074070655</v>
      </c>
      <c r="O10" s="15"/>
      <c r="P10" s="12"/>
      <c r="Q10" s="13" t="s">
        <v>49</v>
      </c>
      <c r="R10" s="14">
        <v>43</v>
      </c>
      <c r="S10" s="24">
        <v>3.5540538530076389</v>
      </c>
      <c r="T10" s="15"/>
      <c r="U10" s="12"/>
      <c r="V10" s="13" t="s">
        <v>49</v>
      </c>
      <c r="W10" s="14">
        <v>74</v>
      </c>
      <c r="X10" s="35">
        <v>4.5237970062245001</v>
      </c>
      <c r="Y10" s="15"/>
      <c r="Z10" s="12"/>
      <c r="AA10" s="13" t="s">
        <v>49</v>
      </c>
      <c r="AB10" s="14">
        <v>1448</v>
      </c>
      <c r="AC10" s="35">
        <v>39.328599958878797</v>
      </c>
      <c r="AD10" s="15"/>
      <c r="AE10" s="12"/>
      <c r="AF10" s="13" t="s">
        <v>49</v>
      </c>
      <c r="AG10" s="14">
        <v>10189</v>
      </c>
      <c r="AH10" s="35">
        <v>302.96614831276787</v>
      </c>
      <c r="AI10" s="15"/>
      <c r="AJ10" s="12"/>
      <c r="AK10" s="13" t="s">
        <v>49</v>
      </c>
      <c r="AL10" s="14">
        <v>16700</v>
      </c>
      <c r="AM10" s="35">
        <v>1300.4042933587496</v>
      </c>
      <c r="AN10" s="15"/>
    </row>
    <row r="11" spans="1:45">
      <c r="A11" s="16">
        <v>1</v>
      </c>
      <c r="B11" s="17" t="s">
        <v>18</v>
      </c>
      <c r="C11" s="14">
        <v>5893</v>
      </c>
      <c r="D11" s="24">
        <v>50.404902849745916</v>
      </c>
      <c r="E11" s="18"/>
      <c r="F11" s="16">
        <v>1</v>
      </c>
      <c r="G11" s="17" t="s">
        <v>25</v>
      </c>
      <c r="H11" s="14">
        <v>1</v>
      </c>
      <c r="I11" s="24">
        <v>0.91518102280631108</v>
      </c>
      <c r="J11" s="18"/>
      <c r="K11" s="16">
        <v>1</v>
      </c>
      <c r="L11" s="17" t="s">
        <v>14</v>
      </c>
      <c r="M11" s="14">
        <v>7</v>
      </c>
      <c r="N11" s="24">
        <v>1.676484077592473</v>
      </c>
      <c r="O11" s="18"/>
      <c r="P11" s="16">
        <v>1</v>
      </c>
      <c r="Q11" s="17" t="s">
        <v>8</v>
      </c>
      <c r="R11" s="14">
        <v>14</v>
      </c>
      <c r="S11" s="24">
        <v>1.1571338126071382</v>
      </c>
      <c r="T11" s="18"/>
      <c r="U11" s="16">
        <v>1</v>
      </c>
      <c r="V11" s="17" t="s">
        <v>8</v>
      </c>
      <c r="W11" s="14">
        <v>16</v>
      </c>
      <c r="X11" s="35">
        <v>0.97811827161610809</v>
      </c>
      <c r="Y11" s="18"/>
      <c r="Z11" s="16">
        <v>1</v>
      </c>
      <c r="AA11" s="17" t="s">
        <v>20</v>
      </c>
      <c r="AB11" s="14">
        <v>296</v>
      </c>
      <c r="AC11" s="35">
        <v>8.0395480578923504</v>
      </c>
      <c r="AD11" s="18"/>
      <c r="AE11" s="16">
        <v>1</v>
      </c>
      <c r="AF11" s="17" t="s">
        <v>17</v>
      </c>
      <c r="AG11" s="14">
        <v>2334</v>
      </c>
      <c r="AH11" s="35">
        <v>69.400627162822673</v>
      </c>
      <c r="AI11" s="18"/>
      <c r="AJ11" s="16">
        <v>1</v>
      </c>
      <c r="AK11" s="17" t="s">
        <v>18</v>
      </c>
      <c r="AL11" s="14">
        <v>4097</v>
      </c>
      <c r="AM11" s="35">
        <v>319.02732873597586</v>
      </c>
      <c r="AN11" s="18"/>
    </row>
    <row r="12" spans="1:45">
      <c r="A12" s="16">
        <v>2</v>
      </c>
      <c r="B12" s="17" t="s">
        <v>17</v>
      </c>
      <c r="C12" s="14">
        <v>5554</v>
      </c>
      <c r="D12" s="24">
        <v>47.50531654971811</v>
      </c>
      <c r="E12" s="18"/>
      <c r="F12" s="16">
        <v>1</v>
      </c>
      <c r="G12" s="17" t="s">
        <v>14</v>
      </c>
      <c r="H12" s="14">
        <v>1</v>
      </c>
      <c r="I12" s="24">
        <v>0.91518102280631108</v>
      </c>
      <c r="J12" s="18"/>
      <c r="K12" s="16">
        <v>2</v>
      </c>
      <c r="L12" s="17" t="s">
        <v>8</v>
      </c>
      <c r="M12" s="14">
        <v>4</v>
      </c>
      <c r="N12" s="24">
        <v>0.95799090148141319</v>
      </c>
      <c r="O12" s="18"/>
      <c r="P12" s="16">
        <v>2</v>
      </c>
      <c r="Q12" s="17" t="s">
        <v>14</v>
      </c>
      <c r="R12" s="14">
        <v>13</v>
      </c>
      <c r="S12" s="24">
        <v>1.074481397420914</v>
      </c>
      <c r="T12" s="18"/>
      <c r="U12" s="16">
        <v>2</v>
      </c>
      <c r="V12" s="17" t="s">
        <v>28</v>
      </c>
      <c r="W12" s="14">
        <v>11</v>
      </c>
      <c r="X12" s="35">
        <v>0.67245631173607434</v>
      </c>
      <c r="Y12" s="18"/>
      <c r="Z12" s="16">
        <v>2</v>
      </c>
      <c r="AA12" s="17" t="s">
        <v>17</v>
      </c>
      <c r="AB12" s="14">
        <v>290</v>
      </c>
      <c r="AC12" s="35">
        <v>7.8765842459080462</v>
      </c>
      <c r="AD12" s="18"/>
      <c r="AE12" s="16">
        <v>2</v>
      </c>
      <c r="AF12" s="17" t="s">
        <v>18</v>
      </c>
      <c r="AG12" s="14">
        <v>1654</v>
      </c>
      <c r="AH12" s="35">
        <v>49.181078546404756</v>
      </c>
      <c r="AI12" s="18"/>
      <c r="AJ12" s="16">
        <v>2</v>
      </c>
      <c r="AK12" s="17" t="s">
        <v>17</v>
      </c>
      <c r="AL12" s="14">
        <v>2927</v>
      </c>
      <c r="AM12" s="35">
        <v>227.92115968030299</v>
      </c>
      <c r="AN12" s="18"/>
    </row>
    <row r="13" spans="1:45">
      <c r="A13" s="16">
        <v>3</v>
      </c>
      <c r="B13" s="17" t="s">
        <v>19</v>
      </c>
      <c r="C13" s="14">
        <v>3158</v>
      </c>
      <c r="D13" s="24">
        <v>27.011485355421282</v>
      </c>
      <c r="E13" s="18"/>
      <c r="F13" s="16"/>
      <c r="G13" s="17"/>
      <c r="H13" s="14"/>
      <c r="I13" s="24"/>
      <c r="J13" s="18"/>
      <c r="K13" s="16">
        <v>3</v>
      </c>
      <c r="L13" s="17" t="s">
        <v>25</v>
      </c>
      <c r="M13" s="14">
        <v>1</v>
      </c>
      <c r="N13" s="24">
        <v>0.2394977253703533</v>
      </c>
      <c r="O13" s="18"/>
      <c r="P13" s="16">
        <v>3</v>
      </c>
      <c r="Q13" s="17" t="s">
        <v>28</v>
      </c>
      <c r="R13" s="14">
        <v>2</v>
      </c>
      <c r="S13" s="24">
        <v>0.16530483037244831</v>
      </c>
      <c r="T13" s="18"/>
      <c r="U13" s="16">
        <v>3</v>
      </c>
      <c r="V13" s="17" t="s">
        <v>14</v>
      </c>
      <c r="W13" s="14">
        <v>9</v>
      </c>
      <c r="X13" s="35">
        <v>0.55019152778406077</v>
      </c>
      <c r="Y13" s="18"/>
      <c r="Z13" s="16">
        <v>3</v>
      </c>
      <c r="AA13" s="17" t="s">
        <v>18</v>
      </c>
      <c r="AB13" s="14">
        <v>139</v>
      </c>
      <c r="AC13" s="35">
        <v>3.7753283109697189</v>
      </c>
      <c r="AD13" s="18"/>
      <c r="AE13" s="16">
        <v>3</v>
      </c>
      <c r="AF13" s="17" t="s">
        <v>20</v>
      </c>
      <c r="AG13" s="14">
        <v>1486</v>
      </c>
      <c r="AH13" s="35">
        <v>44.185660652936804</v>
      </c>
      <c r="AI13" s="18"/>
      <c r="AJ13" s="16">
        <v>3</v>
      </c>
      <c r="AK13" s="17" t="s">
        <v>19</v>
      </c>
      <c r="AL13" s="14">
        <v>2150</v>
      </c>
      <c r="AM13" s="35">
        <v>167.41731920486896</v>
      </c>
      <c r="AN13" s="18"/>
    </row>
    <row r="14" spans="1:45">
      <c r="A14" s="16">
        <v>4</v>
      </c>
      <c r="B14" s="17" t="s">
        <v>20</v>
      </c>
      <c r="C14" s="14">
        <v>2503</v>
      </c>
      <c r="D14" s="24">
        <v>21.409039849467849</v>
      </c>
      <c r="E14" s="18"/>
      <c r="F14" s="16"/>
      <c r="G14" s="17"/>
      <c r="H14" s="14"/>
      <c r="I14" s="24"/>
      <c r="J14" s="18"/>
      <c r="K14" s="16">
        <v>3</v>
      </c>
      <c r="L14" s="17" t="s">
        <v>22</v>
      </c>
      <c r="M14" s="14">
        <v>1</v>
      </c>
      <c r="N14" s="24">
        <v>0.2394977253703533</v>
      </c>
      <c r="O14" s="18"/>
      <c r="P14" s="16">
        <v>3</v>
      </c>
      <c r="Q14" s="17" t="s">
        <v>25</v>
      </c>
      <c r="R14" s="14">
        <v>2</v>
      </c>
      <c r="S14" s="24">
        <v>0.16530483037244831</v>
      </c>
      <c r="T14" s="18"/>
      <c r="U14" s="16">
        <v>4</v>
      </c>
      <c r="V14" s="17" t="s">
        <v>22</v>
      </c>
      <c r="W14" s="14">
        <v>7</v>
      </c>
      <c r="X14" s="35">
        <v>0.42792674383204732</v>
      </c>
      <c r="Y14" s="18"/>
      <c r="Z14" s="16">
        <v>4</v>
      </c>
      <c r="AA14" s="17" t="s">
        <v>19</v>
      </c>
      <c r="AB14" s="14">
        <v>134</v>
      </c>
      <c r="AC14" s="35">
        <v>3.6395251343161319</v>
      </c>
      <c r="AD14" s="18"/>
      <c r="AE14" s="16">
        <v>4</v>
      </c>
      <c r="AF14" s="17" t="s">
        <v>2</v>
      </c>
      <c r="AG14" s="14">
        <v>1060</v>
      </c>
      <c r="AH14" s="35">
        <v>31.51870813735734</v>
      </c>
      <c r="AI14" s="18"/>
      <c r="AJ14" s="16">
        <v>4</v>
      </c>
      <c r="AK14" s="17" t="s">
        <v>21</v>
      </c>
      <c r="AL14" s="14">
        <v>1136</v>
      </c>
      <c r="AM14" s="35">
        <v>88.45863935661913</v>
      </c>
      <c r="AN14" s="18"/>
    </row>
    <row r="15" spans="1:45">
      <c r="A15" s="16">
        <v>5</v>
      </c>
      <c r="B15" s="17" t="s">
        <v>2</v>
      </c>
      <c r="C15" s="14">
        <v>1677</v>
      </c>
      <c r="D15" s="24">
        <v>14.343971165624284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7</v>
      </c>
      <c r="N15" s="24">
        <v>1.676484077592473</v>
      </c>
      <c r="O15" s="18"/>
      <c r="P15" s="16">
        <v>3</v>
      </c>
      <c r="Q15" s="17" t="s">
        <v>22</v>
      </c>
      <c r="R15" s="14">
        <v>2</v>
      </c>
      <c r="S15" s="24">
        <v>0.16530483037244831</v>
      </c>
      <c r="T15" s="18"/>
      <c r="U15" s="16">
        <v>5</v>
      </c>
      <c r="V15" s="17" t="s">
        <v>19</v>
      </c>
      <c r="W15" s="14">
        <v>4</v>
      </c>
      <c r="X15" s="35">
        <v>0.24452956790402702</v>
      </c>
      <c r="Y15" s="18"/>
      <c r="Z15" s="16">
        <v>5</v>
      </c>
      <c r="AA15" s="17" t="s">
        <v>2</v>
      </c>
      <c r="AB15" s="14">
        <v>88</v>
      </c>
      <c r="AC15" s="35">
        <v>2.3901359091031313</v>
      </c>
      <c r="AD15" s="18"/>
      <c r="AE15" s="16">
        <v>5</v>
      </c>
      <c r="AF15" s="17" t="s">
        <v>19</v>
      </c>
      <c r="AG15" s="14">
        <v>870</v>
      </c>
      <c r="AH15" s="35">
        <v>25.86912837688763</v>
      </c>
      <c r="AI15" s="18"/>
      <c r="AJ15" s="16">
        <v>5</v>
      </c>
      <c r="AK15" s="17" t="s">
        <v>15</v>
      </c>
      <c r="AL15" s="14">
        <v>1090</v>
      </c>
      <c r="AM15" s="35">
        <v>84.876687410840546</v>
      </c>
      <c r="AN15" s="18"/>
    </row>
    <row r="16" spans="1:45">
      <c r="A16" s="16">
        <v>6</v>
      </c>
      <c r="B16" s="17" t="s">
        <v>15</v>
      </c>
      <c r="C16" s="14">
        <v>1536</v>
      </c>
      <c r="D16" s="24">
        <v>13.137948545258736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v>6</v>
      </c>
      <c r="Q16" s="17" t="s">
        <v>0</v>
      </c>
      <c r="R16" s="14">
        <v>1</v>
      </c>
      <c r="S16" s="24">
        <v>8.2652415186224154E-2</v>
      </c>
      <c r="T16" s="18"/>
      <c r="U16" s="16">
        <v>6</v>
      </c>
      <c r="V16" s="17" t="s">
        <v>29</v>
      </c>
      <c r="W16" s="14">
        <v>3</v>
      </c>
      <c r="X16" s="35">
        <v>0.18339717592802027</v>
      </c>
      <c r="Y16" s="18"/>
      <c r="Z16" s="16">
        <v>6</v>
      </c>
      <c r="AA16" s="17" t="s">
        <v>1</v>
      </c>
      <c r="AB16" s="14">
        <v>76</v>
      </c>
      <c r="AC16" s="35">
        <v>2.0642082851345225</v>
      </c>
      <c r="AD16" s="18"/>
      <c r="AE16" s="16">
        <v>6</v>
      </c>
      <c r="AF16" s="17" t="s">
        <v>15</v>
      </c>
      <c r="AG16" s="14">
        <v>398</v>
      </c>
      <c r="AH16" s="35">
        <v>11.834382866668134</v>
      </c>
      <c r="AI16" s="18"/>
      <c r="AJ16" s="16">
        <v>6</v>
      </c>
      <c r="AK16" s="17" t="s">
        <v>20</v>
      </c>
      <c r="AL16" s="14">
        <v>721</v>
      </c>
      <c r="AM16" s="35">
        <v>56.143203324051406</v>
      </c>
      <c r="AN16" s="18"/>
    </row>
    <row r="17" spans="1:40">
      <c r="A17" s="16">
        <v>7</v>
      </c>
      <c r="B17" s="17" t="s">
        <v>21</v>
      </c>
      <c r="C17" s="14">
        <v>1218</v>
      </c>
      <c r="D17" s="24">
        <v>10.417982635498138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>
        <v>6</v>
      </c>
      <c r="Q17" s="17" t="s">
        <v>17</v>
      </c>
      <c r="R17" s="14">
        <v>1</v>
      </c>
      <c r="S17" s="24">
        <v>8.2652415186224154E-2</v>
      </c>
      <c r="T17" s="18"/>
      <c r="U17" s="16">
        <v>6</v>
      </c>
      <c r="V17" s="17" t="s">
        <v>27</v>
      </c>
      <c r="W17" s="14">
        <v>3</v>
      </c>
      <c r="X17" s="35">
        <v>0.18339717592802027</v>
      </c>
      <c r="Y17" s="18"/>
      <c r="Z17" s="16">
        <v>7</v>
      </c>
      <c r="AA17" s="17" t="s">
        <v>8</v>
      </c>
      <c r="AB17" s="14">
        <v>61</v>
      </c>
      <c r="AC17" s="35">
        <v>1.6567987551737615</v>
      </c>
      <c r="AD17" s="18"/>
      <c r="AE17" s="16">
        <v>7</v>
      </c>
      <c r="AF17" s="17" t="s">
        <v>3</v>
      </c>
      <c r="AG17" s="14">
        <v>375</v>
      </c>
      <c r="AH17" s="35">
        <v>11.150486369348116</v>
      </c>
      <c r="AI17" s="18"/>
      <c r="AJ17" s="16">
        <v>7</v>
      </c>
      <c r="AK17" s="17" t="s">
        <v>3</v>
      </c>
      <c r="AL17" s="14">
        <v>599</v>
      </c>
      <c r="AM17" s="35">
        <v>46.643243815682098</v>
      </c>
      <c r="AN17" s="18"/>
    </row>
    <row r="18" spans="1:40">
      <c r="A18" s="16">
        <v>8</v>
      </c>
      <c r="B18" s="17" t="s">
        <v>3</v>
      </c>
      <c r="C18" s="14">
        <v>1013</v>
      </c>
      <c r="D18" s="24">
        <v>8.6645454924134757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>
        <v>6</v>
      </c>
      <c r="Q18" s="17" t="s">
        <v>18</v>
      </c>
      <c r="R18" s="14">
        <v>1</v>
      </c>
      <c r="S18" s="24">
        <v>8.2652415186224154E-2</v>
      </c>
      <c r="T18" s="18"/>
      <c r="U18" s="16">
        <v>6</v>
      </c>
      <c r="V18" s="17" t="s">
        <v>25</v>
      </c>
      <c r="W18" s="14">
        <v>3</v>
      </c>
      <c r="X18" s="35">
        <v>0.18339717592802027</v>
      </c>
      <c r="Y18" s="18"/>
      <c r="Z18" s="16">
        <v>8</v>
      </c>
      <c r="AA18" s="17" t="s">
        <v>14</v>
      </c>
      <c r="AB18" s="14">
        <v>50</v>
      </c>
      <c r="AC18" s="35">
        <v>1.3580317665358701</v>
      </c>
      <c r="AD18" s="18"/>
      <c r="AE18" s="16">
        <v>8</v>
      </c>
      <c r="AF18" s="17" t="s">
        <v>1</v>
      </c>
      <c r="AG18" s="14">
        <v>295</v>
      </c>
      <c r="AH18" s="35">
        <v>8.7717159438871839</v>
      </c>
      <c r="AI18" s="18"/>
      <c r="AJ18" s="16">
        <v>8</v>
      </c>
      <c r="AK18" s="17" t="s">
        <v>2</v>
      </c>
      <c r="AL18" s="14">
        <v>528</v>
      </c>
      <c r="AM18" s="35">
        <v>41.114578855893399</v>
      </c>
      <c r="AN18" s="18"/>
    </row>
    <row r="19" spans="1:40">
      <c r="A19" s="16">
        <v>9</v>
      </c>
      <c r="B19" s="17" t="s">
        <v>22</v>
      </c>
      <c r="C19" s="14">
        <v>658</v>
      </c>
      <c r="D19" s="24">
        <v>5.6281055617058904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>
        <v>6</v>
      </c>
      <c r="Q19" s="17" t="s">
        <v>5</v>
      </c>
      <c r="R19" s="14">
        <v>1</v>
      </c>
      <c r="S19" s="24">
        <v>8.2652415186224154E-2</v>
      </c>
      <c r="T19" s="18"/>
      <c r="U19" s="16">
        <v>6</v>
      </c>
      <c r="V19" s="17" t="s">
        <v>97</v>
      </c>
      <c r="W19" s="14">
        <v>3</v>
      </c>
      <c r="X19" s="35">
        <v>0.18339717592802027</v>
      </c>
      <c r="Y19" s="18"/>
      <c r="Z19" s="16">
        <v>9</v>
      </c>
      <c r="AA19" s="17" t="s">
        <v>15</v>
      </c>
      <c r="AB19" s="14">
        <v>46</v>
      </c>
      <c r="AC19" s="35">
        <v>1.2493892252130006</v>
      </c>
      <c r="AD19" s="18"/>
      <c r="AE19" s="16">
        <v>9</v>
      </c>
      <c r="AF19" s="17" t="s">
        <v>22</v>
      </c>
      <c r="AG19" s="14">
        <v>184</v>
      </c>
      <c r="AH19" s="35">
        <v>5.4711719785601423</v>
      </c>
      <c r="AI19" s="18"/>
      <c r="AJ19" s="16">
        <v>9</v>
      </c>
      <c r="AK19" s="17" t="s">
        <v>6</v>
      </c>
      <c r="AL19" s="14">
        <v>494</v>
      </c>
      <c r="AM19" s="35">
        <v>38.467049156839657</v>
      </c>
      <c r="AN19" s="18"/>
    </row>
    <row r="20" spans="1:40">
      <c r="A20" s="16">
        <v>10</v>
      </c>
      <c r="B20" s="17" t="s">
        <v>6</v>
      </c>
      <c r="C20" s="14">
        <v>597</v>
      </c>
      <c r="D20" s="24">
        <v>5.1063510947392352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 t="s">
        <v>50</v>
      </c>
      <c r="R20" s="14">
        <v>6</v>
      </c>
      <c r="S20" s="24">
        <v>0.49591449111734492</v>
      </c>
      <c r="T20" s="18"/>
      <c r="U20" s="16">
        <v>10</v>
      </c>
      <c r="V20" s="17" t="s">
        <v>17</v>
      </c>
      <c r="W20" s="14">
        <v>2</v>
      </c>
      <c r="X20" s="35">
        <v>0.12226478395201351</v>
      </c>
      <c r="Y20" s="18"/>
      <c r="Z20" s="16">
        <v>10</v>
      </c>
      <c r="AA20" s="17" t="s">
        <v>22</v>
      </c>
      <c r="AB20" s="14">
        <v>40</v>
      </c>
      <c r="AC20" s="35">
        <v>1.0864254132286961</v>
      </c>
      <c r="AD20" s="18"/>
      <c r="AE20" s="16">
        <v>10</v>
      </c>
      <c r="AF20" s="17" t="s">
        <v>8</v>
      </c>
      <c r="AG20" s="14">
        <v>140</v>
      </c>
      <c r="AH20" s="35">
        <v>4.1628482445566295</v>
      </c>
      <c r="AI20" s="18"/>
      <c r="AJ20" s="16">
        <v>10</v>
      </c>
      <c r="AK20" s="17" t="s">
        <v>22</v>
      </c>
      <c r="AL20" s="14">
        <v>424</v>
      </c>
      <c r="AM20" s="35">
        <v>33.016252717611366</v>
      </c>
      <c r="AN20" s="18"/>
    </row>
    <row r="21" spans="1:40">
      <c r="A21" s="16">
        <v>11</v>
      </c>
      <c r="B21" s="17" t="s">
        <v>8</v>
      </c>
      <c r="C21" s="14">
        <v>559</v>
      </c>
      <c r="D21" s="24">
        <v>4.7813237218747613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10</v>
      </c>
      <c r="V21" s="17" t="s">
        <v>18</v>
      </c>
      <c r="W21" s="14">
        <v>2</v>
      </c>
      <c r="X21" s="35">
        <v>0.12226478395201351</v>
      </c>
      <c r="Y21" s="18"/>
      <c r="Z21" s="16">
        <v>11</v>
      </c>
      <c r="AA21" s="17" t="s">
        <v>3</v>
      </c>
      <c r="AB21" s="14">
        <v>39</v>
      </c>
      <c r="AC21" s="35">
        <v>1.0592647778979787</v>
      </c>
      <c r="AD21" s="18"/>
      <c r="AE21" s="16">
        <v>11</v>
      </c>
      <c r="AF21" s="17" t="s">
        <v>14</v>
      </c>
      <c r="AG21" s="14">
        <v>128</v>
      </c>
      <c r="AH21" s="35">
        <v>3.80603268073749</v>
      </c>
      <c r="AI21" s="18"/>
      <c r="AJ21" s="16">
        <v>11</v>
      </c>
      <c r="AK21" s="17" t="s">
        <v>8</v>
      </c>
      <c r="AL21" s="14">
        <v>324</v>
      </c>
      <c r="AM21" s="35">
        <v>25.229400661570949</v>
      </c>
      <c r="AN21" s="18"/>
    </row>
    <row r="22" spans="1:40">
      <c r="A22" s="16">
        <v>12</v>
      </c>
      <c r="B22" s="17" t="s">
        <v>1</v>
      </c>
      <c r="C22" s="14">
        <v>533</v>
      </c>
      <c r="D22" s="24">
        <v>4.5589365720201211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10</v>
      </c>
      <c r="V22" s="17" t="s">
        <v>15</v>
      </c>
      <c r="W22" s="14">
        <v>2</v>
      </c>
      <c r="X22" s="35">
        <v>0.12226478395201351</v>
      </c>
      <c r="Y22" s="18"/>
      <c r="Z22" s="16">
        <v>12</v>
      </c>
      <c r="AA22" s="17" t="s">
        <v>25</v>
      </c>
      <c r="AB22" s="14">
        <v>25</v>
      </c>
      <c r="AC22" s="35">
        <v>0.67901588326793505</v>
      </c>
      <c r="AD22" s="18"/>
      <c r="AE22" s="16">
        <v>12</v>
      </c>
      <c r="AF22" s="17" t="s">
        <v>6</v>
      </c>
      <c r="AG22" s="14">
        <v>100</v>
      </c>
      <c r="AH22" s="35">
        <v>2.9734630318261641</v>
      </c>
      <c r="AI22" s="18"/>
      <c r="AJ22" s="16">
        <v>12</v>
      </c>
      <c r="AK22" s="17" t="s">
        <v>23</v>
      </c>
      <c r="AL22" s="14">
        <v>191</v>
      </c>
      <c r="AM22" s="35">
        <v>14.872887427037195</v>
      </c>
      <c r="AN22" s="18"/>
    </row>
    <row r="23" spans="1:40">
      <c r="A23" s="16">
        <v>13</v>
      </c>
      <c r="B23" s="17" t="s">
        <v>14</v>
      </c>
      <c r="C23" s="14">
        <v>311</v>
      </c>
      <c r="D23" s="24">
        <v>2.6600924463381945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10</v>
      </c>
      <c r="V23" s="17" t="s">
        <v>1</v>
      </c>
      <c r="W23" s="14">
        <v>2</v>
      </c>
      <c r="X23" s="35">
        <v>0.12226478395201351</v>
      </c>
      <c r="Y23" s="18"/>
      <c r="Z23" s="16">
        <v>13</v>
      </c>
      <c r="AA23" s="17" t="s">
        <v>26</v>
      </c>
      <c r="AB23" s="14">
        <v>13</v>
      </c>
      <c r="AC23" s="35">
        <v>0.35308825929932625</v>
      </c>
      <c r="AD23" s="18"/>
      <c r="AE23" s="16">
        <v>13</v>
      </c>
      <c r="AF23" s="17" t="s">
        <v>5</v>
      </c>
      <c r="AG23" s="14">
        <v>93</v>
      </c>
      <c r="AH23" s="35">
        <v>2.7653206195983326</v>
      </c>
      <c r="AI23" s="18"/>
      <c r="AJ23" s="16">
        <v>12</v>
      </c>
      <c r="AK23" s="17" t="s">
        <v>5</v>
      </c>
      <c r="AL23" s="14">
        <v>191</v>
      </c>
      <c r="AM23" s="35">
        <v>14.872887427037195</v>
      </c>
      <c r="AN23" s="18"/>
    </row>
    <row r="24" spans="1:40">
      <c r="A24" s="16">
        <v>14</v>
      </c>
      <c r="B24" s="17" t="s">
        <v>23</v>
      </c>
      <c r="C24" s="14">
        <v>293</v>
      </c>
      <c r="D24" s="24">
        <v>2.5061321118234439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14</v>
      </c>
      <c r="V24" s="17" t="s">
        <v>5</v>
      </c>
      <c r="W24" s="14">
        <v>1</v>
      </c>
      <c r="X24" s="35">
        <v>6.1132391976006756E-2</v>
      </c>
      <c r="Y24" s="18"/>
      <c r="Z24" s="16">
        <v>14</v>
      </c>
      <c r="AA24" s="17" t="s">
        <v>28</v>
      </c>
      <c r="AB24" s="14">
        <v>12</v>
      </c>
      <c r="AC24" s="35">
        <v>0.3259276239686088</v>
      </c>
      <c r="AD24" s="18"/>
      <c r="AE24" s="16">
        <v>14</v>
      </c>
      <c r="AF24" s="17" t="s">
        <v>23</v>
      </c>
      <c r="AG24" s="14">
        <v>92</v>
      </c>
      <c r="AH24" s="35">
        <v>2.7355859892800711</v>
      </c>
      <c r="AI24" s="18"/>
      <c r="AJ24" s="16">
        <v>14</v>
      </c>
      <c r="AK24" s="17" t="s">
        <v>1</v>
      </c>
      <c r="AL24" s="14">
        <v>160</v>
      </c>
      <c r="AM24" s="35">
        <v>12.458963289664666</v>
      </c>
      <c r="AN24" s="18"/>
    </row>
    <row r="25" spans="1:40">
      <c r="A25" s="16">
        <v>14</v>
      </c>
      <c r="B25" s="17" t="s">
        <v>5</v>
      </c>
      <c r="C25" s="14">
        <v>293</v>
      </c>
      <c r="D25" s="24">
        <v>2.5061321118234439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14</v>
      </c>
      <c r="V25" s="17" t="s">
        <v>2</v>
      </c>
      <c r="W25" s="14">
        <v>1</v>
      </c>
      <c r="X25" s="35">
        <v>6.1132391976006756E-2</v>
      </c>
      <c r="Y25" s="18"/>
      <c r="Z25" s="16">
        <v>15</v>
      </c>
      <c r="AA25" s="17" t="s">
        <v>23</v>
      </c>
      <c r="AB25" s="14">
        <v>10</v>
      </c>
      <c r="AC25" s="35">
        <v>0.27160635330717403</v>
      </c>
      <c r="AD25" s="18"/>
      <c r="AE25" s="16">
        <v>15</v>
      </c>
      <c r="AF25" s="17" t="s">
        <v>21</v>
      </c>
      <c r="AG25" s="14">
        <v>82</v>
      </c>
      <c r="AH25" s="35">
        <v>2.4382396860974547</v>
      </c>
      <c r="AI25" s="18"/>
      <c r="AJ25" s="16">
        <v>15</v>
      </c>
      <c r="AK25" s="17" t="s">
        <v>24</v>
      </c>
      <c r="AL25" s="14">
        <v>114</v>
      </c>
      <c r="AM25" s="35">
        <v>8.8770113438860747</v>
      </c>
      <c r="AN25" s="18"/>
    </row>
    <row r="26" spans="1:40">
      <c r="A26" s="16">
        <v>16</v>
      </c>
      <c r="B26" s="17" t="s">
        <v>24</v>
      </c>
      <c r="C26" s="14">
        <v>196</v>
      </c>
      <c r="D26" s="24">
        <v>1.6764569758272867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>
        <v>14</v>
      </c>
      <c r="V26" s="17" t="s">
        <v>0</v>
      </c>
      <c r="W26" s="14">
        <v>1</v>
      </c>
      <c r="X26" s="35">
        <v>6.1132391976006756E-2</v>
      </c>
      <c r="Y26" s="18"/>
      <c r="Z26" s="16">
        <v>16</v>
      </c>
      <c r="AA26" s="17" t="s">
        <v>24</v>
      </c>
      <c r="AB26" s="14">
        <v>8</v>
      </c>
      <c r="AC26" s="35">
        <v>0.2172850826457392</v>
      </c>
      <c r="AD26" s="18"/>
      <c r="AE26" s="16">
        <v>16</v>
      </c>
      <c r="AF26" s="17" t="s">
        <v>24</v>
      </c>
      <c r="AG26" s="14">
        <v>74</v>
      </c>
      <c r="AH26" s="35">
        <v>2.2003626435513617</v>
      </c>
      <c r="AI26" s="18"/>
      <c r="AJ26" s="16">
        <v>16</v>
      </c>
      <c r="AK26" s="17" t="s">
        <v>14</v>
      </c>
      <c r="AL26" s="14">
        <v>103</v>
      </c>
      <c r="AM26" s="35">
        <v>8.0204576177216289</v>
      </c>
      <c r="AN26" s="18"/>
    </row>
    <row r="27" spans="1:40">
      <c r="A27" s="16">
        <v>17</v>
      </c>
      <c r="B27" s="17" t="s">
        <v>25</v>
      </c>
      <c r="C27" s="14">
        <v>180</v>
      </c>
      <c r="D27" s="24">
        <v>1.5396033451475082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>
        <v>14</v>
      </c>
      <c r="V27" s="17" t="s">
        <v>26</v>
      </c>
      <c r="W27" s="14">
        <v>1</v>
      </c>
      <c r="X27" s="35">
        <v>6.1132391976006756E-2</v>
      </c>
      <c r="Y27" s="18"/>
      <c r="Z27" s="16">
        <v>16</v>
      </c>
      <c r="AA27" s="17" t="s">
        <v>29</v>
      </c>
      <c r="AB27" s="14">
        <v>8</v>
      </c>
      <c r="AC27" s="35">
        <v>0.2172850826457392</v>
      </c>
      <c r="AD27" s="18"/>
      <c r="AE27" s="16">
        <v>17</v>
      </c>
      <c r="AF27" s="17" t="s">
        <v>25</v>
      </c>
      <c r="AG27" s="14">
        <v>61</v>
      </c>
      <c r="AH27" s="35">
        <v>1.8138124494139602</v>
      </c>
      <c r="AI27" s="18"/>
      <c r="AJ27" s="16">
        <v>17</v>
      </c>
      <c r="AK27" s="17" t="s">
        <v>26</v>
      </c>
      <c r="AL27" s="14">
        <v>93</v>
      </c>
      <c r="AM27" s="35">
        <v>7.2417724121175873</v>
      </c>
      <c r="AN27" s="18"/>
    </row>
    <row r="28" spans="1:40">
      <c r="A28" s="16">
        <v>18</v>
      </c>
      <c r="B28" s="17" t="s">
        <v>26</v>
      </c>
      <c r="C28" s="14">
        <v>152</v>
      </c>
      <c r="D28" s="24">
        <v>1.3001094914578957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 t="s">
        <v>50</v>
      </c>
      <c r="W28" s="14">
        <v>3</v>
      </c>
      <c r="X28" s="35">
        <v>0.18339717592802027</v>
      </c>
      <c r="Y28" s="18"/>
      <c r="Z28" s="16">
        <v>18</v>
      </c>
      <c r="AA28" s="17" t="s">
        <v>5</v>
      </c>
      <c r="AB28" s="14">
        <v>7</v>
      </c>
      <c r="AC28" s="35">
        <v>0.19012444731502182</v>
      </c>
      <c r="AD28" s="18"/>
      <c r="AE28" s="16">
        <v>18</v>
      </c>
      <c r="AF28" s="17" t="s">
        <v>26</v>
      </c>
      <c r="AG28" s="14">
        <v>45</v>
      </c>
      <c r="AH28" s="35">
        <v>1.3380583643217738</v>
      </c>
      <c r="AI28" s="18"/>
      <c r="AJ28" s="16">
        <v>18</v>
      </c>
      <c r="AK28" s="17" t="s">
        <v>25</v>
      </c>
      <c r="AL28" s="14">
        <v>87</v>
      </c>
      <c r="AM28" s="35">
        <v>6.7745612887551623</v>
      </c>
      <c r="AN28" s="18"/>
    </row>
    <row r="29" spans="1:40">
      <c r="A29" s="16">
        <v>19</v>
      </c>
      <c r="B29" s="17" t="s">
        <v>4</v>
      </c>
      <c r="C29" s="14">
        <v>71</v>
      </c>
      <c r="D29" s="24">
        <v>0.60728798614151713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18</v>
      </c>
      <c r="AA29" s="17" t="s">
        <v>0</v>
      </c>
      <c r="AB29" s="14">
        <v>7</v>
      </c>
      <c r="AC29" s="35">
        <v>0.19012444731502182</v>
      </c>
      <c r="AD29" s="18"/>
      <c r="AE29" s="16">
        <v>19</v>
      </c>
      <c r="AF29" s="17" t="s">
        <v>7</v>
      </c>
      <c r="AG29" s="14">
        <v>30</v>
      </c>
      <c r="AH29" s="35">
        <v>0.89203890954784926</v>
      </c>
      <c r="AI29" s="18"/>
      <c r="AJ29" s="16">
        <v>19</v>
      </c>
      <c r="AK29" s="17" t="s">
        <v>12</v>
      </c>
      <c r="AL29" s="14">
        <v>42</v>
      </c>
      <c r="AM29" s="35">
        <v>3.2704778635369749</v>
      </c>
      <c r="AN29" s="18"/>
    </row>
    <row r="30" spans="1:40">
      <c r="A30" s="16">
        <v>20</v>
      </c>
      <c r="B30" s="17" t="s">
        <v>12</v>
      </c>
      <c r="C30" s="14">
        <v>55</v>
      </c>
      <c r="D30" s="24">
        <v>0.47043435546173856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20</v>
      </c>
      <c r="AA30" s="17" t="s">
        <v>4</v>
      </c>
      <c r="AB30" s="14">
        <v>5</v>
      </c>
      <c r="AC30" s="35">
        <v>0.13580317665358702</v>
      </c>
      <c r="AD30" s="18"/>
      <c r="AE30" s="16">
        <v>20</v>
      </c>
      <c r="AF30" s="17" t="s">
        <v>4</v>
      </c>
      <c r="AG30" s="14">
        <v>26</v>
      </c>
      <c r="AH30" s="35">
        <v>0.77310038827480265</v>
      </c>
      <c r="AI30" s="18"/>
      <c r="AJ30" s="16">
        <v>20</v>
      </c>
      <c r="AK30" s="17" t="s">
        <v>4</v>
      </c>
      <c r="AL30" s="14">
        <v>40</v>
      </c>
      <c r="AM30" s="35">
        <v>3.1147408224161666</v>
      </c>
      <c r="AN30" s="18"/>
    </row>
    <row r="31" spans="1:40">
      <c r="A31" s="16">
        <v>21</v>
      </c>
      <c r="B31" s="17" t="s">
        <v>7</v>
      </c>
      <c r="C31" s="14">
        <v>54</v>
      </c>
      <c r="D31" s="24">
        <v>0.46188100354425243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20</v>
      </c>
      <c r="AA31" s="17" t="s">
        <v>7</v>
      </c>
      <c r="AB31" s="14">
        <v>5</v>
      </c>
      <c r="AC31" s="35">
        <v>0.13580317665358702</v>
      </c>
      <c r="AD31" s="18"/>
      <c r="AE31" s="16">
        <v>21</v>
      </c>
      <c r="AF31" s="17" t="s">
        <v>0</v>
      </c>
      <c r="AG31" s="14">
        <v>18</v>
      </c>
      <c r="AH31" s="35">
        <v>0.53522334572870955</v>
      </c>
      <c r="AI31" s="18"/>
      <c r="AJ31" s="16">
        <v>21</v>
      </c>
      <c r="AK31" s="17" t="s">
        <v>0</v>
      </c>
      <c r="AL31" s="14">
        <v>24</v>
      </c>
      <c r="AM31" s="35">
        <v>1.8688444934496999</v>
      </c>
      <c r="AN31" s="18"/>
    </row>
    <row r="32" spans="1:40">
      <c r="A32" s="16">
        <v>22</v>
      </c>
      <c r="B32" s="17" t="s">
        <v>28</v>
      </c>
      <c r="C32" s="14">
        <v>53</v>
      </c>
      <c r="D32" s="24">
        <v>0.4533276516267663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22</v>
      </c>
      <c r="AA32" s="17" t="s">
        <v>27</v>
      </c>
      <c r="AB32" s="14">
        <v>4</v>
      </c>
      <c r="AC32" s="35">
        <v>0.1086425413228696</v>
      </c>
      <c r="AD32" s="18"/>
      <c r="AE32" s="16">
        <v>22</v>
      </c>
      <c r="AF32" s="17" t="s">
        <v>30</v>
      </c>
      <c r="AG32" s="14">
        <v>16</v>
      </c>
      <c r="AH32" s="35">
        <v>0.47575408509218625</v>
      </c>
      <c r="AI32" s="18"/>
      <c r="AJ32" s="16">
        <v>22</v>
      </c>
      <c r="AK32" s="17" t="s">
        <v>27</v>
      </c>
      <c r="AL32" s="14">
        <v>23</v>
      </c>
      <c r="AM32" s="35">
        <v>1.7909759728892958</v>
      </c>
      <c r="AN32" s="18"/>
    </row>
    <row r="33" spans="1:40">
      <c r="A33" s="16">
        <v>23</v>
      </c>
      <c r="B33" s="17" t="s">
        <v>0</v>
      </c>
      <c r="C33" s="14">
        <v>51</v>
      </c>
      <c r="D33" s="24">
        <v>0.43622094779179399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23</v>
      </c>
      <c r="AA33" s="17" t="s">
        <v>97</v>
      </c>
      <c r="AB33" s="14">
        <v>3</v>
      </c>
      <c r="AC33" s="35">
        <v>8.1481905992152201E-2</v>
      </c>
      <c r="AD33" s="18"/>
      <c r="AE33" s="16">
        <v>23</v>
      </c>
      <c r="AF33" s="17" t="s">
        <v>27</v>
      </c>
      <c r="AG33" s="14">
        <v>15</v>
      </c>
      <c r="AH33" s="35">
        <v>0.44601945477392463</v>
      </c>
      <c r="AI33" s="18"/>
      <c r="AJ33" s="16">
        <v>23</v>
      </c>
      <c r="AK33" s="17" t="s">
        <v>7</v>
      </c>
      <c r="AL33" s="14">
        <v>19</v>
      </c>
      <c r="AM33" s="35">
        <v>1.4795018906476791</v>
      </c>
      <c r="AN33" s="18"/>
    </row>
    <row r="34" spans="1:40">
      <c r="A34" s="16">
        <v>24</v>
      </c>
      <c r="B34" s="17" t="s">
        <v>27</v>
      </c>
      <c r="C34" s="14">
        <v>45</v>
      </c>
      <c r="D34" s="24">
        <v>0.38490083628687705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23</v>
      </c>
      <c r="AA34" s="17" t="s">
        <v>30</v>
      </c>
      <c r="AB34" s="14">
        <v>3</v>
      </c>
      <c r="AC34" s="35">
        <v>8.1481905992152201E-2</v>
      </c>
      <c r="AD34" s="18"/>
      <c r="AE34" s="16">
        <v>24</v>
      </c>
      <c r="AF34" s="17" t="s">
        <v>12</v>
      </c>
      <c r="AG34" s="14">
        <v>12</v>
      </c>
      <c r="AH34" s="35">
        <v>0.3568155638191397</v>
      </c>
      <c r="AI34" s="18"/>
      <c r="AJ34" s="16">
        <v>24</v>
      </c>
      <c r="AK34" s="17" t="s">
        <v>28</v>
      </c>
      <c r="AL34" s="14">
        <v>17</v>
      </c>
      <c r="AM34" s="35">
        <v>1.3237648495268708</v>
      </c>
      <c r="AN34" s="18"/>
    </row>
    <row r="35" spans="1:40">
      <c r="A35" s="16">
        <v>25</v>
      </c>
      <c r="B35" s="17" t="s">
        <v>30</v>
      </c>
      <c r="C35" s="14">
        <v>35</v>
      </c>
      <c r="D35" s="24">
        <v>0.29936731711201547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23</v>
      </c>
      <c r="AA35" s="17" t="s">
        <v>6</v>
      </c>
      <c r="AB35" s="14">
        <v>3</v>
      </c>
      <c r="AC35" s="35">
        <v>8.1481905992152201E-2</v>
      </c>
      <c r="AD35" s="18"/>
      <c r="AE35" s="16">
        <v>25</v>
      </c>
      <c r="AF35" s="17" t="s">
        <v>28</v>
      </c>
      <c r="AG35" s="14">
        <v>11</v>
      </c>
      <c r="AH35" s="35">
        <v>0.32708093350087808</v>
      </c>
      <c r="AI35" s="18"/>
      <c r="AJ35" s="16">
        <v>25</v>
      </c>
      <c r="AK35" s="17" t="s">
        <v>30</v>
      </c>
      <c r="AL35" s="14">
        <v>16</v>
      </c>
      <c r="AM35" s="35">
        <v>1.2458963289664666</v>
      </c>
      <c r="AN35" s="18"/>
    </row>
    <row r="36" spans="1:40">
      <c r="A36" s="16">
        <v>26</v>
      </c>
      <c r="B36" s="17" t="s">
        <v>29</v>
      </c>
      <c r="C36" s="14">
        <v>31</v>
      </c>
      <c r="D36" s="24">
        <v>0.26515390944207085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v>26</v>
      </c>
      <c r="AA36" s="17" t="s">
        <v>12</v>
      </c>
      <c r="AB36" s="14">
        <v>1</v>
      </c>
      <c r="AC36" s="35">
        <v>2.71606353307174E-2</v>
      </c>
      <c r="AD36" s="18"/>
      <c r="AE36" s="16">
        <v>26</v>
      </c>
      <c r="AF36" s="17" t="s">
        <v>29</v>
      </c>
      <c r="AG36" s="14">
        <v>4</v>
      </c>
      <c r="AH36" s="35">
        <v>0.11893852127304656</v>
      </c>
      <c r="AI36" s="18"/>
      <c r="AJ36" s="16">
        <v>25</v>
      </c>
      <c r="AK36" s="17" t="s">
        <v>29</v>
      </c>
      <c r="AL36" s="14">
        <v>16</v>
      </c>
      <c r="AM36" s="35">
        <v>1.2458963289664666</v>
      </c>
      <c r="AN36" s="18"/>
    </row>
    <row r="37" spans="1:40">
      <c r="A37" s="16">
        <v>27</v>
      </c>
      <c r="B37" s="17" t="s">
        <v>97</v>
      </c>
      <c r="C37" s="14">
        <v>15</v>
      </c>
      <c r="D37" s="24">
        <v>0.12830027876229233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v>26</v>
      </c>
      <c r="AA37" s="17" t="s">
        <v>16</v>
      </c>
      <c r="AB37" s="14">
        <v>1</v>
      </c>
      <c r="AC37" s="35">
        <v>2.71606353307174E-2</v>
      </c>
      <c r="AD37" s="18"/>
      <c r="AE37" s="16">
        <v>27</v>
      </c>
      <c r="AF37" s="17" t="s">
        <v>16</v>
      </c>
      <c r="AG37" s="14">
        <v>3</v>
      </c>
      <c r="AH37" s="35">
        <v>8.9203890954784926E-2</v>
      </c>
      <c r="AI37" s="18"/>
      <c r="AJ37" s="16">
        <v>27</v>
      </c>
      <c r="AK37" s="17" t="s">
        <v>97</v>
      </c>
      <c r="AL37" s="14">
        <v>7</v>
      </c>
      <c r="AM37" s="35">
        <v>0.54507964392282915</v>
      </c>
      <c r="AN37" s="18"/>
    </row>
    <row r="38" spans="1:40">
      <c r="A38" s="16">
        <v>28</v>
      </c>
      <c r="B38" s="17" t="s">
        <v>16</v>
      </c>
      <c r="C38" s="14">
        <v>6</v>
      </c>
      <c r="D38" s="24">
        <v>5.1320111504916936E-2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50</v>
      </c>
      <c r="AB38" s="14">
        <v>74</v>
      </c>
      <c r="AC38" s="35">
        <v>2.0098870144730876</v>
      </c>
      <c r="AD38" s="18"/>
      <c r="AE38" s="16">
        <v>28</v>
      </c>
      <c r="AF38" s="17" t="s">
        <v>97</v>
      </c>
      <c r="AG38" s="14">
        <v>2</v>
      </c>
      <c r="AH38" s="35">
        <v>5.9469260636523281E-2</v>
      </c>
      <c r="AI38" s="18"/>
      <c r="AJ38" s="16">
        <v>28</v>
      </c>
      <c r="AK38" s="17" t="s">
        <v>16</v>
      </c>
      <c r="AL38" s="14">
        <v>2</v>
      </c>
      <c r="AM38" s="35">
        <v>0.15573704112080833</v>
      </c>
      <c r="AN38" s="18"/>
    </row>
    <row r="39" spans="1:40">
      <c r="A39" s="16"/>
      <c r="B39" s="17" t="s">
        <v>50</v>
      </c>
      <c r="C39" s="14">
        <v>1736</v>
      </c>
      <c r="D39" s="24">
        <v>14.848618928755966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581</v>
      </c>
      <c r="AH39" s="35">
        <v>17.275820214910013</v>
      </c>
      <c r="AI39" s="18"/>
      <c r="AJ39" s="16"/>
      <c r="AK39" s="17" t="s">
        <v>50</v>
      </c>
      <c r="AL39" s="14">
        <v>1065</v>
      </c>
      <c r="AM39" s="35">
        <v>82.929974396830445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75</v>
      </c>
      <c r="O52" s="3"/>
      <c r="T52" s="3"/>
      <c r="Y52" s="3"/>
      <c r="AD52" s="3"/>
      <c r="AE52" s="6" t="s">
        <v>75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17617</v>
      </c>
      <c r="D59" s="24">
        <v>150.41435453441179</v>
      </c>
      <c r="E59" s="15"/>
      <c r="F59" s="12"/>
      <c r="G59" s="13" t="s">
        <v>49</v>
      </c>
      <c r="H59" s="14">
        <v>2</v>
      </c>
      <c r="I59" s="24">
        <v>1.958269281608914</v>
      </c>
      <c r="J59" s="15"/>
      <c r="K59" s="12"/>
      <c r="L59" s="13" t="s">
        <v>49</v>
      </c>
      <c r="M59" s="14">
        <v>11</v>
      </c>
      <c r="N59" s="24">
        <v>2.8424617268988612</v>
      </c>
      <c r="O59" s="15"/>
      <c r="P59" s="12"/>
      <c r="Q59" s="13" t="s">
        <v>49</v>
      </c>
      <c r="R59" s="14">
        <v>35</v>
      </c>
      <c r="S59" s="24">
        <v>3.1644825709341373</v>
      </c>
      <c r="T59" s="15"/>
      <c r="U59" s="12"/>
      <c r="V59" s="13" t="s">
        <v>49</v>
      </c>
      <c r="W59" s="14">
        <v>43</v>
      </c>
      <c r="X59" s="24">
        <v>2.8490103995505187</v>
      </c>
      <c r="Y59" s="15"/>
      <c r="Z59" s="12"/>
      <c r="AA59" s="13" t="s">
        <v>49</v>
      </c>
      <c r="AB59" s="14">
        <v>874</v>
      </c>
      <c r="AC59" s="24">
        <v>23.690606105454098</v>
      </c>
      <c r="AD59" s="15"/>
      <c r="AE59" s="12"/>
      <c r="AF59" s="13" t="s">
        <v>49</v>
      </c>
      <c r="AG59" s="14">
        <v>5838</v>
      </c>
      <c r="AH59" s="24">
        <v>168.68239918496178</v>
      </c>
      <c r="AI59" s="15"/>
      <c r="AJ59" s="12"/>
      <c r="AK59" s="13" t="s">
        <v>49</v>
      </c>
      <c r="AL59" s="14">
        <v>10814</v>
      </c>
      <c r="AM59" s="24">
        <v>736.98385914026278</v>
      </c>
      <c r="AN59" s="15"/>
    </row>
    <row r="60" spans="1:45">
      <c r="A60" s="16">
        <v>1</v>
      </c>
      <c r="B60" s="17" t="s">
        <v>18</v>
      </c>
      <c r="C60" s="14">
        <v>3274</v>
      </c>
      <c r="D60" s="24">
        <v>27.953487923350409</v>
      </c>
      <c r="E60" s="18"/>
      <c r="F60" s="16">
        <v>1</v>
      </c>
      <c r="G60" s="17" t="s">
        <v>25</v>
      </c>
      <c r="H60" s="14">
        <v>1</v>
      </c>
      <c r="I60" s="24">
        <v>0.979134640804457</v>
      </c>
      <c r="J60" s="18"/>
      <c r="K60" s="16">
        <v>1</v>
      </c>
      <c r="L60" s="17" t="s">
        <v>8</v>
      </c>
      <c r="M60" s="14">
        <v>5</v>
      </c>
      <c r="N60" s="24">
        <v>1.2920280576813006</v>
      </c>
      <c r="O60" s="18"/>
      <c r="P60" s="16">
        <v>1</v>
      </c>
      <c r="Q60" s="17" t="s">
        <v>14</v>
      </c>
      <c r="R60" s="14">
        <v>13</v>
      </c>
      <c r="S60" s="24">
        <v>1.1753792406326795</v>
      </c>
      <c r="T60" s="18"/>
      <c r="U60" s="16">
        <v>1</v>
      </c>
      <c r="V60" s="17" t="s">
        <v>8</v>
      </c>
      <c r="W60" s="14">
        <v>10</v>
      </c>
      <c r="X60" s="24">
        <v>0.66256055803500435</v>
      </c>
      <c r="Y60" s="18"/>
      <c r="Z60" s="16">
        <v>1</v>
      </c>
      <c r="AA60" s="17" t="s">
        <v>9</v>
      </c>
      <c r="AB60" s="14">
        <v>219</v>
      </c>
      <c r="AC60" s="24">
        <v>5.9362045046847225</v>
      </c>
      <c r="AD60" s="18"/>
      <c r="AE60" s="16">
        <v>1</v>
      </c>
      <c r="AF60" s="17" t="s">
        <v>9</v>
      </c>
      <c r="AG60" s="14">
        <v>1203</v>
      </c>
      <c r="AH60" s="24">
        <v>34.759322750858004</v>
      </c>
      <c r="AI60" s="18"/>
      <c r="AJ60" s="16">
        <v>1</v>
      </c>
      <c r="AK60" s="17" t="s">
        <v>18</v>
      </c>
      <c r="AL60" s="14">
        <v>2108</v>
      </c>
      <c r="AM60" s="24">
        <v>143.66210237355963</v>
      </c>
      <c r="AN60" s="18"/>
    </row>
    <row r="61" spans="1:45">
      <c r="A61" s="16">
        <v>2</v>
      </c>
      <c r="B61" s="17" t="s">
        <v>17</v>
      </c>
      <c r="C61" s="14">
        <v>2624</v>
      </c>
      <c r="D61" s="24">
        <v>22.403772849991288</v>
      </c>
      <c r="E61" s="18"/>
      <c r="F61" s="16">
        <v>1</v>
      </c>
      <c r="G61" s="17" t="s">
        <v>8</v>
      </c>
      <c r="H61" s="14">
        <v>1</v>
      </c>
      <c r="I61" s="24">
        <v>0.979134640804457</v>
      </c>
      <c r="J61" s="18"/>
      <c r="K61" s="16">
        <v>2</v>
      </c>
      <c r="L61" s="17" t="s">
        <v>25</v>
      </c>
      <c r="M61" s="14">
        <v>2</v>
      </c>
      <c r="N61" s="24">
        <v>0.51681122307252025</v>
      </c>
      <c r="O61" s="18"/>
      <c r="P61" s="16">
        <v>2</v>
      </c>
      <c r="Q61" s="17" t="s">
        <v>8</v>
      </c>
      <c r="R61" s="14">
        <v>10</v>
      </c>
      <c r="S61" s="24">
        <v>0.90413787740975349</v>
      </c>
      <c r="T61" s="18"/>
      <c r="U61" s="16">
        <v>2</v>
      </c>
      <c r="V61" s="17" t="s">
        <v>25</v>
      </c>
      <c r="W61" s="14">
        <v>6</v>
      </c>
      <c r="X61" s="24">
        <v>0.39753633482100265</v>
      </c>
      <c r="Y61" s="18"/>
      <c r="Z61" s="16">
        <v>2</v>
      </c>
      <c r="AA61" s="17" t="s">
        <v>19</v>
      </c>
      <c r="AB61" s="14">
        <v>127</v>
      </c>
      <c r="AC61" s="24">
        <v>3.4424564935842912</v>
      </c>
      <c r="AD61" s="18"/>
      <c r="AE61" s="16">
        <v>2</v>
      </c>
      <c r="AF61" s="17" t="s">
        <v>18</v>
      </c>
      <c r="AG61" s="14">
        <v>1066</v>
      </c>
      <c r="AH61" s="24">
        <v>30.800862886462703</v>
      </c>
      <c r="AI61" s="18"/>
      <c r="AJ61" s="16">
        <v>2</v>
      </c>
      <c r="AK61" s="17" t="s">
        <v>17</v>
      </c>
      <c r="AL61" s="14">
        <v>2022</v>
      </c>
      <c r="AM61" s="24">
        <v>137.80112476249411</v>
      </c>
      <c r="AN61" s="18"/>
    </row>
    <row r="62" spans="1:45">
      <c r="A62" s="16">
        <v>3</v>
      </c>
      <c r="B62" s="17" t="s">
        <v>19</v>
      </c>
      <c r="C62" s="14">
        <v>2445</v>
      </c>
      <c r="D62" s="24">
        <v>20.875466699020084</v>
      </c>
      <c r="E62" s="18"/>
      <c r="F62" s="16"/>
      <c r="G62" s="17"/>
      <c r="H62" s="14"/>
      <c r="I62" s="24"/>
      <c r="J62" s="18"/>
      <c r="K62" s="16">
        <v>2</v>
      </c>
      <c r="L62" s="17" t="s">
        <v>14</v>
      </c>
      <c r="M62" s="14">
        <v>2</v>
      </c>
      <c r="N62" s="24">
        <v>0.51681122307252025</v>
      </c>
      <c r="O62" s="18"/>
      <c r="P62" s="16">
        <v>3</v>
      </c>
      <c r="Q62" s="17" t="s">
        <v>28</v>
      </c>
      <c r="R62" s="14">
        <v>3</v>
      </c>
      <c r="S62" s="24">
        <v>0.27124136322292602</v>
      </c>
      <c r="T62" s="18"/>
      <c r="U62" s="16">
        <v>2</v>
      </c>
      <c r="V62" s="17" t="s">
        <v>14</v>
      </c>
      <c r="W62" s="14">
        <v>6</v>
      </c>
      <c r="X62" s="24">
        <v>0.39753633482100265</v>
      </c>
      <c r="Y62" s="18"/>
      <c r="Z62" s="16">
        <v>3</v>
      </c>
      <c r="AA62" s="17" t="s">
        <v>18</v>
      </c>
      <c r="AB62" s="14">
        <v>100</v>
      </c>
      <c r="AC62" s="24">
        <v>2.7105956642395994</v>
      </c>
      <c r="AD62" s="18"/>
      <c r="AE62" s="16">
        <v>3</v>
      </c>
      <c r="AF62" s="17" t="s">
        <v>19</v>
      </c>
      <c r="AG62" s="14">
        <v>680</v>
      </c>
      <c r="AH62" s="24">
        <v>19.647829983859886</v>
      </c>
      <c r="AI62" s="18"/>
      <c r="AJ62" s="16">
        <v>3</v>
      </c>
      <c r="AK62" s="17" t="s">
        <v>19</v>
      </c>
      <c r="AL62" s="14">
        <v>1637</v>
      </c>
      <c r="AM62" s="24">
        <v>111.56302731760773</v>
      </c>
      <c r="AN62" s="18"/>
    </row>
    <row r="63" spans="1:45">
      <c r="A63" s="16">
        <v>4</v>
      </c>
      <c r="B63" s="17" t="s">
        <v>9</v>
      </c>
      <c r="C63" s="14">
        <v>2071</v>
      </c>
      <c r="D63" s="24">
        <v>17.682246026041142</v>
      </c>
      <c r="E63" s="18"/>
      <c r="F63" s="16"/>
      <c r="G63" s="17"/>
      <c r="H63" s="14"/>
      <c r="I63" s="24"/>
      <c r="J63" s="18"/>
      <c r="K63" s="16">
        <v>4</v>
      </c>
      <c r="L63" s="17" t="s">
        <v>17</v>
      </c>
      <c r="M63" s="14">
        <v>1</v>
      </c>
      <c r="N63" s="24">
        <v>0.25840561153626013</v>
      </c>
      <c r="O63" s="18"/>
      <c r="P63" s="16">
        <v>3</v>
      </c>
      <c r="Q63" s="17" t="s">
        <v>22</v>
      </c>
      <c r="R63" s="14">
        <v>3</v>
      </c>
      <c r="S63" s="24">
        <v>0.27124136322292602</v>
      </c>
      <c r="T63" s="18"/>
      <c r="U63" s="16">
        <v>4</v>
      </c>
      <c r="V63" s="17" t="s">
        <v>22</v>
      </c>
      <c r="W63" s="14">
        <v>4</v>
      </c>
      <c r="X63" s="24">
        <v>0.26502422321400176</v>
      </c>
      <c r="Y63" s="18"/>
      <c r="Z63" s="16">
        <v>4</v>
      </c>
      <c r="AA63" s="17" t="s">
        <v>10</v>
      </c>
      <c r="AB63" s="14">
        <v>59</v>
      </c>
      <c r="AC63" s="24">
        <v>1.5992514419013637</v>
      </c>
      <c r="AD63" s="18"/>
      <c r="AE63" s="16">
        <v>4</v>
      </c>
      <c r="AF63" s="17" t="s">
        <v>17</v>
      </c>
      <c r="AG63" s="14">
        <v>557</v>
      </c>
      <c r="AH63" s="24">
        <v>16.093884266191111</v>
      </c>
      <c r="AI63" s="18"/>
      <c r="AJ63" s="16">
        <v>4</v>
      </c>
      <c r="AK63" s="17" t="s">
        <v>9</v>
      </c>
      <c r="AL63" s="14">
        <v>649</v>
      </c>
      <c r="AM63" s="24">
        <v>44.229935692808446</v>
      </c>
      <c r="AN63" s="18"/>
    </row>
    <row r="64" spans="1:45">
      <c r="A64" s="16">
        <v>5</v>
      </c>
      <c r="B64" s="17" t="s">
        <v>3</v>
      </c>
      <c r="C64" s="14">
        <v>877</v>
      </c>
      <c r="D64" s="24">
        <v>7.4878463374399233</v>
      </c>
      <c r="E64" s="18"/>
      <c r="F64" s="16"/>
      <c r="G64" s="17"/>
      <c r="H64" s="14"/>
      <c r="I64" s="24"/>
      <c r="J64" s="18"/>
      <c r="K64" s="16">
        <v>4</v>
      </c>
      <c r="L64" s="17" t="s">
        <v>5</v>
      </c>
      <c r="M64" s="14">
        <v>1</v>
      </c>
      <c r="N64" s="24">
        <v>0.25840561153626013</v>
      </c>
      <c r="O64" s="18"/>
      <c r="P64" s="16">
        <v>5</v>
      </c>
      <c r="Q64" s="17" t="s">
        <v>17</v>
      </c>
      <c r="R64" s="14">
        <v>1</v>
      </c>
      <c r="S64" s="24">
        <v>9.0413787740975346E-2</v>
      </c>
      <c r="T64" s="18"/>
      <c r="U64" s="16">
        <v>4</v>
      </c>
      <c r="V64" s="17" t="s">
        <v>28</v>
      </c>
      <c r="W64" s="14">
        <v>4</v>
      </c>
      <c r="X64" s="24">
        <v>0.26502422321400176</v>
      </c>
      <c r="Y64" s="18"/>
      <c r="Z64" s="16">
        <v>5</v>
      </c>
      <c r="AA64" s="17" t="s">
        <v>15</v>
      </c>
      <c r="AB64" s="14">
        <v>47</v>
      </c>
      <c r="AC64" s="24">
        <v>1.2739799621926118</v>
      </c>
      <c r="AD64" s="18"/>
      <c r="AE64" s="16">
        <v>5</v>
      </c>
      <c r="AF64" s="17" t="s">
        <v>10</v>
      </c>
      <c r="AG64" s="14">
        <v>300</v>
      </c>
      <c r="AH64" s="24">
        <v>8.6681602869970078</v>
      </c>
      <c r="AI64" s="18"/>
      <c r="AJ64" s="16">
        <v>5</v>
      </c>
      <c r="AK64" s="17" t="s">
        <v>3</v>
      </c>
      <c r="AL64" s="14">
        <v>619</v>
      </c>
      <c r="AM64" s="24">
        <v>42.185408619180933</v>
      </c>
      <c r="AN64" s="18"/>
    </row>
    <row r="65" spans="1:40">
      <c r="A65" s="16">
        <v>6</v>
      </c>
      <c r="B65" s="17" t="s">
        <v>15</v>
      </c>
      <c r="C65" s="14">
        <v>814</v>
      </c>
      <c r="D65" s="24">
        <v>6.9499508764835776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5</v>
      </c>
      <c r="Q65" s="17" t="s">
        <v>26</v>
      </c>
      <c r="R65" s="14">
        <v>1</v>
      </c>
      <c r="S65" s="24">
        <v>9.0413787740975346E-2</v>
      </c>
      <c r="T65" s="18"/>
      <c r="U65" s="16">
        <v>6</v>
      </c>
      <c r="V65" s="17" t="s">
        <v>10</v>
      </c>
      <c r="W65" s="14">
        <v>2</v>
      </c>
      <c r="X65" s="24">
        <v>0.13251211160700088</v>
      </c>
      <c r="Y65" s="18"/>
      <c r="Z65" s="16">
        <v>6</v>
      </c>
      <c r="AA65" s="17" t="s">
        <v>17</v>
      </c>
      <c r="AB65" s="14">
        <v>42</v>
      </c>
      <c r="AC65" s="24">
        <v>1.1384501789806316</v>
      </c>
      <c r="AD65" s="18"/>
      <c r="AE65" s="16">
        <v>6</v>
      </c>
      <c r="AF65" s="17" t="s">
        <v>31</v>
      </c>
      <c r="AG65" s="14">
        <v>258</v>
      </c>
      <c r="AH65" s="24">
        <v>7.4546178468174276</v>
      </c>
      <c r="AI65" s="18"/>
      <c r="AJ65" s="16">
        <v>6</v>
      </c>
      <c r="AK65" s="17" t="s">
        <v>15</v>
      </c>
      <c r="AL65" s="14">
        <v>522</v>
      </c>
      <c r="AM65" s="24">
        <v>35.574771081118655</v>
      </c>
      <c r="AN65" s="18"/>
    </row>
    <row r="66" spans="1:40">
      <c r="A66" s="16">
        <v>7</v>
      </c>
      <c r="B66" s="17" t="s">
        <v>31</v>
      </c>
      <c r="C66" s="14">
        <v>640</v>
      </c>
      <c r="D66" s="24">
        <v>5.4643348414612891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v>5</v>
      </c>
      <c r="Q66" s="17" t="s">
        <v>5</v>
      </c>
      <c r="R66" s="14">
        <v>1</v>
      </c>
      <c r="S66" s="24">
        <v>9.0413787740975346E-2</v>
      </c>
      <c r="T66" s="18"/>
      <c r="U66" s="16">
        <v>6</v>
      </c>
      <c r="V66" s="17" t="s">
        <v>15</v>
      </c>
      <c r="W66" s="14">
        <v>2</v>
      </c>
      <c r="X66" s="24">
        <v>0.13251211160700088</v>
      </c>
      <c r="Y66" s="18"/>
      <c r="Z66" s="16">
        <v>7</v>
      </c>
      <c r="AA66" s="17" t="s">
        <v>8</v>
      </c>
      <c r="AB66" s="14">
        <v>39</v>
      </c>
      <c r="AC66" s="24">
        <v>1.0571323090534437</v>
      </c>
      <c r="AD66" s="18"/>
      <c r="AE66" s="16">
        <v>7</v>
      </c>
      <c r="AF66" s="17" t="s">
        <v>15</v>
      </c>
      <c r="AG66" s="14">
        <v>243</v>
      </c>
      <c r="AH66" s="24">
        <v>7.0212098324675765</v>
      </c>
      <c r="AI66" s="18"/>
      <c r="AJ66" s="16">
        <v>7</v>
      </c>
      <c r="AK66" s="17" t="s">
        <v>31</v>
      </c>
      <c r="AL66" s="14">
        <v>344</v>
      </c>
      <c r="AM66" s="24">
        <v>23.443910444262102</v>
      </c>
      <c r="AN66" s="18"/>
    </row>
    <row r="67" spans="1:40">
      <c r="A67" s="16">
        <v>8</v>
      </c>
      <c r="B67" s="17" t="s">
        <v>10</v>
      </c>
      <c r="C67" s="14">
        <v>548</v>
      </c>
      <c r="D67" s="24">
        <v>4.6788367080012288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 t="s">
        <v>50</v>
      </c>
      <c r="R67" s="14">
        <v>3</v>
      </c>
      <c r="S67" s="24">
        <v>0.27124136322292602</v>
      </c>
      <c r="T67" s="18"/>
      <c r="U67" s="16">
        <v>6</v>
      </c>
      <c r="V67" s="17" t="s">
        <v>3</v>
      </c>
      <c r="W67" s="14">
        <v>2</v>
      </c>
      <c r="X67" s="24">
        <v>0.13251211160700088</v>
      </c>
      <c r="Y67" s="18"/>
      <c r="Z67" s="16">
        <v>8</v>
      </c>
      <c r="AA67" s="17" t="s">
        <v>31</v>
      </c>
      <c r="AB67" s="14">
        <v>38</v>
      </c>
      <c r="AC67" s="24">
        <v>1.0300263524110478</v>
      </c>
      <c r="AD67" s="18"/>
      <c r="AE67" s="16">
        <v>8</v>
      </c>
      <c r="AF67" s="17" t="s">
        <v>3</v>
      </c>
      <c r="AG67" s="14">
        <v>239</v>
      </c>
      <c r="AH67" s="24">
        <v>6.9056343619742835</v>
      </c>
      <c r="AI67" s="18"/>
      <c r="AJ67" s="16">
        <v>8</v>
      </c>
      <c r="AK67" s="17" t="s">
        <v>22</v>
      </c>
      <c r="AL67" s="14">
        <v>320</v>
      </c>
      <c r="AM67" s="24">
        <v>21.808288785360094</v>
      </c>
      <c r="AN67" s="18"/>
    </row>
    <row r="68" spans="1:40">
      <c r="A68" s="16">
        <v>9</v>
      </c>
      <c r="B68" s="17" t="s">
        <v>22</v>
      </c>
      <c r="C68" s="14">
        <v>450</v>
      </c>
      <c r="D68" s="24">
        <v>3.8421104354024691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9</v>
      </c>
      <c r="V68" s="17" t="s">
        <v>30</v>
      </c>
      <c r="W68" s="14">
        <v>1</v>
      </c>
      <c r="X68" s="24">
        <v>6.6256055803500441E-2</v>
      </c>
      <c r="Y68" s="18"/>
      <c r="Z68" s="16">
        <v>9</v>
      </c>
      <c r="AA68" s="17" t="s">
        <v>14</v>
      </c>
      <c r="AB68" s="14">
        <v>33</v>
      </c>
      <c r="AC68" s="24">
        <v>0.89449656919906773</v>
      </c>
      <c r="AD68" s="18"/>
      <c r="AE68" s="16">
        <v>9</v>
      </c>
      <c r="AF68" s="17" t="s">
        <v>11</v>
      </c>
      <c r="AG68" s="14">
        <v>164</v>
      </c>
      <c r="AH68" s="24">
        <v>4.7385942902250315</v>
      </c>
      <c r="AI68" s="18"/>
      <c r="AJ68" s="16">
        <v>9</v>
      </c>
      <c r="AK68" s="17" t="s">
        <v>6</v>
      </c>
      <c r="AL68" s="14">
        <v>248</v>
      </c>
      <c r="AM68" s="24">
        <v>16.901423808654073</v>
      </c>
      <c r="AN68" s="18"/>
    </row>
    <row r="69" spans="1:40">
      <c r="A69" s="16">
        <v>10</v>
      </c>
      <c r="B69" s="17" t="s">
        <v>8</v>
      </c>
      <c r="C69" s="14">
        <v>430</v>
      </c>
      <c r="D69" s="24">
        <v>3.6713499716068041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9</v>
      </c>
      <c r="V69" s="17" t="s">
        <v>1</v>
      </c>
      <c r="W69" s="14">
        <v>1</v>
      </c>
      <c r="X69" s="24">
        <v>6.6256055803500441E-2</v>
      </c>
      <c r="Y69" s="18"/>
      <c r="Z69" s="16">
        <v>10</v>
      </c>
      <c r="AA69" s="17" t="s">
        <v>11</v>
      </c>
      <c r="AB69" s="14">
        <v>23</v>
      </c>
      <c r="AC69" s="24">
        <v>0.62343700277510783</v>
      </c>
      <c r="AD69" s="18"/>
      <c r="AE69" s="16">
        <v>10</v>
      </c>
      <c r="AF69" s="17" t="s">
        <v>8</v>
      </c>
      <c r="AG69" s="14">
        <v>136</v>
      </c>
      <c r="AH69" s="24">
        <v>3.9295659967719772</v>
      </c>
      <c r="AI69" s="18"/>
      <c r="AJ69" s="16">
        <v>10</v>
      </c>
      <c r="AK69" s="17" t="s">
        <v>8</v>
      </c>
      <c r="AL69" s="14">
        <v>229</v>
      </c>
      <c r="AM69" s="24">
        <v>15.606556662023319</v>
      </c>
      <c r="AN69" s="18"/>
    </row>
    <row r="70" spans="1:40">
      <c r="A70" s="16">
        <v>11</v>
      </c>
      <c r="B70" s="17" t="s">
        <v>11</v>
      </c>
      <c r="C70" s="14">
        <v>287</v>
      </c>
      <c r="D70" s="24">
        <v>2.450412655467797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9</v>
      </c>
      <c r="V70" s="17" t="s">
        <v>0</v>
      </c>
      <c r="W70" s="14">
        <v>1</v>
      </c>
      <c r="X70" s="24">
        <v>6.6256055803500441E-2</v>
      </c>
      <c r="Y70" s="18"/>
      <c r="Z70" s="16">
        <v>11</v>
      </c>
      <c r="AA70" s="17" t="s">
        <v>22</v>
      </c>
      <c r="AB70" s="14">
        <v>17</v>
      </c>
      <c r="AC70" s="24">
        <v>0.46080126292073187</v>
      </c>
      <c r="AD70" s="18"/>
      <c r="AE70" s="16">
        <v>11</v>
      </c>
      <c r="AF70" s="17" t="s">
        <v>22</v>
      </c>
      <c r="AG70" s="14">
        <v>106</v>
      </c>
      <c r="AH70" s="24">
        <v>3.0627499680722763</v>
      </c>
      <c r="AI70" s="18"/>
      <c r="AJ70" s="16">
        <v>11</v>
      </c>
      <c r="AK70" s="17" t="s">
        <v>23</v>
      </c>
      <c r="AL70" s="14">
        <v>198</v>
      </c>
      <c r="AM70" s="24">
        <v>13.49387868594156</v>
      </c>
      <c r="AN70" s="18"/>
    </row>
    <row r="71" spans="1:40">
      <c r="A71" s="16">
        <v>12</v>
      </c>
      <c r="B71" s="17" t="s">
        <v>6</v>
      </c>
      <c r="C71" s="14">
        <v>282</v>
      </c>
      <c r="D71" s="24">
        <v>2.4077225395188808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9</v>
      </c>
      <c r="V71" s="17" t="s">
        <v>19</v>
      </c>
      <c r="W71" s="14">
        <v>1</v>
      </c>
      <c r="X71" s="24">
        <v>6.6256055803500441E-2</v>
      </c>
      <c r="Y71" s="18"/>
      <c r="Z71" s="16">
        <v>11</v>
      </c>
      <c r="AA71" s="17" t="s">
        <v>3</v>
      </c>
      <c r="AB71" s="14">
        <v>17</v>
      </c>
      <c r="AC71" s="24">
        <v>0.46080126292073187</v>
      </c>
      <c r="AD71" s="18"/>
      <c r="AE71" s="16">
        <v>12</v>
      </c>
      <c r="AF71" s="17" t="s">
        <v>14</v>
      </c>
      <c r="AG71" s="14">
        <v>92</v>
      </c>
      <c r="AH71" s="24">
        <v>2.6582358213457491</v>
      </c>
      <c r="AI71" s="18"/>
      <c r="AJ71" s="16">
        <v>12</v>
      </c>
      <c r="AK71" s="17" t="s">
        <v>10</v>
      </c>
      <c r="AL71" s="14">
        <v>187</v>
      </c>
      <c r="AM71" s="24">
        <v>12.744218758944806</v>
      </c>
      <c r="AN71" s="18"/>
    </row>
    <row r="72" spans="1:40">
      <c r="A72" s="16">
        <v>13</v>
      </c>
      <c r="B72" s="17" t="s">
        <v>23</v>
      </c>
      <c r="C72" s="14">
        <v>274</v>
      </c>
      <c r="D72" s="24">
        <v>2.3394183540006144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9</v>
      </c>
      <c r="V72" s="17" t="s">
        <v>17</v>
      </c>
      <c r="W72" s="14">
        <v>1</v>
      </c>
      <c r="X72" s="24">
        <v>6.6256055803500441E-2</v>
      </c>
      <c r="Y72" s="18"/>
      <c r="Z72" s="16">
        <v>13</v>
      </c>
      <c r="AA72" s="17" t="s">
        <v>1</v>
      </c>
      <c r="AB72" s="14">
        <v>14</v>
      </c>
      <c r="AC72" s="24">
        <v>0.37948339299354389</v>
      </c>
      <c r="AD72" s="18"/>
      <c r="AE72" s="16">
        <v>13</v>
      </c>
      <c r="AF72" s="17" t="s">
        <v>20</v>
      </c>
      <c r="AG72" s="14">
        <v>81</v>
      </c>
      <c r="AH72" s="24">
        <v>2.3404032774891923</v>
      </c>
      <c r="AI72" s="18"/>
      <c r="AJ72" s="16">
        <v>13</v>
      </c>
      <c r="AK72" s="17" t="s">
        <v>5</v>
      </c>
      <c r="AL72" s="14">
        <v>166</v>
      </c>
      <c r="AM72" s="24">
        <v>11.31304980740555</v>
      </c>
      <c r="AN72" s="18"/>
    </row>
    <row r="73" spans="1:40">
      <c r="A73" s="16">
        <v>14</v>
      </c>
      <c r="B73" s="17" t="s">
        <v>14</v>
      </c>
      <c r="C73" s="14">
        <v>254</v>
      </c>
      <c r="D73" s="24">
        <v>2.1686578902049494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 t="s">
        <v>50</v>
      </c>
      <c r="W73" s="14">
        <v>2</v>
      </c>
      <c r="X73" s="24">
        <v>0.13251211160700088</v>
      </c>
      <c r="Y73" s="18"/>
      <c r="Z73" s="16">
        <v>14</v>
      </c>
      <c r="AA73" s="17" t="s">
        <v>25</v>
      </c>
      <c r="AB73" s="14">
        <v>12</v>
      </c>
      <c r="AC73" s="24">
        <v>0.32527147970875192</v>
      </c>
      <c r="AD73" s="18"/>
      <c r="AE73" s="16">
        <v>14</v>
      </c>
      <c r="AF73" s="17" t="s">
        <v>25</v>
      </c>
      <c r="AG73" s="14">
        <v>80</v>
      </c>
      <c r="AH73" s="24">
        <v>2.3115094098658688</v>
      </c>
      <c r="AI73" s="18"/>
      <c r="AJ73" s="16">
        <v>14</v>
      </c>
      <c r="AK73" s="17" t="s">
        <v>20</v>
      </c>
      <c r="AL73" s="14">
        <v>125</v>
      </c>
      <c r="AM73" s="24">
        <v>8.5188628067812875</v>
      </c>
      <c r="AN73" s="18"/>
    </row>
    <row r="74" spans="1:40">
      <c r="A74" s="16">
        <v>15</v>
      </c>
      <c r="B74" s="17" t="s">
        <v>5</v>
      </c>
      <c r="C74" s="14">
        <v>229</v>
      </c>
      <c r="D74" s="24">
        <v>1.9552073104603676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v>15</v>
      </c>
      <c r="AA74" s="17" t="s">
        <v>5</v>
      </c>
      <c r="AB74" s="14">
        <v>11</v>
      </c>
      <c r="AC74" s="24">
        <v>0.29816552306635591</v>
      </c>
      <c r="AD74" s="18"/>
      <c r="AE74" s="16">
        <v>15</v>
      </c>
      <c r="AF74" s="17" t="s">
        <v>1</v>
      </c>
      <c r="AG74" s="14">
        <v>74</v>
      </c>
      <c r="AH74" s="24">
        <v>2.1381462041259289</v>
      </c>
      <c r="AI74" s="18"/>
      <c r="AJ74" s="16">
        <v>15</v>
      </c>
      <c r="AK74" s="17" t="s">
        <v>14</v>
      </c>
      <c r="AL74" s="14">
        <v>108</v>
      </c>
      <c r="AM74" s="24">
        <v>7.3602974650590323</v>
      </c>
      <c r="AN74" s="18"/>
    </row>
    <row r="75" spans="1:40">
      <c r="A75" s="16">
        <v>16</v>
      </c>
      <c r="B75" s="17" t="s">
        <v>20</v>
      </c>
      <c r="C75" s="14">
        <v>214</v>
      </c>
      <c r="D75" s="24">
        <v>1.8271369626136187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v>16</v>
      </c>
      <c r="AA75" s="17" t="s">
        <v>20</v>
      </c>
      <c r="AB75" s="14">
        <v>8</v>
      </c>
      <c r="AC75" s="24">
        <v>0.21684765313916796</v>
      </c>
      <c r="AD75" s="18"/>
      <c r="AE75" s="16">
        <v>16</v>
      </c>
      <c r="AF75" s="17" t="s">
        <v>23</v>
      </c>
      <c r="AG75" s="14">
        <v>73</v>
      </c>
      <c r="AH75" s="24">
        <v>2.1092523365026055</v>
      </c>
      <c r="AI75" s="18"/>
      <c r="AJ75" s="16">
        <v>16</v>
      </c>
      <c r="AK75" s="17" t="s">
        <v>11</v>
      </c>
      <c r="AL75" s="14">
        <v>100</v>
      </c>
      <c r="AM75" s="24">
        <v>6.8150902454250302</v>
      </c>
      <c r="AN75" s="18"/>
    </row>
    <row r="76" spans="1:40">
      <c r="A76" s="16">
        <v>17</v>
      </c>
      <c r="B76" s="17" t="s">
        <v>25</v>
      </c>
      <c r="C76" s="14">
        <v>192</v>
      </c>
      <c r="D76" s="24">
        <v>1.639300452438387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v>17</v>
      </c>
      <c r="AA76" s="17" t="s">
        <v>2</v>
      </c>
      <c r="AB76" s="14">
        <v>6</v>
      </c>
      <c r="AC76" s="24">
        <v>0.16263573985437596</v>
      </c>
      <c r="AD76" s="18"/>
      <c r="AE76" s="16">
        <v>17</v>
      </c>
      <c r="AF76" s="17" t="s">
        <v>5</v>
      </c>
      <c r="AG76" s="14">
        <v>50</v>
      </c>
      <c r="AH76" s="24">
        <v>1.444693381166168</v>
      </c>
      <c r="AI76" s="18"/>
      <c r="AJ76" s="16">
        <v>17</v>
      </c>
      <c r="AK76" s="17" t="s">
        <v>25</v>
      </c>
      <c r="AL76" s="14">
        <v>91</v>
      </c>
      <c r="AM76" s="24">
        <v>6.201732123336777</v>
      </c>
      <c r="AN76" s="18"/>
    </row>
    <row r="77" spans="1:40">
      <c r="A77" s="16">
        <v>18</v>
      </c>
      <c r="B77" s="17" t="s">
        <v>1</v>
      </c>
      <c r="C77" s="14">
        <v>145</v>
      </c>
      <c r="D77" s="24">
        <v>1.2380133625185734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18</v>
      </c>
      <c r="AA77" s="17" t="s">
        <v>7</v>
      </c>
      <c r="AB77" s="14">
        <v>5</v>
      </c>
      <c r="AC77" s="24">
        <v>0.13552978321197998</v>
      </c>
      <c r="AD77" s="18"/>
      <c r="AE77" s="16">
        <v>18</v>
      </c>
      <c r="AF77" s="17" t="s">
        <v>2</v>
      </c>
      <c r="AG77" s="14">
        <v>42</v>
      </c>
      <c r="AH77" s="24">
        <v>1.2135424401795811</v>
      </c>
      <c r="AI77" s="18"/>
      <c r="AJ77" s="16">
        <v>18</v>
      </c>
      <c r="AK77" s="17" t="s">
        <v>12</v>
      </c>
      <c r="AL77" s="14">
        <v>81</v>
      </c>
      <c r="AM77" s="24">
        <v>5.5202230987942746</v>
      </c>
      <c r="AN77" s="18"/>
    </row>
    <row r="78" spans="1:40">
      <c r="A78" s="16">
        <v>19</v>
      </c>
      <c r="B78" s="17" t="s">
        <v>2</v>
      </c>
      <c r="C78" s="14">
        <v>114</v>
      </c>
      <c r="D78" s="24">
        <v>0.97333464363529221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19</v>
      </c>
      <c r="AA78" s="17" t="s">
        <v>6</v>
      </c>
      <c r="AB78" s="14">
        <v>4</v>
      </c>
      <c r="AC78" s="24">
        <v>0.10842382656958398</v>
      </c>
      <c r="AD78" s="18"/>
      <c r="AE78" s="16">
        <v>19</v>
      </c>
      <c r="AF78" s="17" t="s">
        <v>6</v>
      </c>
      <c r="AG78" s="14">
        <v>30</v>
      </c>
      <c r="AH78" s="24">
        <v>0.86681602869970087</v>
      </c>
      <c r="AI78" s="18"/>
      <c r="AJ78" s="16">
        <v>19</v>
      </c>
      <c r="AK78" s="17" t="s">
        <v>2</v>
      </c>
      <c r="AL78" s="14">
        <v>66</v>
      </c>
      <c r="AM78" s="24">
        <v>4.4979595619805197</v>
      </c>
      <c r="AN78" s="18"/>
    </row>
    <row r="79" spans="1:40">
      <c r="A79" s="16">
        <v>20</v>
      </c>
      <c r="B79" s="17" t="s">
        <v>12</v>
      </c>
      <c r="C79" s="14">
        <v>101</v>
      </c>
      <c r="D79" s="24">
        <v>0.86234034216810973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19</v>
      </c>
      <c r="AA79" s="17" t="s">
        <v>28</v>
      </c>
      <c r="AB79" s="14">
        <v>4</v>
      </c>
      <c r="AC79" s="24">
        <v>0.10842382656958398</v>
      </c>
      <c r="AD79" s="18"/>
      <c r="AE79" s="16">
        <v>20</v>
      </c>
      <c r="AF79" s="17" t="s">
        <v>26</v>
      </c>
      <c r="AG79" s="14">
        <v>22</v>
      </c>
      <c r="AH79" s="24">
        <v>0.63566508771311392</v>
      </c>
      <c r="AI79" s="18"/>
      <c r="AJ79" s="16">
        <v>20</v>
      </c>
      <c r="AK79" s="17" t="s">
        <v>26</v>
      </c>
      <c r="AL79" s="14">
        <v>61</v>
      </c>
      <c r="AM79" s="24">
        <v>4.1572050497092681</v>
      </c>
      <c r="AN79" s="18"/>
    </row>
    <row r="80" spans="1:40">
      <c r="A80" s="16">
        <v>21</v>
      </c>
      <c r="B80" s="17" t="s">
        <v>26</v>
      </c>
      <c r="C80" s="14">
        <v>86</v>
      </c>
      <c r="D80" s="24">
        <v>0.73426999432136075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21</v>
      </c>
      <c r="AA80" s="17" t="s">
        <v>23</v>
      </c>
      <c r="AB80" s="14">
        <v>3</v>
      </c>
      <c r="AC80" s="24">
        <v>8.131786992718798E-2</v>
      </c>
      <c r="AD80" s="18"/>
      <c r="AE80" s="16">
        <v>21</v>
      </c>
      <c r="AF80" s="17" t="s">
        <v>12</v>
      </c>
      <c r="AG80" s="14">
        <v>17</v>
      </c>
      <c r="AH80" s="24">
        <v>0.49119574959649714</v>
      </c>
      <c r="AI80" s="18"/>
      <c r="AJ80" s="16">
        <v>21</v>
      </c>
      <c r="AK80" s="17" t="s">
        <v>1</v>
      </c>
      <c r="AL80" s="14">
        <v>56</v>
      </c>
      <c r="AM80" s="24">
        <v>3.8164505374380169</v>
      </c>
      <c r="AN80" s="18"/>
    </row>
    <row r="81" spans="1:40">
      <c r="A81" s="16">
        <v>22</v>
      </c>
      <c r="B81" s="17" t="s">
        <v>4</v>
      </c>
      <c r="C81" s="14">
        <v>49</v>
      </c>
      <c r="D81" s="24">
        <v>0.41836313629937999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21</v>
      </c>
      <c r="AA81" s="17" t="s">
        <v>12</v>
      </c>
      <c r="AB81" s="14">
        <v>3</v>
      </c>
      <c r="AC81" s="24">
        <v>8.131786992718798E-2</v>
      </c>
      <c r="AD81" s="18"/>
      <c r="AE81" s="16">
        <v>22</v>
      </c>
      <c r="AF81" s="17" t="s">
        <v>7</v>
      </c>
      <c r="AG81" s="14">
        <v>16</v>
      </c>
      <c r="AH81" s="24">
        <v>0.46230188197317379</v>
      </c>
      <c r="AI81" s="18"/>
      <c r="AJ81" s="16">
        <v>22</v>
      </c>
      <c r="AK81" s="17" t="s">
        <v>4</v>
      </c>
      <c r="AL81" s="14">
        <v>39</v>
      </c>
      <c r="AM81" s="24">
        <v>2.6578851957157617</v>
      </c>
      <c r="AN81" s="18"/>
    </row>
    <row r="82" spans="1:40">
      <c r="A82" s="16">
        <v>23</v>
      </c>
      <c r="B82" s="17" t="s">
        <v>7</v>
      </c>
      <c r="C82" s="14">
        <v>36</v>
      </c>
      <c r="D82" s="24">
        <v>0.30736883483219751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23</v>
      </c>
      <c r="AA82" s="17" t="s">
        <v>30</v>
      </c>
      <c r="AB82" s="14">
        <v>2</v>
      </c>
      <c r="AC82" s="24">
        <v>5.4211913284791989E-2</v>
      </c>
      <c r="AD82" s="18"/>
      <c r="AE82" s="16">
        <v>23</v>
      </c>
      <c r="AF82" s="17" t="s">
        <v>0</v>
      </c>
      <c r="AG82" s="14">
        <v>8</v>
      </c>
      <c r="AH82" s="24">
        <v>0.23115094098658689</v>
      </c>
      <c r="AI82" s="18"/>
      <c r="AJ82" s="16">
        <v>23</v>
      </c>
      <c r="AK82" s="17" t="s">
        <v>30</v>
      </c>
      <c r="AL82" s="14">
        <v>16</v>
      </c>
      <c r="AM82" s="24">
        <v>1.0904144392680049</v>
      </c>
      <c r="AN82" s="18"/>
    </row>
    <row r="83" spans="1:40">
      <c r="A83" s="16">
        <v>24</v>
      </c>
      <c r="B83" s="17" t="s">
        <v>28</v>
      </c>
      <c r="C83" s="14">
        <v>29</v>
      </c>
      <c r="D83" s="24">
        <v>0.24760267250371468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23</v>
      </c>
      <c r="AA83" s="17" t="s">
        <v>0</v>
      </c>
      <c r="AB83" s="14">
        <v>2</v>
      </c>
      <c r="AC83" s="24">
        <v>5.4211913284791989E-2</v>
      </c>
      <c r="AD83" s="18"/>
      <c r="AE83" s="16">
        <v>23</v>
      </c>
      <c r="AF83" s="17" t="s">
        <v>16</v>
      </c>
      <c r="AG83" s="14">
        <v>8</v>
      </c>
      <c r="AH83" s="24">
        <v>0.23115094098658689</v>
      </c>
      <c r="AI83" s="18"/>
      <c r="AJ83" s="16">
        <v>24</v>
      </c>
      <c r="AK83" s="17" t="s">
        <v>0</v>
      </c>
      <c r="AL83" s="14">
        <v>15</v>
      </c>
      <c r="AM83" s="24">
        <v>1.0222635368137545</v>
      </c>
      <c r="AN83" s="18"/>
    </row>
    <row r="84" spans="1:40">
      <c r="A84" s="16">
        <v>25</v>
      </c>
      <c r="B84" s="17" t="s">
        <v>0</v>
      </c>
      <c r="C84" s="14">
        <v>26</v>
      </c>
      <c r="D84" s="24">
        <v>0.2219886029343649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23</v>
      </c>
      <c r="AA84" s="17" t="s">
        <v>4</v>
      </c>
      <c r="AB84" s="14">
        <v>2</v>
      </c>
      <c r="AC84" s="24">
        <v>5.4211913284791989E-2</v>
      </c>
      <c r="AD84" s="18"/>
      <c r="AE84" s="16">
        <v>23</v>
      </c>
      <c r="AF84" s="17" t="s">
        <v>4</v>
      </c>
      <c r="AG84" s="14">
        <v>8</v>
      </c>
      <c r="AH84" s="24">
        <v>0.23115094098658689</v>
      </c>
      <c r="AI84" s="18"/>
      <c r="AJ84" s="16">
        <v>24</v>
      </c>
      <c r="AK84" s="17" t="s">
        <v>7</v>
      </c>
      <c r="AL84" s="14">
        <v>15</v>
      </c>
      <c r="AM84" s="24">
        <v>1.0222635368137545</v>
      </c>
      <c r="AN84" s="18"/>
    </row>
    <row r="85" spans="1:40">
      <c r="A85" s="16">
        <v>26</v>
      </c>
      <c r="B85" s="17" t="s">
        <v>30</v>
      </c>
      <c r="C85" s="14">
        <v>25</v>
      </c>
      <c r="D85" s="24">
        <v>0.21345057974458162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23</v>
      </c>
      <c r="AA85" s="17" t="s">
        <v>26</v>
      </c>
      <c r="AB85" s="14">
        <v>2</v>
      </c>
      <c r="AC85" s="24">
        <v>5.4211913284791989E-2</v>
      </c>
      <c r="AD85" s="18"/>
      <c r="AE85" s="16">
        <v>23</v>
      </c>
      <c r="AF85" s="17" t="s">
        <v>28</v>
      </c>
      <c r="AG85" s="14">
        <v>8</v>
      </c>
      <c r="AH85" s="24">
        <v>0.23115094098658689</v>
      </c>
      <c r="AI85" s="18"/>
      <c r="AJ85" s="16">
        <v>26</v>
      </c>
      <c r="AK85" s="17" t="s">
        <v>27</v>
      </c>
      <c r="AL85" s="14">
        <v>11</v>
      </c>
      <c r="AM85" s="24">
        <v>0.74965992699675332</v>
      </c>
      <c r="AN85" s="18"/>
    </row>
    <row r="86" spans="1:40">
      <c r="A86" s="16">
        <v>27</v>
      </c>
      <c r="B86" s="17" t="s">
        <v>27</v>
      </c>
      <c r="C86" s="14">
        <v>18</v>
      </c>
      <c r="D86" s="24">
        <v>0.15368441741609876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v>27</v>
      </c>
      <c r="AA86" s="17" t="s">
        <v>16</v>
      </c>
      <c r="AB86" s="14">
        <v>1</v>
      </c>
      <c r="AC86" s="24">
        <v>2.7105956642395995E-2</v>
      </c>
      <c r="AD86" s="18"/>
      <c r="AE86" s="16">
        <v>27</v>
      </c>
      <c r="AF86" s="17" t="s">
        <v>27</v>
      </c>
      <c r="AG86" s="14">
        <v>7</v>
      </c>
      <c r="AH86" s="24">
        <v>0.20225707336326354</v>
      </c>
      <c r="AI86" s="18"/>
      <c r="AJ86" s="16">
        <v>27</v>
      </c>
      <c r="AK86" s="17" t="s">
        <v>28</v>
      </c>
      <c r="AL86" s="14">
        <v>10</v>
      </c>
      <c r="AM86" s="24">
        <v>0.68150902454250295</v>
      </c>
      <c r="AN86" s="18"/>
    </row>
    <row r="87" spans="1:40">
      <c r="A87" s="16">
        <v>28</v>
      </c>
      <c r="B87" s="17" t="s">
        <v>16</v>
      </c>
      <c r="C87" s="14">
        <v>13</v>
      </c>
      <c r="D87" s="24">
        <v>0.11099430146718245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v>27</v>
      </c>
      <c r="AA87" s="17" t="s">
        <v>97</v>
      </c>
      <c r="AB87" s="14">
        <v>1</v>
      </c>
      <c r="AC87" s="24">
        <v>2.7105956642395995E-2</v>
      </c>
      <c r="AD87" s="18"/>
      <c r="AE87" s="16">
        <v>28</v>
      </c>
      <c r="AF87" s="17" t="s">
        <v>30</v>
      </c>
      <c r="AG87" s="14">
        <v>6</v>
      </c>
      <c r="AH87" s="24">
        <v>0.17336320573994016</v>
      </c>
      <c r="AI87" s="18"/>
      <c r="AJ87" s="16">
        <v>28</v>
      </c>
      <c r="AK87" s="17" t="s">
        <v>24</v>
      </c>
      <c r="AL87" s="14">
        <v>9</v>
      </c>
      <c r="AM87" s="24">
        <v>0.61335812208825269</v>
      </c>
      <c r="AN87" s="18"/>
    </row>
    <row r="88" spans="1:40">
      <c r="A88" s="16">
        <v>29</v>
      </c>
      <c r="B88" s="17" t="s">
        <v>24</v>
      </c>
      <c r="C88" s="14">
        <v>12</v>
      </c>
      <c r="D88" s="24">
        <v>0.10245627827739918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50</v>
      </c>
      <c r="AB88" s="14">
        <v>33</v>
      </c>
      <c r="AC88" s="24">
        <v>0.89449656919906773</v>
      </c>
      <c r="AD88" s="18"/>
      <c r="AE88" s="16">
        <v>29</v>
      </c>
      <c r="AF88" s="17" t="s">
        <v>24</v>
      </c>
      <c r="AG88" s="14">
        <v>3</v>
      </c>
      <c r="AH88" s="24">
        <v>8.6681602869970079E-2</v>
      </c>
      <c r="AI88" s="18"/>
      <c r="AJ88" s="16">
        <v>29</v>
      </c>
      <c r="AK88" s="17" t="s">
        <v>16</v>
      </c>
      <c r="AL88" s="14">
        <v>4</v>
      </c>
      <c r="AM88" s="24">
        <v>0.27260360981700121</v>
      </c>
      <c r="AN88" s="18"/>
    </row>
    <row r="89" spans="1:40">
      <c r="A89" s="16">
        <v>30</v>
      </c>
      <c r="B89" s="17" t="s">
        <v>97</v>
      </c>
      <c r="C89" s="14">
        <v>6</v>
      </c>
      <c r="D89" s="24">
        <v>5.1228139138699592E-2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v>30</v>
      </c>
      <c r="AF89" s="17" t="s">
        <v>97</v>
      </c>
      <c r="AG89" s="14">
        <v>2</v>
      </c>
      <c r="AH89" s="24">
        <v>5.7787735246646724E-2</v>
      </c>
      <c r="AI89" s="18"/>
      <c r="AJ89" s="16">
        <v>30</v>
      </c>
      <c r="AK89" s="17" t="s">
        <v>97</v>
      </c>
      <c r="AL89" s="14">
        <v>3</v>
      </c>
      <c r="AM89" s="24">
        <v>0.2044527073627509</v>
      </c>
      <c r="AN89" s="18"/>
    </row>
    <row r="90" spans="1:40">
      <c r="A90" s="16"/>
      <c r="B90" s="17" t="s">
        <v>50</v>
      </c>
      <c r="C90" s="14">
        <v>1052</v>
      </c>
      <c r="D90" s="24">
        <v>8.982000395651994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50</v>
      </c>
      <c r="AG90" s="14">
        <v>259</v>
      </c>
      <c r="AH90" s="24">
        <v>7.4835117144407501</v>
      </c>
      <c r="AI90" s="18"/>
      <c r="AJ90" s="16"/>
      <c r="AK90" s="17" t="s">
        <v>50</v>
      </c>
      <c r="AL90" s="14">
        <v>755</v>
      </c>
      <c r="AM90" s="24">
        <v>51.453931352958975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C94" s="32"/>
      <c r="H94" s="33"/>
      <c r="M94" s="34"/>
      <c r="R94" s="33"/>
      <c r="W94" s="33"/>
      <c r="AB94" s="33"/>
      <c r="AG94" s="33"/>
      <c r="AL94" s="33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4" fitToWidth="2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S93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9.8867187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9.332031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74</v>
      </c>
      <c r="O3" s="3"/>
      <c r="T3" s="3"/>
      <c r="Y3" s="3"/>
      <c r="AD3" s="3"/>
      <c r="AE3" s="6" t="s">
        <v>74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1"/>
    </row>
    <row r="10" spans="1:45">
      <c r="A10" s="12"/>
      <c r="B10" s="13" t="s">
        <v>49</v>
      </c>
      <c r="C10" s="14">
        <v>27883</v>
      </c>
      <c r="D10" s="24">
        <v>238.74482709</v>
      </c>
      <c r="E10" s="15"/>
      <c r="F10" s="12"/>
      <c r="G10" s="13" t="s">
        <v>49</v>
      </c>
      <c r="H10" s="14">
        <v>2</v>
      </c>
      <c r="I10" s="24">
        <v>1.9185296388999999</v>
      </c>
      <c r="J10" s="15"/>
      <c r="K10" s="12"/>
      <c r="L10" s="13" t="s">
        <v>49</v>
      </c>
      <c r="M10" s="14">
        <v>15</v>
      </c>
      <c r="N10" s="24">
        <v>3.6797219111000001</v>
      </c>
      <c r="O10" s="15"/>
      <c r="P10" s="12"/>
      <c r="Q10" s="13" t="s">
        <v>49</v>
      </c>
      <c r="R10" s="14">
        <v>42</v>
      </c>
      <c r="S10" s="24">
        <v>3.3588566451999999</v>
      </c>
      <c r="T10" s="15"/>
      <c r="U10" s="12"/>
      <c r="V10" s="13" t="s">
        <v>49</v>
      </c>
      <c r="W10" s="14">
        <v>87</v>
      </c>
      <c r="X10" s="24">
        <v>5.2382516401999997</v>
      </c>
      <c r="Y10" s="15"/>
      <c r="Z10" s="12"/>
      <c r="AA10" s="13" t="s">
        <v>49</v>
      </c>
      <c r="AB10" s="14">
        <v>653</v>
      </c>
      <c r="AC10" s="24">
        <v>23.322157389000001</v>
      </c>
      <c r="AD10" s="15"/>
      <c r="AE10" s="12"/>
      <c r="AF10" s="13" t="s">
        <v>49</v>
      </c>
      <c r="AG10" s="14">
        <v>10862</v>
      </c>
      <c r="AH10" s="24">
        <v>257.81497182999999</v>
      </c>
      <c r="AI10" s="15"/>
      <c r="AJ10" s="12"/>
      <c r="AK10" s="13" t="s">
        <v>49</v>
      </c>
      <c r="AL10" s="14">
        <v>16222</v>
      </c>
      <c r="AM10" s="24">
        <v>1305.2637</v>
      </c>
      <c r="AN10" s="15"/>
    </row>
    <row r="11" spans="1:45">
      <c r="A11" s="16">
        <v>1</v>
      </c>
      <c r="B11" s="17" t="s">
        <v>18</v>
      </c>
      <c r="C11" s="14">
        <v>5713</v>
      </c>
      <c r="D11" s="24">
        <v>48.916873979999998</v>
      </c>
      <c r="E11" s="18"/>
      <c r="F11" s="16">
        <v>1</v>
      </c>
      <c r="G11" s="17" t="s">
        <v>5</v>
      </c>
      <c r="H11" s="14">
        <v>1</v>
      </c>
      <c r="I11" s="24">
        <v>0.95926481939999997</v>
      </c>
      <c r="J11" s="18"/>
      <c r="K11" s="16">
        <v>1</v>
      </c>
      <c r="L11" s="17" t="s">
        <v>8</v>
      </c>
      <c r="M11" s="14">
        <v>7</v>
      </c>
      <c r="N11" s="24">
        <v>1.7172035585000001</v>
      </c>
      <c r="O11" s="18"/>
      <c r="P11" s="16">
        <v>1</v>
      </c>
      <c r="Q11" s="17" t="s">
        <v>8</v>
      </c>
      <c r="R11" s="14">
        <v>15</v>
      </c>
      <c r="S11" s="24">
        <v>1.199591659</v>
      </c>
      <c r="T11" s="18"/>
      <c r="U11" s="16">
        <v>1</v>
      </c>
      <c r="V11" s="17" t="s">
        <v>8</v>
      </c>
      <c r="W11" s="14">
        <v>21</v>
      </c>
      <c r="X11" s="24">
        <v>1.2644055682999999</v>
      </c>
      <c r="Y11" s="18"/>
      <c r="Z11" s="16">
        <v>1</v>
      </c>
      <c r="AA11" s="17" t="s">
        <v>17</v>
      </c>
      <c r="AB11" s="14">
        <v>136</v>
      </c>
      <c r="AC11" s="24">
        <v>4.8572946475999998</v>
      </c>
      <c r="AD11" s="18"/>
      <c r="AE11" s="16">
        <v>1</v>
      </c>
      <c r="AF11" s="17" t="s">
        <v>17</v>
      </c>
      <c r="AG11" s="14">
        <v>2534</v>
      </c>
      <c r="AH11" s="24">
        <v>60.145750194999998</v>
      </c>
      <c r="AI11" s="18"/>
      <c r="AJ11" s="16">
        <v>1</v>
      </c>
      <c r="AK11" s="17" t="s">
        <v>18</v>
      </c>
      <c r="AL11" s="14">
        <v>3991</v>
      </c>
      <c r="AM11" s="24">
        <v>321.12608965999999</v>
      </c>
      <c r="AN11" s="18"/>
    </row>
    <row r="12" spans="1:45">
      <c r="A12" s="16">
        <v>2</v>
      </c>
      <c r="B12" s="17" t="s">
        <v>17</v>
      </c>
      <c r="C12" s="14">
        <v>5649</v>
      </c>
      <c r="D12" s="24">
        <v>48.368881692999999</v>
      </c>
      <c r="E12" s="18"/>
      <c r="F12" s="16"/>
      <c r="G12" s="17" t="s">
        <v>50</v>
      </c>
      <c r="H12" s="14">
        <v>1</v>
      </c>
      <c r="I12" s="24">
        <v>0.95926481939999997</v>
      </c>
      <c r="J12" s="18"/>
      <c r="K12" s="16">
        <v>2</v>
      </c>
      <c r="L12" s="17" t="s">
        <v>14</v>
      </c>
      <c r="M12" s="14">
        <v>3</v>
      </c>
      <c r="N12" s="24">
        <v>0.73594438220000002</v>
      </c>
      <c r="O12" s="18"/>
      <c r="P12" s="16">
        <v>2</v>
      </c>
      <c r="Q12" s="17" t="s">
        <v>14</v>
      </c>
      <c r="R12" s="14">
        <v>8</v>
      </c>
      <c r="S12" s="24">
        <v>0.63978221810000002</v>
      </c>
      <c r="T12" s="18"/>
      <c r="U12" s="16">
        <v>2</v>
      </c>
      <c r="V12" s="17" t="s">
        <v>14</v>
      </c>
      <c r="W12" s="14">
        <v>11</v>
      </c>
      <c r="X12" s="24">
        <v>0.66230767859999995</v>
      </c>
      <c r="Y12" s="18"/>
      <c r="Z12" s="16">
        <v>2</v>
      </c>
      <c r="AA12" s="17" t="s">
        <v>20</v>
      </c>
      <c r="AB12" s="14">
        <v>105</v>
      </c>
      <c r="AC12" s="24">
        <v>3.7501171912000002</v>
      </c>
      <c r="AD12" s="18"/>
      <c r="AE12" s="16">
        <v>2</v>
      </c>
      <c r="AF12" s="17" t="s">
        <v>20</v>
      </c>
      <c r="AG12" s="14">
        <v>1729</v>
      </c>
      <c r="AH12" s="24">
        <v>41.038674856999997</v>
      </c>
      <c r="AI12" s="18"/>
      <c r="AJ12" s="16">
        <v>2</v>
      </c>
      <c r="AK12" s="17" t="s">
        <v>17</v>
      </c>
      <c r="AL12" s="14">
        <v>2976</v>
      </c>
      <c r="AM12" s="24">
        <v>239.45658803000001</v>
      </c>
      <c r="AN12" s="18"/>
    </row>
    <row r="13" spans="1:45">
      <c r="A13" s="16">
        <v>3</v>
      </c>
      <c r="B13" s="17" t="s">
        <v>19</v>
      </c>
      <c r="C13" s="14">
        <v>3069</v>
      </c>
      <c r="D13" s="24">
        <v>26.277942629999998</v>
      </c>
      <c r="E13" s="18"/>
      <c r="F13" s="16"/>
      <c r="G13" s="17"/>
      <c r="H13" s="14"/>
      <c r="I13" s="24"/>
      <c r="J13" s="18"/>
      <c r="K13" s="16">
        <v>3</v>
      </c>
      <c r="L13" s="17" t="s">
        <v>25</v>
      </c>
      <c r="M13" s="14">
        <v>1</v>
      </c>
      <c r="N13" s="24">
        <v>0.24531479410000001</v>
      </c>
      <c r="O13" s="18"/>
      <c r="P13" s="16">
        <v>3</v>
      </c>
      <c r="Q13" s="17" t="s">
        <v>22</v>
      </c>
      <c r="R13" s="14">
        <v>4</v>
      </c>
      <c r="S13" s="24">
        <v>0.31989110910000002</v>
      </c>
      <c r="T13" s="18"/>
      <c r="U13" s="16">
        <v>3</v>
      </c>
      <c r="V13" s="17" t="s">
        <v>22</v>
      </c>
      <c r="W13" s="14">
        <v>10</v>
      </c>
      <c r="X13" s="24">
        <v>0.6020978897</v>
      </c>
      <c r="Y13" s="18"/>
      <c r="Z13" s="16">
        <v>3</v>
      </c>
      <c r="AA13" s="17" t="s">
        <v>19</v>
      </c>
      <c r="AB13" s="14">
        <v>63</v>
      </c>
      <c r="AC13" s="24">
        <v>2.2500703146999999</v>
      </c>
      <c r="AD13" s="18"/>
      <c r="AE13" s="16">
        <v>3</v>
      </c>
      <c r="AF13" s="17" t="s">
        <v>18</v>
      </c>
      <c r="AG13" s="14">
        <v>1671</v>
      </c>
      <c r="AH13" s="24">
        <v>39.662016012000002</v>
      </c>
      <c r="AI13" s="18"/>
      <c r="AJ13" s="16">
        <v>3</v>
      </c>
      <c r="AK13" s="17" t="s">
        <v>19</v>
      </c>
      <c r="AL13" s="14">
        <v>2072</v>
      </c>
      <c r="AM13" s="24">
        <v>166.71843092</v>
      </c>
      <c r="AN13" s="18"/>
    </row>
    <row r="14" spans="1:45">
      <c r="A14" s="16">
        <v>4</v>
      </c>
      <c r="B14" s="17" t="s">
        <v>20</v>
      </c>
      <c r="C14" s="14">
        <v>2505</v>
      </c>
      <c r="D14" s="24">
        <v>21.448760602</v>
      </c>
      <c r="E14" s="18"/>
      <c r="F14" s="16"/>
      <c r="G14" s="17"/>
      <c r="H14" s="14"/>
      <c r="I14" s="24"/>
      <c r="J14" s="18"/>
      <c r="K14" s="16">
        <v>3</v>
      </c>
      <c r="L14" s="17" t="s">
        <v>5</v>
      </c>
      <c r="M14" s="14">
        <v>1</v>
      </c>
      <c r="N14" s="24">
        <v>0.24531479410000001</v>
      </c>
      <c r="O14" s="18"/>
      <c r="P14" s="16">
        <v>4</v>
      </c>
      <c r="Q14" s="17" t="s">
        <v>25</v>
      </c>
      <c r="R14" s="14">
        <v>3</v>
      </c>
      <c r="S14" s="24">
        <v>0.2399183318</v>
      </c>
      <c r="T14" s="18"/>
      <c r="U14" s="16">
        <v>4</v>
      </c>
      <c r="V14" s="17" t="s">
        <v>28</v>
      </c>
      <c r="W14" s="14">
        <v>6</v>
      </c>
      <c r="X14" s="24">
        <v>0.36125873380000001</v>
      </c>
      <c r="Y14" s="18"/>
      <c r="Z14" s="16">
        <v>4</v>
      </c>
      <c r="AA14" s="17" t="s">
        <v>18</v>
      </c>
      <c r="AB14" s="14">
        <v>49</v>
      </c>
      <c r="AC14" s="24">
        <v>1.7500546892</v>
      </c>
      <c r="AD14" s="18"/>
      <c r="AE14" s="16">
        <v>4</v>
      </c>
      <c r="AF14" s="17" t="s">
        <v>2</v>
      </c>
      <c r="AG14" s="14">
        <v>1034</v>
      </c>
      <c r="AH14" s="24">
        <v>24.542504223000002</v>
      </c>
      <c r="AI14" s="18"/>
      <c r="AJ14" s="16">
        <v>4</v>
      </c>
      <c r="AK14" s="17" t="s">
        <v>21</v>
      </c>
      <c r="AL14" s="14">
        <v>1129</v>
      </c>
      <c r="AM14" s="24">
        <v>90.842233833999998</v>
      </c>
      <c r="AN14" s="18"/>
    </row>
    <row r="15" spans="1:45">
      <c r="A15" s="16">
        <v>5</v>
      </c>
      <c r="B15" s="17" t="s">
        <v>2</v>
      </c>
      <c r="C15" s="14">
        <v>1538</v>
      </c>
      <c r="D15" s="24">
        <v>13.168939643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3</v>
      </c>
      <c r="N15" s="24">
        <v>0.73594438220000002</v>
      </c>
      <c r="O15" s="18"/>
      <c r="P15" s="16">
        <v>5</v>
      </c>
      <c r="Q15" s="17" t="s">
        <v>28</v>
      </c>
      <c r="R15" s="14">
        <v>1</v>
      </c>
      <c r="S15" s="24">
        <v>7.9972777300000006E-2</v>
      </c>
      <c r="T15" s="18"/>
      <c r="U15" s="16">
        <v>5</v>
      </c>
      <c r="V15" s="17" t="s">
        <v>19</v>
      </c>
      <c r="W15" s="14">
        <v>5</v>
      </c>
      <c r="X15" s="24">
        <v>0.3010489448</v>
      </c>
      <c r="Y15" s="18"/>
      <c r="Z15" s="16">
        <v>5</v>
      </c>
      <c r="AA15" s="17" t="s">
        <v>8</v>
      </c>
      <c r="AB15" s="14">
        <v>40</v>
      </c>
      <c r="AC15" s="24">
        <v>1.4286160727999999</v>
      </c>
      <c r="AD15" s="18"/>
      <c r="AE15" s="16">
        <v>5</v>
      </c>
      <c r="AF15" s="17" t="s">
        <v>19</v>
      </c>
      <c r="AG15" s="14">
        <v>929</v>
      </c>
      <c r="AH15" s="24">
        <v>22.050277005000002</v>
      </c>
      <c r="AI15" s="18"/>
      <c r="AJ15" s="16">
        <v>5</v>
      </c>
      <c r="AK15" s="17" t="s">
        <v>15</v>
      </c>
      <c r="AL15" s="14">
        <v>1031</v>
      </c>
      <c r="AM15" s="24">
        <v>82.956902642000003</v>
      </c>
      <c r="AN15" s="18"/>
    </row>
    <row r="16" spans="1:45">
      <c r="A16" s="16">
        <v>6</v>
      </c>
      <c r="B16" s="17" t="s">
        <v>15</v>
      </c>
      <c r="C16" s="14">
        <v>1420</v>
      </c>
      <c r="D16" s="24">
        <v>12.158578864000001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v>5</v>
      </c>
      <c r="Q16" s="17" t="s">
        <v>26</v>
      </c>
      <c r="R16" s="14">
        <v>1</v>
      </c>
      <c r="S16" s="24">
        <v>7.9972777300000006E-2</v>
      </c>
      <c r="T16" s="18"/>
      <c r="U16" s="16">
        <v>5</v>
      </c>
      <c r="V16" s="17" t="s">
        <v>29</v>
      </c>
      <c r="W16" s="14">
        <v>5</v>
      </c>
      <c r="X16" s="24">
        <v>0.3010489448</v>
      </c>
      <c r="Y16" s="18"/>
      <c r="Z16" s="16">
        <v>6</v>
      </c>
      <c r="AA16" s="17" t="s">
        <v>2</v>
      </c>
      <c r="AB16" s="14">
        <v>33</v>
      </c>
      <c r="AC16" s="24">
        <v>1.1786082601000001</v>
      </c>
      <c r="AD16" s="18"/>
      <c r="AE16" s="16">
        <v>6</v>
      </c>
      <c r="AF16" s="17" t="s">
        <v>3</v>
      </c>
      <c r="AG16" s="14">
        <v>371</v>
      </c>
      <c r="AH16" s="24">
        <v>8.8058695037000003</v>
      </c>
      <c r="AI16" s="18"/>
      <c r="AJ16" s="16">
        <v>6</v>
      </c>
      <c r="AK16" s="17" t="s">
        <v>20</v>
      </c>
      <c r="AL16" s="14">
        <v>671</v>
      </c>
      <c r="AM16" s="24">
        <v>53.990379896</v>
      </c>
      <c r="AN16" s="18"/>
    </row>
    <row r="17" spans="1:40">
      <c r="A17" s="16">
        <v>7</v>
      </c>
      <c r="B17" s="17" t="s">
        <v>21</v>
      </c>
      <c r="C17" s="14">
        <v>1207</v>
      </c>
      <c r="D17" s="24">
        <v>10.334792035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>
        <v>5</v>
      </c>
      <c r="Q17" s="17" t="s">
        <v>5</v>
      </c>
      <c r="R17" s="14">
        <v>1</v>
      </c>
      <c r="S17" s="24">
        <v>7.9972777300000006E-2</v>
      </c>
      <c r="T17" s="18"/>
      <c r="U17" s="16">
        <v>7</v>
      </c>
      <c r="V17" s="17" t="s">
        <v>15</v>
      </c>
      <c r="W17" s="14">
        <v>4</v>
      </c>
      <c r="X17" s="24">
        <v>0.24083915589999999</v>
      </c>
      <c r="Y17" s="18"/>
      <c r="Z17" s="16">
        <v>7</v>
      </c>
      <c r="AA17" s="17" t="s">
        <v>14</v>
      </c>
      <c r="AB17" s="14">
        <v>32</v>
      </c>
      <c r="AC17" s="24">
        <v>1.1428928583</v>
      </c>
      <c r="AD17" s="18"/>
      <c r="AE17" s="16">
        <v>7</v>
      </c>
      <c r="AF17" s="17" t="s">
        <v>1</v>
      </c>
      <c r="AG17" s="14">
        <v>367</v>
      </c>
      <c r="AH17" s="24">
        <v>8.7109275143999998</v>
      </c>
      <c r="AI17" s="18"/>
      <c r="AJ17" s="16">
        <v>7</v>
      </c>
      <c r="AK17" s="17" t="s">
        <v>3</v>
      </c>
      <c r="AL17" s="14">
        <v>613</v>
      </c>
      <c r="AM17" s="24">
        <v>49.323551231000003</v>
      </c>
      <c r="AN17" s="18"/>
    </row>
    <row r="18" spans="1:40">
      <c r="A18" s="16">
        <v>8</v>
      </c>
      <c r="B18" s="17" t="s">
        <v>3</v>
      </c>
      <c r="C18" s="14">
        <v>1009</v>
      </c>
      <c r="D18" s="24">
        <v>8.6394408972000001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>
        <v>5</v>
      </c>
      <c r="Q18" s="17" t="s">
        <v>16</v>
      </c>
      <c r="R18" s="14">
        <v>1</v>
      </c>
      <c r="S18" s="24">
        <v>7.9972777300000006E-2</v>
      </c>
      <c r="T18" s="18"/>
      <c r="U18" s="16">
        <v>7</v>
      </c>
      <c r="V18" s="17" t="s">
        <v>25</v>
      </c>
      <c r="W18" s="14">
        <v>4</v>
      </c>
      <c r="X18" s="24">
        <v>0.24083915589999999</v>
      </c>
      <c r="Y18" s="18"/>
      <c r="Z18" s="16">
        <v>8</v>
      </c>
      <c r="AA18" s="17" t="s">
        <v>1</v>
      </c>
      <c r="AB18" s="14">
        <v>28</v>
      </c>
      <c r="AC18" s="24">
        <v>1.000031251</v>
      </c>
      <c r="AD18" s="18"/>
      <c r="AE18" s="16">
        <v>8</v>
      </c>
      <c r="AF18" s="17" t="s">
        <v>15</v>
      </c>
      <c r="AG18" s="14">
        <v>361</v>
      </c>
      <c r="AH18" s="24">
        <v>8.5685145304999999</v>
      </c>
      <c r="AI18" s="18"/>
      <c r="AJ18" s="16">
        <v>8</v>
      </c>
      <c r="AK18" s="17" t="s">
        <v>2</v>
      </c>
      <c r="AL18" s="14">
        <v>471</v>
      </c>
      <c r="AM18" s="24">
        <v>37.897867259000002</v>
      </c>
      <c r="AN18" s="18"/>
    </row>
    <row r="19" spans="1:40">
      <c r="A19" s="16">
        <v>9</v>
      </c>
      <c r="B19" s="17" t="s">
        <v>22</v>
      </c>
      <c r="C19" s="14">
        <v>621</v>
      </c>
      <c r="D19" s="24">
        <v>5.3172376581999998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 t="s">
        <v>50</v>
      </c>
      <c r="R19" s="14">
        <v>8</v>
      </c>
      <c r="S19" s="24">
        <v>0.63978221810000002</v>
      </c>
      <c r="T19" s="18"/>
      <c r="U19" s="16">
        <v>9</v>
      </c>
      <c r="V19" s="17" t="s">
        <v>1</v>
      </c>
      <c r="W19" s="14">
        <v>3</v>
      </c>
      <c r="X19" s="24">
        <v>0.1806293669</v>
      </c>
      <c r="Y19" s="18"/>
      <c r="Z19" s="16">
        <v>9</v>
      </c>
      <c r="AA19" s="17" t="s">
        <v>15</v>
      </c>
      <c r="AB19" s="14">
        <v>24</v>
      </c>
      <c r="AC19" s="24">
        <v>0.85716964370000004</v>
      </c>
      <c r="AD19" s="18"/>
      <c r="AE19" s="16">
        <v>9</v>
      </c>
      <c r="AF19" s="17" t="s">
        <v>22</v>
      </c>
      <c r="AG19" s="14">
        <v>191</v>
      </c>
      <c r="AH19" s="24">
        <v>4.5334799870999998</v>
      </c>
      <c r="AI19" s="18"/>
      <c r="AJ19" s="16">
        <v>9</v>
      </c>
      <c r="AK19" s="17" t="s">
        <v>6</v>
      </c>
      <c r="AL19" s="14">
        <v>458</v>
      </c>
      <c r="AM19" s="24">
        <v>36.851853937999998</v>
      </c>
      <c r="AN19" s="18"/>
    </row>
    <row r="20" spans="1:40">
      <c r="A20" s="16">
        <v>10</v>
      </c>
      <c r="B20" s="17" t="s">
        <v>8</v>
      </c>
      <c r="C20" s="14">
        <v>583</v>
      </c>
      <c r="D20" s="24">
        <v>4.9918672379000002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9</v>
      </c>
      <c r="V20" s="17" t="s">
        <v>17</v>
      </c>
      <c r="W20" s="14">
        <v>3</v>
      </c>
      <c r="X20" s="24">
        <v>0.1806293669</v>
      </c>
      <c r="Y20" s="18"/>
      <c r="Z20" s="16">
        <v>9</v>
      </c>
      <c r="AA20" s="17" t="s">
        <v>3</v>
      </c>
      <c r="AB20" s="14">
        <v>24</v>
      </c>
      <c r="AC20" s="24">
        <v>0.85716964370000004</v>
      </c>
      <c r="AD20" s="18"/>
      <c r="AE20" s="16">
        <v>10</v>
      </c>
      <c r="AF20" s="17" t="s">
        <v>8</v>
      </c>
      <c r="AG20" s="14">
        <v>179</v>
      </c>
      <c r="AH20" s="24">
        <v>4.2486540193</v>
      </c>
      <c r="AI20" s="18"/>
      <c r="AJ20" s="16">
        <v>10</v>
      </c>
      <c r="AK20" s="17" t="s">
        <v>22</v>
      </c>
      <c r="AL20" s="14">
        <v>402</v>
      </c>
      <c r="AM20" s="24">
        <v>32.3459504</v>
      </c>
      <c r="AN20" s="18"/>
    </row>
    <row r="21" spans="1:40">
      <c r="A21" s="16">
        <v>11</v>
      </c>
      <c r="B21" s="17" t="s">
        <v>6</v>
      </c>
      <c r="C21" s="14">
        <v>558</v>
      </c>
      <c r="D21" s="24">
        <v>4.7778077509000001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11</v>
      </c>
      <c r="V21" s="17" t="s">
        <v>18</v>
      </c>
      <c r="W21" s="14">
        <v>2</v>
      </c>
      <c r="X21" s="24">
        <v>0.1204195779</v>
      </c>
      <c r="Y21" s="18"/>
      <c r="Z21" s="16">
        <v>11</v>
      </c>
      <c r="AA21" s="17" t="s">
        <v>25</v>
      </c>
      <c r="AB21" s="14">
        <v>19</v>
      </c>
      <c r="AC21" s="24">
        <v>0.67859263459999997</v>
      </c>
      <c r="AD21" s="18"/>
      <c r="AE21" s="16">
        <v>11</v>
      </c>
      <c r="AF21" s="17" t="s">
        <v>14</v>
      </c>
      <c r="AG21" s="14">
        <v>151</v>
      </c>
      <c r="AH21" s="24">
        <v>3.5840600944999998</v>
      </c>
      <c r="AI21" s="18"/>
      <c r="AJ21" s="16">
        <v>11</v>
      </c>
      <c r="AK21" s="17" t="s">
        <v>8</v>
      </c>
      <c r="AL21" s="14">
        <v>321</v>
      </c>
      <c r="AM21" s="24">
        <v>25.828482781999998</v>
      </c>
      <c r="AN21" s="18"/>
    </row>
    <row r="22" spans="1:40">
      <c r="A22" s="16">
        <v>12</v>
      </c>
      <c r="B22" s="17" t="s">
        <v>1</v>
      </c>
      <c r="C22" s="14">
        <v>533</v>
      </c>
      <c r="D22" s="24">
        <v>4.5637482638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12</v>
      </c>
      <c r="V22" s="17" t="s">
        <v>3</v>
      </c>
      <c r="W22" s="14">
        <v>1</v>
      </c>
      <c r="X22" s="24">
        <v>6.0209789E-2</v>
      </c>
      <c r="Y22" s="18"/>
      <c r="Z22" s="16">
        <v>12</v>
      </c>
      <c r="AA22" s="17" t="s">
        <v>22</v>
      </c>
      <c r="AB22" s="14">
        <v>14</v>
      </c>
      <c r="AC22" s="24">
        <v>0.5000156255</v>
      </c>
      <c r="AD22" s="18"/>
      <c r="AE22" s="16">
        <v>12</v>
      </c>
      <c r="AF22" s="17" t="s">
        <v>5</v>
      </c>
      <c r="AG22" s="14">
        <v>114</v>
      </c>
      <c r="AH22" s="24">
        <v>2.7058466937999999</v>
      </c>
      <c r="AI22" s="18"/>
      <c r="AJ22" s="16">
        <v>12</v>
      </c>
      <c r="AK22" s="17" t="s">
        <v>23</v>
      </c>
      <c r="AL22" s="14">
        <v>197</v>
      </c>
      <c r="AM22" s="24">
        <v>15.851124947000001</v>
      </c>
      <c r="AN22" s="18"/>
    </row>
    <row r="23" spans="1:40">
      <c r="A23" s="16">
        <v>13</v>
      </c>
      <c r="B23" s="17" t="s">
        <v>14</v>
      </c>
      <c r="C23" s="14">
        <v>315</v>
      </c>
      <c r="D23" s="24">
        <v>2.6971495368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12</v>
      </c>
      <c r="V23" s="17" t="s">
        <v>27</v>
      </c>
      <c r="W23" s="14">
        <v>1</v>
      </c>
      <c r="X23" s="24">
        <v>6.0209789E-2</v>
      </c>
      <c r="Y23" s="18"/>
      <c r="Z23" s="16">
        <v>13</v>
      </c>
      <c r="AA23" s="17" t="s">
        <v>29</v>
      </c>
      <c r="AB23" s="14">
        <v>10</v>
      </c>
      <c r="AC23" s="24">
        <v>0.35715401819999998</v>
      </c>
      <c r="AD23" s="18"/>
      <c r="AE23" s="16">
        <v>13</v>
      </c>
      <c r="AF23" s="17" t="s">
        <v>6</v>
      </c>
      <c r="AG23" s="14">
        <v>94</v>
      </c>
      <c r="AH23" s="24">
        <v>2.2311367475999999</v>
      </c>
      <c r="AI23" s="18"/>
      <c r="AJ23" s="16">
        <v>13</v>
      </c>
      <c r="AK23" s="17" t="s">
        <v>5</v>
      </c>
      <c r="AL23" s="14">
        <v>186</v>
      </c>
      <c r="AM23" s="24">
        <v>14.966036752000001</v>
      </c>
      <c r="AN23" s="18"/>
    </row>
    <row r="24" spans="1:40">
      <c r="A24" s="16">
        <v>14</v>
      </c>
      <c r="B24" s="17" t="s">
        <v>5</v>
      </c>
      <c r="C24" s="14">
        <v>306</v>
      </c>
      <c r="D24" s="24">
        <v>2.6200881213999998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12</v>
      </c>
      <c r="V24" s="17" t="s">
        <v>5</v>
      </c>
      <c r="W24" s="14">
        <v>1</v>
      </c>
      <c r="X24" s="24">
        <v>6.0209789E-2</v>
      </c>
      <c r="Y24" s="18"/>
      <c r="Z24" s="16">
        <v>14</v>
      </c>
      <c r="AA24" s="17" t="s">
        <v>28</v>
      </c>
      <c r="AB24" s="14">
        <v>8</v>
      </c>
      <c r="AC24" s="24">
        <v>0.2857232146</v>
      </c>
      <c r="AD24" s="18"/>
      <c r="AE24" s="16">
        <v>14</v>
      </c>
      <c r="AF24" s="17" t="s">
        <v>23</v>
      </c>
      <c r="AG24" s="14">
        <v>83</v>
      </c>
      <c r="AH24" s="24">
        <v>1.9700462771</v>
      </c>
      <c r="AI24" s="18"/>
      <c r="AJ24" s="16">
        <v>14</v>
      </c>
      <c r="AK24" s="17" t="s">
        <v>1</v>
      </c>
      <c r="AL24" s="14">
        <v>135</v>
      </c>
      <c r="AM24" s="24">
        <v>10.862446029999999</v>
      </c>
      <c r="AN24" s="18"/>
    </row>
    <row r="25" spans="1:40">
      <c r="A25" s="16">
        <v>15</v>
      </c>
      <c r="B25" s="17" t="s">
        <v>23</v>
      </c>
      <c r="C25" s="14">
        <v>285</v>
      </c>
      <c r="D25" s="24">
        <v>2.4402781522999999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12</v>
      </c>
      <c r="V25" s="17" t="s">
        <v>6</v>
      </c>
      <c r="W25" s="14">
        <v>1</v>
      </c>
      <c r="X25" s="24">
        <v>6.0209789E-2</v>
      </c>
      <c r="Y25" s="18"/>
      <c r="Z25" s="16">
        <v>14</v>
      </c>
      <c r="AA25" s="17" t="s">
        <v>26</v>
      </c>
      <c r="AB25" s="14">
        <v>8</v>
      </c>
      <c r="AC25" s="24">
        <v>0.2857232146</v>
      </c>
      <c r="AD25" s="18"/>
      <c r="AE25" s="16">
        <v>15</v>
      </c>
      <c r="AF25" s="17" t="s">
        <v>24</v>
      </c>
      <c r="AG25" s="14">
        <v>82</v>
      </c>
      <c r="AH25" s="24">
        <v>1.9463107797999999</v>
      </c>
      <c r="AI25" s="18"/>
      <c r="AJ25" s="16">
        <v>15</v>
      </c>
      <c r="AK25" s="17" t="s">
        <v>26</v>
      </c>
      <c r="AL25" s="14">
        <v>112</v>
      </c>
      <c r="AM25" s="24">
        <v>9.0118070765000002</v>
      </c>
      <c r="AN25" s="18"/>
    </row>
    <row r="26" spans="1:40">
      <c r="A26" s="16">
        <v>16</v>
      </c>
      <c r="B26" s="17" t="s">
        <v>24</v>
      </c>
      <c r="C26" s="14">
        <v>191</v>
      </c>
      <c r="D26" s="24">
        <v>1.635414481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>
        <v>12</v>
      </c>
      <c r="V26" s="17" t="s">
        <v>16</v>
      </c>
      <c r="W26" s="14">
        <v>1</v>
      </c>
      <c r="X26" s="24">
        <v>6.0209789E-2</v>
      </c>
      <c r="Y26" s="18"/>
      <c r="Z26" s="16">
        <v>16</v>
      </c>
      <c r="AA26" s="17" t="s">
        <v>23</v>
      </c>
      <c r="AB26" s="14">
        <v>5</v>
      </c>
      <c r="AC26" s="24">
        <v>0.17857700909999999</v>
      </c>
      <c r="AD26" s="18"/>
      <c r="AE26" s="16">
        <v>16</v>
      </c>
      <c r="AF26" s="17" t="s">
        <v>21</v>
      </c>
      <c r="AG26" s="14">
        <v>78</v>
      </c>
      <c r="AH26" s="24">
        <v>1.8513687905</v>
      </c>
      <c r="AI26" s="18"/>
      <c r="AJ26" s="16">
        <v>16</v>
      </c>
      <c r="AK26" s="17" t="s">
        <v>14</v>
      </c>
      <c r="AL26" s="14">
        <v>110</v>
      </c>
      <c r="AM26" s="24">
        <v>8.8508819501999998</v>
      </c>
      <c r="AN26" s="18"/>
    </row>
    <row r="27" spans="1:40">
      <c r="A27" s="16">
        <v>17</v>
      </c>
      <c r="B27" s="17" t="s">
        <v>25</v>
      </c>
      <c r="C27" s="14">
        <v>168</v>
      </c>
      <c r="D27" s="24">
        <v>1.4384797529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 t="s">
        <v>50</v>
      </c>
      <c r="W27" s="14">
        <v>8</v>
      </c>
      <c r="X27" s="24">
        <v>0.48167831169999997</v>
      </c>
      <c r="Y27" s="18"/>
      <c r="Z27" s="16">
        <v>16</v>
      </c>
      <c r="AA27" s="17" t="s">
        <v>6</v>
      </c>
      <c r="AB27" s="14">
        <v>5</v>
      </c>
      <c r="AC27" s="24">
        <v>0.17857700909999999</v>
      </c>
      <c r="AD27" s="18"/>
      <c r="AE27" s="16">
        <v>17</v>
      </c>
      <c r="AF27" s="17" t="s">
        <v>25</v>
      </c>
      <c r="AG27" s="14">
        <v>63</v>
      </c>
      <c r="AH27" s="24">
        <v>1.4953363308000001</v>
      </c>
      <c r="AI27" s="18"/>
      <c r="AJ27" s="16">
        <v>17</v>
      </c>
      <c r="AK27" s="17" t="s">
        <v>24</v>
      </c>
      <c r="AL27" s="14">
        <v>109</v>
      </c>
      <c r="AM27" s="24">
        <v>8.7704193870000005</v>
      </c>
      <c r="AN27" s="18"/>
    </row>
    <row r="28" spans="1:40">
      <c r="A28" s="16">
        <v>18</v>
      </c>
      <c r="B28" s="17" t="s">
        <v>26</v>
      </c>
      <c r="C28" s="14">
        <v>165</v>
      </c>
      <c r="D28" s="24">
        <v>1.4127926145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16">
        <v>18</v>
      </c>
      <c r="AA28" s="17" t="s">
        <v>7</v>
      </c>
      <c r="AB28" s="14">
        <v>4</v>
      </c>
      <c r="AC28" s="24">
        <v>0.1428616073</v>
      </c>
      <c r="AD28" s="18"/>
      <c r="AE28" s="16">
        <v>18</v>
      </c>
      <c r="AF28" s="17" t="s">
        <v>26</v>
      </c>
      <c r="AG28" s="14">
        <v>44</v>
      </c>
      <c r="AH28" s="24">
        <v>1.0443618818</v>
      </c>
      <c r="AI28" s="18"/>
      <c r="AJ28" s="16">
        <v>18</v>
      </c>
      <c r="AK28" s="17" t="s">
        <v>25</v>
      </c>
      <c r="AL28" s="14">
        <v>78</v>
      </c>
      <c r="AM28" s="24">
        <v>6.2760799282999997</v>
      </c>
      <c r="AN28" s="18"/>
    </row>
    <row r="29" spans="1:40">
      <c r="A29" s="16">
        <v>19</v>
      </c>
      <c r="B29" s="17" t="s">
        <v>4</v>
      </c>
      <c r="C29" s="14">
        <v>73</v>
      </c>
      <c r="D29" s="24">
        <v>0.62505370220000001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19</v>
      </c>
      <c r="AA29" s="17" t="s">
        <v>27</v>
      </c>
      <c r="AB29" s="14">
        <v>3</v>
      </c>
      <c r="AC29" s="24">
        <v>0.10714620549999999</v>
      </c>
      <c r="AD29" s="18"/>
      <c r="AE29" s="16">
        <v>19</v>
      </c>
      <c r="AF29" s="17" t="s">
        <v>7</v>
      </c>
      <c r="AG29" s="14">
        <v>29</v>
      </c>
      <c r="AH29" s="24">
        <v>0.68832942210000003</v>
      </c>
      <c r="AI29" s="18"/>
      <c r="AJ29" s="16">
        <v>19</v>
      </c>
      <c r="AK29" s="17" t="s">
        <v>12</v>
      </c>
      <c r="AL29" s="14">
        <v>49</v>
      </c>
      <c r="AM29" s="24">
        <v>3.9426655959999999</v>
      </c>
      <c r="AN29" s="18"/>
    </row>
    <row r="30" spans="1:40">
      <c r="A30" s="16">
        <v>20</v>
      </c>
      <c r="B30" s="17" t="s">
        <v>12</v>
      </c>
      <c r="C30" s="14">
        <v>67</v>
      </c>
      <c r="D30" s="24">
        <v>0.57367942530000005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20</v>
      </c>
      <c r="AA30" s="17" t="s">
        <v>0</v>
      </c>
      <c r="AB30" s="14">
        <v>2</v>
      </c>
      <c r="AC30" s="24">
        <v>7.1430803599999995E-2</v>
      </c>
      <c r="AD30" s="18"/>
      <c r="AE30" s="16">
        <v>20</v>
      </c>
      <c r="AF30" s="17" t="s">
        <v>4</v>
      </c>
      <c r="AG30" s="14">
        <v>27</v>
      </c>
      <c r="AH30" s="24">
        <v>0.64085842749999999</v>
      </c>
      <c r="AI30" s="18"/>
      <c r="AJ30" s="16">
        <v>20</v>
      </c>
      <c r="AK30" s="17" t="s">
        <v>4</v>
      </c>
      <c r="AL30" s="14">
        <v>45</v>
      </c>
      <c r="AM30" s="24">
        <v>3.6208153431999999</v>
      </c>
      <c r="AN30" s="18"/>
    </row>
    <row r="31" spans="1:40">
      <c r="A31" s="16">
        <v>21</v>
      </c>
      <c r="B31" s="17" t="s">
        <v>7</v>
      </c>
      <c r="C31" s="14">
        <v>51</v>
      </c>
      <c r="D31" s="24">
        <v>0.43668135359999999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20</v>
      </c>
      <c r="AA31" s="17" t="s">
        <v>30</v>
      </c>
      <c r="AB31" s="14">
        <v>2</v>
      </c>
      <c r="AC31" s="24">
        <v>7.1430803599999995E-2</v>
      </c>
      <c r="AD31" s="18"/>
      <c r="AE31" s="16">
        <v>21</v>
      </c>
      <c r="AF31" s="17" t="s">
        <v>27</v>
      </c>
      <c r="AG31" s="14">
        <v>22</v>
      </c>
      <c r="AH31" s="24">
        <v>0.5221809409</v>
      </c>
      <c r="AI31" s="18"/>
      <c r="AJ31" s="16">
        <v>21</v>
      </c>
      <c r="AK31" s="17" t="s">
        <v>7</v>
      </c>
      <c r="AL31" s="14">
        <v>18</v>
      </c>
      <c r="AM31" s="24">
        <v>1.4483261373</v>
      </c>
      <c r="AN31" s="18"/>
    </row>
    <row r="32" spans="1:40">
      <c r="A32" s="16">
        <v>22</v>
      </c>
      <c r="B32" s="17" t="s">
        <v>28</v>
      </c>
      <c r="C32" s="14">
        <v>45</v>
      </c>
      <c r="D32" s="24">
        <v>0.38530707669999997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20</v>
      </c>
      <c r="AA32" s="17" t="s">
        <v>5</v>
      </c>
      <c r="AB32" s="14">
        <v>2</v>
      </c>
      <c r="AC32" s="24">
        <v>7.1430803599999995E-2</v>
      </c>
      <c r="AD32" s="18"/>
      <c r="AE32" s="16">
        <v>22</v>
      </c>
      <c r="AF32" s="17" t="s">
        <v>12</v>
      </c>
      <c r="AG32" s="14">
        <v>18</v>
      </c>
      <c r="AH32" s="24">
        <v>0.42723895169999998</v>
      </c>
      <c r="AI32" s="18"/>
      <c r="AJ32" s="16">
        <v>22</v>
      </c>
      <c r="AK32" s="17" t="s">
        <v>0</v>
      </c>
      <c r="AL32" s="14">
        <v>17</v>
      </c>
      <c r="AM32" s="24">
        <v>1.3678635741</v>
      </c>
      <c r="AN32" s="18"/>
    </row>
    <row r="33" spans="1:40">
      <c r="A33" s="16">
        <v>23</v>
      </c>
      <c r="B33" s="17" t="s">
        <v>27</v>
      </c>
      <c r="C33" s="14">
        <v>42</v>
      </c>
      <c r="D33" s="24">
        <v>0.35961993819999999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20</v>
      </c>
      <c r="AA33" s="17" t="s">
        <v>16</v>
      </c>
      <c r="AB33" s="14">
        <v>2</v>
      </c>
      <c r="AC33" s="24">
        <v>7.1430803599999995E-2</v>
      </c>
      <c r="AD33" s="18"/>
      <c r="AE33" s="16">
        <v>23</v>
      </c>
      <c r="AF33" s="17" t="s">
        <v>0</v>
      </c>
      <c r="AG33" s="14">
        <v>17</v>
      </c>
      <c r="AH33" s="24">
        <v>0.40350345430000001</v>
      </c>
      <c r="AI33" s="18"/>
      <c r="AJ33" s="16">
        <v>22</v>
      </c>
      <c r="AK33" s="17" t="s">
        <v>30</v>
      </c>
      <c r="AL33" s="14">
        <v>17</v>
      </c>
      <c r="AM33" s="24">
        <v>1.3678635741</v>
      </c>
      <c r="AN33" s="18"/>
    </row>
    <row r="34" spans="1:40">
      <c r="A34" s="16">
        <v>24</v>
      </c>
      <c r="B34" s="17" t="s">
        <v>29</v>
      </c>
      <c r="C34" s="14">
        <v>41</v>
      </c>
      <c r="D34" s="24">
        <v>0.3510575588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20</v>
      </c>
      <c r="AA34" s="17" t="s">
        <v>97</v>
      </c>
      <c r="AB34" s="14">
        <v>2</v>
      </c>
      <c r="AC34" s="24">
        <v>7.1430803599999995E-2</v>
      </c>
      <c r="AD34" s="18"/>
      <c r="AE34" s="16">
        <v>23</v>
      </c>
      <c r="AF34" s="17" t="s">
        <v>30</v>
      </c>
      <c r="AG34" s="14">
        <v>17</v>
      </c>
      <c r="AH34" s="24">
        <v>0.40350345430000001</v>
      </c>
      <c r="AI34" s="18"/>
      <c r="AJ34" s="16">
        <v>24</v>
      </c>
      <c r="AK34" s="17" t="s">
        <v>27</v>
      </c>
      <c r="AL34" s="14">
        <v>16</v>
      </c>
      <c r="AM34" s="24">
        <v>1.2874010109</v>
      </c>
      <c r="AN34" s="18"/>
    </row>
    <row r="35" spans="1:40">
      <c r="A35" s="16">
        <v>25</v>
      </c>
      <c r="B35" s="17" t="s">
        <v>0</v>
      </c>
      <c r="C35" s="14">
        <v>36</v>
      </c>
      <c r="D35" s="24">
        <v>0.30824566129999997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25</v>
      </c>
      <c r="AA35" s="17" t="s">
        <v>4</v>
      </c>
      <c r="AB35" s="14">
        <v>1</v>
      </c>
      <c r="AC35" s="24">
        <v>3.5715401799999998E-2</v>
      </c>
      <c r="AD35" s="18"/>
      <c r="AE35" s="16">
        <v>25</v>
      </c>
      <c r="AF35" s="17" t="s">
        <v>28</v>
      </c>
      <c r="AG35" s="14">
        <v>14</v>
      </c>
      <c r="AH35" s="24">
        <v>0.33229696240000001</v>
      </c>
      <c r="AI35" s="18"/>
      <c r="AJ35" s="16">
        <v>24</v>
      </c>
      <c r="AK35" s="17" t="s">
        <v>28</v>
      </c>
      <c r="AL35" s="14">
        <v>16</v>
      </c>
      <c r="AM35" s="24">
        <v>1.2874010109</v>
      </c>
      <c r="AN35" s="18"/>
    </row>
    <row r="36" spans="1:40">
      <c r="A36" s="16">
        <v>25</v>
      </c>
      <c r="B36" s="17" t="s">
        <v>30</v>
      </c>
      <c r="C36" s="14">
        <v>36</v>
      </c>
      <c r="D36" s="24">
        <v>0.30824566129999997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/>
      <c r="AA36" s="17" t="s">
        <v>50</v>
      </c>
      <c r="AB36" s="14">
        <v>32</v>
      </c>
      <c r="AC36" s="24">
        <v>1.1428928583</v>
      </c>
      <c r="AD36" s="18"/>
      <c r="AE36" s="16">
        <v>26</v>
      </c>
      <c r="AF36" s="17" t="s">
        <v>29</v>
      </c>
      <c r="AG36" s="14">
        <v>12</v>
      </c>
      <c r="AH36" s="24">
        <v>0.28482596780000002</v>
      </c>
      <c r="AI36" s="18"/>
      <c r="AJ36" s="16">
        <v>26</v>
      </c>
      <c r="AK36" s="17" t="s">
        <v>29</v>
      </c>
      <c r="AL36" s="14">
        <v>14</v>
      </c>
      <c r="AM36" s="24">
        <v>1.1264758846</v>
      </c>
      <c r="AN36" s="18"/>
    </row>
    <row r="37" spans="1:40">
      <c r="A37" s="16">
        <v>27</v>
      </c>
      <c r="B37" s="17" t="s">
        <v>16</v>
      </c>
      <c r="C37" s="14">
        <v>12</v>
      </c>
      <c r="D37" s="24">
        <v>0.1027485538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/>
      <c r="AA37" s="17"/>
      <c r="AB37" s="14"/>
      <c r="AC37" s="24"/>
      <c r="AD37" s="18"/>
      <c r="AE37" s="16">
        <v>27</v>
      </c>
      <c r="AF37" s="17" t="s">
        <v>16</v>
      </c>
      <c r="AG37" s="14">
        <v>4</v>
      </c>
      <c r="AH37" s="24">
        <v>9.4941989300000001E-2</v>
      </c>
      <c r="AI37" s="18"/>
      <c r="AJ37" s="16">
        <v>27</v>
      </c>
      <c r="AK37" s="17" t="s">
        <v>97</v>
      </c>
      <c r="AL37" s="14">
        <v>7</v>
      </c>
      <c r="AM37" s="24">
        <v>0.56323794230000002</v>
      </c>
      <c r="AN37" s="18"/>
    </row>
    <row r="38" spans="1:40">
      <c r="A38" s="16">
        <v>28</v>
      </c>
      <c r="B38" s="17" t="s">
        <v>97</v>
      </c>
      <c r="C38" s="14">
        <v>11</v>
      </c>
      <c r="D38" s="24">
        <v>9.4186174299999995E-2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/>
      <c r="AB38" s="14"/>
      <c r="AC38" s="24"/>
      <c r="AD38" s="18"/>
      <c r="AE38" s="16">
        <v>28</v>
      </c>
      <c r="AF38" s="17" t="s">
        <v>97</v>
      </c>
      <c r="AG38" s="14">
        <v>2</v>
      </c>
      <c r="AH38" s="24">
        <v>4.7470994599999997E-2</v>
      </c>
      <c r="AI38" s="18"/>
      <c r="AJ38" s="16">
        <v>28</v>
      </c>
      <c r="AK38" s="17" t="s">
        <v>16</v>
      </c>
      <c r="AL38" s="14">
        <v>4</v>
      </c>
      <c r="AM38" s="24">
        <v>0.32185025270000001</v>
      </c>
      <c r="AN38" s="18"/>
    </row>
    <row r="39" spans="1:40">
      <c r="A39" s="16"/>
      <c r="B39" s="17" t="s">
        <v>50</v>
      </c>
      <c r="C39" s="14">
        <v>1634</v>
      </c>
      <c r="D39" s="24">
        <v>13.990928072999999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625</v>
      </c>
      <c r="AH39" s="24">
        <v>14.834685822000001</v>
      </c>
      <c r="AI39" s="18"/>
      <c r="AJ39" s="16"/>
      <c r="AK39" s="17" t="s">
        <v>50</v>
      </c>
      <c r="AL39" s="14">
        <v>957</v>
      </c>
      <c r="AM39" s="24">
        <v>77.002672966000006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74</v>
      </c>
      <c r="O52" s="3"/>
      <c r="T52" s="3"/>
      <c r="Y52" s="3"/>
      <c r="AD52" s="3"/>
      <c r="AE52" s="6" t="s">
        <v>74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1"/>
    </row>
    <row r="59" spans="1:45">
      <c r="A59" s="12"/>
      <c r="B59" s="13" t="s">
        <v>49</v>
      </c>
      <c r="C59" s="14">
        <v>16908</v>
      </c>
      <c r="D59" s="24">
        <v>144.93805886999999</v>
      </c>
      <c r="E59" s="15"/>
      <c r="F59" s="12"/>
      <c r="G59" s="13" t="s">
        <v>49</v>
      </c>
      <c r="H59" s="14">
        <v>3</v>
      </c>
      <c r="I59" s="24">
        <v>3.0896779011</v>
      </c>
      <c r="J59" s="15"/>
      <c r="K59" s="12"/>
      <c r="L59" s="13" t="s">
        <v>49</v>
      </c>
      <c r="M59" s="14">
        <v>11</v>
      </c>
      <c r="N59" s="24">
        <v>2.9229393610000001</v>
      </c>
      <c r="O59" s="15"/>
      <c r="P59" s="12"/>
      <c r="Q59" s="13" t="s">
        <v>49</v>
      </c>
      <c r="R59" s="14">
        <v>41</v>
      </c>
      <c r="S59" s="24">
        <v>3.5858077228999998</v>
      </c>
      <c r="T59" s="15"/>
      <c r="U59" s="12"/>
      <c r="V59" s="13" t="s">
        <v>49</v>
      </c>
      <c r="W59" s="14">
        <v>45</v>
      </c>
      <c r="X59" s="24">
        <v>2.9336228709999999</v>
      </c>
      <c r="Y59" s="15"/>
      <c r="Z59" s="12"/>
      <c r="AA59" s="13" t="s">
        <v>49</v>
      </c>
      <c r="AB59" s="14">
        <v>436</v>
      </c>
      <c r="AC59" s="24">
        <v>15.59719458</v>
      </c>
      <c r="AD59" s="15"/>
      <c r="AE59" s="12"/>
      <c r="AF59" s="13" t="s">
        <v>49</v>
      </c>
      <c r="AG59" s="14">
        <v>6052</v>
      </c>
      <c r="AH59" s="24">
        <v>140.2527632</v>
      </c>
      <c r="AI59" s="15"/>
      <c r="AJ59" s="12"/>
      <c r="AK59" s="13" t="s">
        <v>49</v>
      </c>
      <c r="AL59" s="14">
        <v>10320</v>
      </c>
      <c r="AM59" s="24">
        <v>734.79937199999995</v>
      </c>
      <c r="AN59" s="15"/>
    </row>
    <row r="60" spans="1:45">
      <c r="A60" s="16">
        <v>1</v>
      </c>
      <c r="B60" s="17" t="s">
        <v>18</v>
      </c>
      <c r="C60" s="14">
        <v>3141</v>
      </c>
      <c r="D60" s="24">
        <v>26.925150395999999</v>
      </c>
      <c r="E60" s="18"/>
      <c r="F60" s="16">
        <v>1</v>
      </c>
      <c r="G60" s="17" t="s">
        <v>8</v>
      </c>
      <c r="H60" s="14">
        <v>2</v>
      </c>
      <c r="I60" s="24">
        <v>2.0597852674000001</v>
      </c>
      <c r="J60" s="18"/>
      <c r="K60" s="16">
        <v>1</v>
      </c>
      <c r="L60" s="17" t="s">
        <v>8</v>
      </c>
      <c r="M60" s="14">
        <v>5</v>
      </c>
      <c r="N60" s="24">
        <v>1.3286088004000001</v>
      </c>
      <c r="O60" s="18"/>
      <c r="P60" s="16">
        <v>1</v>
      </c>
      <c r="Q60" s="17" t="s">
        <v>14</v>
      </c>
      <c r="R60" s="14">
        <v>13</v>
      </c>
      <c r="S60" s="24">
        <v>1.1369634243</v>
      </c>
      <c r="T60" s="18"/>
      <c r="U60" s="16">
        <v>1</v>
      </c>
      <c r="V60" s="17" t="s">
        <v>8</v>
      </c>
      <c r="W60" s="14">
        <v>9</v>
      </c>
      <c r="X60" s="24">
        <v>0.58672457420000002</v>
      </c>
      <c r="Y60" s="18"/>
      <c r="Z60" s="16">
        <v>1</v>
      </c>
      <c r="AA60" s="17" t="s">
        <v>51</v>
      </c>
      <c r="AB60" s="14">
        <v>80</v>
      </c>
      <c r="AC60" s="24">
        <v>2.8618705650999998</v>
      </c>
      <c r="AD60" s="18"/>
      <c r="AE60" s="16">
        <v>1</v>
      </c>
      <c r="AF60" s="17" t="s">
        <v>51</v>
      </c>
      <c r="AG60" s="14">
        <v>1288</v>
      </c>
      <c r="AH60" s="24">
        <v>29.848902676000002</v>
      </c>
      <c r="AI60" s="18"/>
      <c r="AJ60" s="16">
        <v>1</v>
      </c>
      <c r="AK60" s="17" t="s">
        <v>18</v>
      </c>
      <c r="AL60" s="14">
        <v>2044</v>
      </c>
      <c r="AM60" s="24">
        <v>145.53584461</v>
      </c>
      <c r="AN60" s="18"/>
    </row>
    <row r="61" spans="1:45">
      <c r="A61" s="16">
        <v>2</v>
      </c>
      <c r="B61" s="17" t="s">
        <v>17</v>
      </c>
      <c r="C61" s="14">
        <v>2568</v>
      </c>
      <c r="D61" s="24">
        <v>22.013303476000001</v>
      </c>
      <c r="E61" s="18"/>
      <c r="F61" s="16">
        <v>2</v>
      </c>
      <c r="G61" s="17" t="s">
        <v>14</v>
      </c>
      <c r="H61" s="14">
        <v>1</v>
      </c>
      <c r="I61" s="24">
        <v>1.0298926337000001</v>
      </c>
      <c r="J61" s="18"/>
      <c r="K61" s="16">
        <v>2</v>
      </c>
      <c r="L61" s="17" t="s">
        <v>18</v>
      </c>
      <c r="M61" s="14">
        <v>1</v>
      </c>
      <c r="N61" s="24">
        <v>0.26572176009999998</v>
      </c>
      <c r="O61" s="18"/>
      <c r="P61" s="16">
        <v>1</v>
      </c>
      <c r="Q61" s="17" t="s">
        <v>8</v>
      </c>
      <c r="R61" s="14">
        <v>13</v>
      </c>
      <c r="S61" s="24">
        <v>1.1369634243</v>
      </c>
      <c r="T61" s="18"/>
      <c r="U61" s="16">
        <v>2</v>
      </c>
      <c r="V61" s="17" t="s">
        <v>14</v>
      </c>
      <c r="W61" s="14">
        <v>7</v>
      </c>
      <c r="X61" s="24">
        <v>0.4563413355</v>
      </c>
      <c r="Y61" s="18"/>
      <c r="Z61" s="16">
        <v>2</v>
      </c>
      <c r="AA61" s="17" t="s">
        <v>19</v>
      </c>
      <c r="AB61" s="14">
        <v>55</v>
      </c>
      <c r="AC61" s="24">
        <v>1.9675360135</v>
      </c>
      <c r="AD61" s="18"/>
      <c r="AE61" s="16">
        <v>2</v>
      </c>
      <c r="AF61" s="17" t="s">
        <v>18</v>
      </c>
      <c r="AG61" s="14">
        <v>1057</v>
      </c>
      <c r="AH61" s="24">
        <v>24.495566870000001</v>
      </c>
      <c r="AI61" s="18"/>
      <c r="AJ61" s="16">
        <v>2</v>
      </c>
      <c r="AK61" s="17" t="s">
        <v>17</v>
      </c>
      <c r="AL61" s="14">
        <v>1993</v>
      </c>
      <c r="AM61" s="24">
        <v>141.90456864000001</v>
      </c>
      <c r="AN61" s="18"/>
    </row>
    <row r="62" spans="1:45">
      <c r="A62" s="16">
        <v>3</v>
      </c>
      <c r="B62" s="17" t="s">
        <v>19</v>
      </c>
      <c r="C62" s="14">
        <v>2196</v>
      </c>
      <c r="D62" s="24">
        <v>18.824460449</v>
      </c>
      <c r="E62" s="18"/>
      <c r="F62" s="16"/>
      <c r="G62" s="17"/>
      <c r="H62" s="14"/>
      <c r="I62" s="24"/>
      <c r="J62" s="18"/>
      <c r="K62" s="16"/>
      <c r="L62" s="17" t="s">
        <v>50</v>
      </c>
      <c r="M62" s="14">
        <v>5</v>
      </c>
      <c r="N62" s="24">
        <v>1.3286088004000001</v>
      </c>
      <c r="O62" s="18"/>
      <c r="P62" s="16">
        <v>3</v>
      </c>
      <c r="Q62" s="17" t="s">
        <v>30</v>
      </c>
      <c r="R62" s="14">
        <v>3</v>
      </c>
      <c r="S62" s="24">
        <v>0.26237617479999997</v>
      </c>
      <c r="T62" s="18"/>
      <c r="U62" s="16">
        <v>3</v>
      </c>
      <c r="V62" s="17" t="s">
        <v>28</v>
      </c>
      <c r="W62" s="14">
        <v>6</v>
      </c>
      <c r="X62" s="24">
        <v>0.39114971609999999</v>
      </c>
      <c r="Y62" s="18"/>
      <c r="Z62" s="16">
        <v>3</v>
      </c>
      <c r="AA62" s="17" t="s">
        <v>18</v>
      </c>
      <c r="AB62" s="14">
        <v>38</v>
      </c>
      <c r="AC62" s="24">
        <v>1.3593885184000001</v>
      </c>
      <c r="AD62" s="18"/>
      <c r="AE62" s="16">
        <v>3</v>
      </c>
      <c r="AF62" s="17" t="s">
        <v>19</v>
      </c>
      <c r="AG62" s="14">
        <v>687</v>
      </c>
      <c r="AH62" s="24">
        <v>15.920959735</v>
      </c>
      <c r="AI62" s="18"/>
      <c r="AJ62" s="16">
        <v>3</v>
      </c>
      <c r="AK62" s="17" t="s">
        <v>19</v>
      </c>
      <c r="AL62" s="14">
        <v>1453</v>
      </c>
      <c r="AM62" s="24">
        <v>103.45576429</v>
      </c>
      <c r="AN62" s="18"/>
    </row>
    <row r="63" spans="1:45">
      <c r="A63" s="16">
        <v>4</v>
      </c>
      <c r="B63" s="17" t="s">
        <v>51</v>
      </c>
      <c r="C63" s="14">
        <v>1962</v>
      </c>
      <c r="D63" s="24">
        <v>16.818575319000001</v>
      </c>
      <c r="E63" s="18"/>
      <c r="F63" s="16"/>
      <c r="G63" s="17"/>
      <c r="H63" s="14"/>
      <c r="I63" s="24"/>
      <c r="J63" s="18"/>
      <c r="K63" s="16"/>
      <c r="L63" s="17"/>
      <c r="M63" s="14"/>
      <c r="N63" s="24"/>
      <c r="O63" s="18"/>
      <c r="P63" s="16">
        <v>4</v>
      </c>
      <c r="Q63" s="17" t="s">
        <v>28</v>
      </c>
      <c r="R63" s="14">
        <v>1</v>
      </c>
      <c r="S63" s="24">
        <v>8.7458724900000007E-2</v>
      </c>
      <c r="T63" s="18"/>
      <c r="U63" s="16">
        <v>4</v>
      </c>
      <c r="V63" s="17" t="s">
        <v>22</v>
      </c>
      <c r="W63" s="14">
        <v>5</v>
      </c>
      <c r="X63" s="24">
        <v>0.32595809679999999</v>
      </c>
      <c r="Y63" s="18"/>
      <c r="Z63" s="16">
        <v>4</v>
      </c>
      <c r="AA63" s="17" t="s">
        <v>17</v>
      </c>
      <c r="AB63" s="14">
        <v>33</v>
      </c>
      <c r="AC63" s="24">
        <v>1.1805216081000001</v>
      </c>
      <c r="AD63" s="18"/>
      <c r="AE63" s="16">
        <v>4</v>
      </c>
      <c r="AF63" s="17" t="s">
        <v>17</v>
      </c>
      <c r="AG63" s="14">
        <v>541</v>
      </c>
      <c r="AH63" s="24">
        <v>12.537466109</v>
      </c>
      <c r="AI63" s="18"/>
      <c r="AJ63" s="16">
        <v>4</v>
      </c>
      <c r="AK63" s="17" t="s">
        <v>51</v>
      </c>
      <c r="AL63" s="14">
        <v>593</v>
      </c>
      <c r="AM63" s="24">
        <v>42.222483294</v>
      </c>
      <c r="AN63" s="18"/>
    </row>
    <row r="64" spans="1:45">
      <c r="A64" s="16">
        <v>5</v>
      </c>
      <c r="B64" s="17" t="s">
        <v>15</v>
      </c>
      <c r="C64" s="14">
        <v>821</v>
      </c>
      <c r="D64" s="24">
        <v>7.0377422717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>
        <v>4</v>
      </c>
      <c r="Q64" s="17" t="s">
        <v>25</v>
      </c>
      <c r="R64" s="14">
        <v>1</v>
      </c>
      <c r="S64" s="24">
        <v>8.7458724900000007E-2</v>
      </c>
      <c r="T64" s="18"/>
      <c r="U64" s="16">
        <v>5</v>
      </c>
      <c r="V64" s="17" t="s">
        <v>10</v>
      </c>
      <c r="W64" s="14">
        <v>4</v>
      </c>
      <c r="X64" s="24">
        <v>0.26076647739999997</v>
      </c>
      <c r="Y64" s="18"/>
      <c r="Z64" s="16">
        <v>4</v>
      </c>
      <c r="AA64" s="17" t="s">
        <v>8</v>
      </c>
      <c r="AB64" s="14">
        <v>33</v>
      </c>
      <c r="AC64" s="24">
        <v>1.1805216081000001</v>
      </c>
      <c r="AD64" s="18"/>
      <c r="AE64" s="16">
        <v>5</v>
      </c>
      <c r="AF64" s="17" t="s">
        <v>10</v>
      </c>
      <c r="AG64" s="14">
        <v>325</v>
      </c>
      <c r="AH64" s="24">
        <v>7.5317495107000001</v>
      </c>
      <c r="AI64" s="18"/>
      <c r="AJ64" s="16">
        <v>5</v>
      </c>
      <c r="AK64" s="17" t="s">
        <v>15</v>
      </c>
      <c r="AL64" s="14">
        <v>551</v>
      </c>
      <c r="AM64" s="24">
        <v>39.232020734000002</v>
      </c>
      <c r="AN64" s="18"/>
    </row>
    <row r="65" spans="1:40">
      <c r="A65" s="16">
        <v>6</v>
      </c>
      <c r="B65" s="17" t="s">
        <v>3</v>
      </c>
      <c r="C65" s="14">
        <v>789</v>
      </c>
      <c r="D65" s="24">
        <v>6.7634331941000001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4</v>
      </c>
      <c r="Q65" s="17" t="s">
        <v>5</v>
      </c>
      <c r="R65" s="14">
        <v>1</v>
      </c>
      <c r="S65" s="24">
        <v>8.7458724900000007E-2</v>
      </c>
      <c r="T65" s="18"/>
      <c r="U65" s="16">
        <v>6</v>
      </c>
      <c r="V65" s="17" t="s">
        <v>25</v>
      </c>
      <c r="W65" s="14">
        <v>2</v>
      </c>
      <c r="X65" s="24">
        <v>0.13038323869999999</v>
      </c>
      <c r="Y65" s="18"/>
      <c r="Z65" s="16">
        <v>6</v>
      </c>
      <c r="AA65" s="17" t="s">
        <v>31</v>
      </c>
      <c r="AB65" s="14">
        <v>30</v>
      </c>
      <c r="AC65" s="24">
        <v>1.0732014619000001</v>
      </c>
      <c r="AD65" s="18"/>
      <c r="AE65" s="16">
        <v>6</v>
      </c>
      <c r="AF65" s="17" t="s">
        <v>31</v>
      </c>
      <c r="AG65" s="14">
        <v>300</v>
      </c>
      <c r="AH65" s="24">
        <v>6.9523841636999997</v>
      </c>
      <c r="AI65" s="18"/>
      <c r="AJ65" s="16">
        <v>6</v>
      </c>
      <c r="AK65" s="17" t="s">
        <v>3</v>
      </c>
      <c r="AL65" s="14">
        <v>544</v>
      </c>
      <c r="AM65" s="24">
        <v>38.733610306999999</v>
      </c>
      <c r="AN65" s="18"/>
    </row>
    <row r="66" spans="1:40">
      <c r="A66" s="16">
        <v>7</v>
      </c>
      <c r="B66" s="17" t="s">
        <v>31</v>
      </c>
      <c r="C66" s="14">
        <v>702</v>
      </c>
      <c r="D66" s="24">
        <v>6.0176553893999998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v>4</v>
      </c>
      <c r="Q66" s="17" t="s">
        <v>16</v>
      </c>
      <c r="R66" s="14">
        <v>1</v>
      </c>
      <c r="S66" s="24">
        <v>8.7458724900000007E-2</v>
      </c>
      <c r="T66" s="18"/>
      <c r="U66" s="16">
        <v>6</v>
      </c>
      <c r="V66" s="17" t="s">
        <v>5</v>
      </c>
      <c r="W66" s="14">
        <v>2</v>
      </c>
      <c r="X66" s="24">
        <v>0.13038323869999999</v>
      </c>
      <c r="Y66" s="18"/>
      <c r="Z66" s="16">
        <v>7</v>
      </c>
      <c r="AA66" s="17" t="s">
        <v>10</v>
      </c>
      <c r="AB66" s="14">
        <v>27</v>
      </c>
      <c r="AC66" s="24">
        <v>0.96588131570000002</v>
      </c>
      <c r="AD66" s="18"/>
      <c r="AE66" s="16">
        <v>7</v>
      </c>
      <c r="AF66" s="17" t="s">
        <v>15</v>
      </c>
      <c r="AG66" s="14">
        <v>252</v>
      </c>
      <c r="AH66" s="24">
        <v>5.8400026975000001</v>
      </c>
      <c r="AI66" s="18"/>
      <c r="AJ66" s="16">
        <v>7</v>
      </c>
      <c r="AK66" s="17" t="s">
        <v>31</v>
      </c>
      <c r="AL66" s="14">
        <v>371</v>
      </c>
      <c r="AM66" s="24">
        <v>26.415752617999999</v>
      </c>
      <c r="AN66" s="18"/>
    </row>
    <row r="67" spans="1:40">
      <c r="A67" s="16">
        <v>8</v>
      </c>
      <c r="B67" s="17" t="s">
        <v>10</v>
      </c>
      <c r="C67" s="14">
        <v>558</v>
      </c>
      <c r="D67" s="24">
        <v>4.7832645403000003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>
        <v>4</v>
      </c>
      <c r="Q67" s="17" t="s">
        <v>22</v>
      </c>
      <c r="R67" s="14">
        <v>1</v>
      </c>
      <c r="S67" s="24">
        <v>8.7458724900000007E-2</v>
      </c>
      <c r="T67" s="18"/>
      <c r="U67" s="16">
        <v>8</v>
      </c>
      <c r="V67" s="17" t="s">
        <v>1</v>
      </c>
      <c r="W67" s="14">
        <v>1</v>
      </c>
      <c r="X67" s="24">
        <v>6.5191619399999998E-2</v>
      </c>
      <c r="Y67" s="18"/>
      <c r="Z67" s="16">
        <v>8</v>
      </c>
      <c r="AA67" s="17" t="s">
        <v>22</v>
      </c>
      <c r="AB67" s="14">
        <v>20</v>
      </c>
      <c r="AC67" s="24">
        <v>0.71546764129999996</v>
      </c>
      <c r="AD67" s="18"/>
      <c r="AE67" s="16">
        <v>8</v>
      </c>
      <c r="AF67" s="17" t="s">
        <v>3</v>
      </c>
      <c r="AG67" s="14">
        <v>237</v>
      </c>
      <c r="AH67" s="24">
        <v>5.4923834892999999</v>
      </c>
      <c r="AI67" s="18"/>
      <c r="AJ67" s="16">
        <v>8</v>
      </c>
      <c r="AK67" s="17" t="s">
        <v>22</v>
      </c>
      <c r="AL67" s="14">
        <v>312</v>
      </c>
      <c r="AM67" s="24">
        <v>22.214864734999999</v>
      </c>
      <c r="AN67" s="18"/>
    </row>
    <row r="68" spans="1:40">
      <c r="A68" s="16">
        <v>9</v>
      </c>
      <c r="B68" s="17" t="s">
        <v>22</v>
      </c>
      <c r="C68" s="14">
        <v>449</v>
      </c>
      <c r="D68" s="24">
        <v>3.8488992448000001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 t="s">
        <v>50</v>
      </c>
      <c r="R68" s="14">
        <v>7</v>
      </c>
      <c r="S68" s="24">
        <v>0.61221107460000002</v>
      </c>
      <c r="T68" s="18"/>
      <c r="U68" s="16">
        <v>8</v>
      </c>
      <c r="V68" s="17" t="s">
        <v>19</v>
      </c>
      <c r="W68" s="14">
        <v>1</v>
      </c>
      <c r="X68" s="24">
        <v>6.5191619399999998E-2</v>
      </c>
      <c r="Y68" s="18"/>
      <c r="Z68" s="16">
        <v>9</v>
      </c>
      <c r="AA68" s="17" t="s">
        <v>14</v>
      </c>
      <c r="AB68" s="14">
        <v>19</v>
      </c>
      <c r="AC68" s="24">
        <v>0.67969425920000004</v>
      </c>
      <c r="AD68" s="18"/>
      <c r="AE68" s="16">
        <v>9</v>
      </c>
      <c r="AF68" s="17" t="s">
        <v>11</v>
      </c>
      <c r="AG68" s="14">
        <v>155</v>
      </c>
      <c r="AH68" s="24">
        <v>3.5920651512999999</v>
      </c>
      <c r="AI68" s="18"/>
      <c r="AJ68" s="16">
        <v>9</v>
      </c>
      <c r="AK68" s="17" t="s">
        <v>6</v>
      </c>
      <c r="AL68" s="14">
        <v>234</v>
      </c>
      <c r="AM68" s="24">
        <v>16.661148551</v>
      </c>
      <c r="AN68" s="18"/>
    </row>
    <row r="69" spans="1:40">
      <c r="A69" s="16">
        <v>10</v>
      </c>
      <c r="B69" s="17" t="s">
        <v>8</v>
      </c>
      <c r="C69" s="14">
        <v>400</v>
      </c>
      <c r="D69" s="24">
        <v>3.4288634698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8</v>
      </c>
      <c r="V69" s="17" t="s">
        <v>17</v>
      </c>
      <c r="W69" s="14">
        <v>1</v>
      </c>
      <c r="X69" s="24">
        <v>6.5191619399999998E-2</v>
      </c>
      <c r="Y69" s="18"/>
      <c r="Z69" s="16">
        <v>10</v>
      </c>
      <c r="AA69" s="17" t="s">
        <v>15</v>
      </c>
      <c r="AB69" s="14">
        <v>18</v>
      </c>
      <c r="AC69" s="24">
        <v>0.64392087710000001</v>
      </c>
      <c r="AD69" s="18"/>
      <c r="AE69" s="16">
        <v>10</v>
      </c>
      <c r="AF69" s="17" t="s">
        <v>8</v>
      </c>
      <c r="AG69" s="14">
        <v>122</v>
      </c>
      <c r="AH69" s="24">
        <v>2.8273028932000002</v>
      </c>
      <c r="AI69" s="18"/>
      <c r="AJ69" s="16">
        <v>10</v>
      </c>
      <c r="AK69" s="17" t="s">
        <v>8</v>
      </c>
      <c r="AL69" s="14">
        <v>216</v>
      </c>
      <c r="AM69" s="24">
        <v>15.379521739999999</v>
      </c>
      <c r="AN69" s="18"/>
    </row>
    <row r="70" spans="1:40">
      <c r="A70" s="16">
        <v>11</v>
      </c>
      <c r="B70" s="17" t="s">
        <v>6</v>
      </c>
      <c r="C70" s="14">
        <v>275</v>
      </c>
      <c r="D70" s="24">
        <v>2.3573436354999999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8</v>
      </c>
      <c r="V70" s="17" t="s">
        <v>18</v>
      </c>
      <c r="W70" s="14">
        <v>1</v>
      </c>
      <c r="X70" s="24">
        <v>6.5191619399999998E-2</v>
      </c>
      <c r="Y70" s="18"/>
      <c r="Z70" s="16">
        <v>11</v>
      </c>
      <c r="AA70" s="17" t="s">
        <v>11</v>
      </c>
      <c r="AB70" s="14">
        <v>10</v>
      </c>
      <c r="AC70" s="24">
        <v>0.35773382059999997</v>
      </c>
      <c r="AD70" s="18"/>
      <c r="AE70" s="16">
        <v>11</v>
      </c>
      <c r="AF70" s="17" t="s">
        <v>22</v>
      </c>
      <c r="AG70" s="14">
        <v>111</v>
      </c>
      <c r="AH70" s="24">
        <v>2.5723821405999998</v>
      </c>
      <c r="AI70" s="18"/>
      <c r="AJ70" s="16">
        <v>11</v>
      </c>
      <c r="AK70" s="17" t="s">
        <v>10</v>
      </c>
      <c r="AL70" s="14">
        <v>202</v>
      </c>
      <c r="AM70" s="24">
        <v>14.382700886</v>
      </c>
      <c r="AN70" s="18"/>
    </row>
    <row r="71" spans="1:40">
      <c r="A71" s="16">
        <v>12</v>
      </c>
      <c r="B71" s="17" t="s">
        <v>23</v>
      </c>
      <c r="C71" s="14">
        <v>256</v>
      </c>
      <c r="D71" s="24">
        <v>2.1944726207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8</v>
      </c>
      <c r="V71" s="17" t="s">
        <v>51</v>
      </c>
      <c r="W71" s="14">
        <v>1</v>
      </c>
      <c r="X71" s="24">
        <v>6.5191619399999998E-2</v>
      </c>
      <c r="Y71" s="18"/>
      <c r="Z71" s="16">
        <v>12</v>
      </c>
      <c r="AA71" s="17" t="s">
        <v>3</v>
      </c>
      <c r="AB71" s="14">
        <v>8</v>
      </c>
      <c r="AC71" s="24">
        <v>0.28618705649999998</v>
      </c>
      <c r="AD71" s="18"/>
      <c r="AE71" s="16">
        <v>12</v>
      </c>
      <c r="AF71" s="17" t="s">
        <v>20</v>
      </c>
      <c r="AG71" s="14">
        <v>98</v>
      </c>
      <c r="AH71" s="24">
        <v>2.2711121600999999</v>
      </c>
      <c r="AI71" s="18"/>
      <c r="AJ71" s="16">
        <v>12</v>
      </c>
      <c r="AK71" s="17" t="s">
        <v>23</v>
      </c>
      <c r="AL71" s="14">
        <v>185</v>
      </c>
      <c r="AM71" s="24">
        <v>13.172275564</v>
      </c>
      <c r="AN71" s="18"/>
    </row>
    <row r="72" spans="1:40">
      <c r="A72" s="16">
        <v>13</v>
      </c>
      <c r="B72" s="17" t="s">
        <v>11</v>
      </c>
      <c r="C72" s="14">
        <v>250</v>
      </c>
      <c r="D72" s="24">
        <v>2.1430396686000002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8</v>
      </c>
      <c r="V72" s="17" t="s">
        <v>31</v>
      </c>
      <c r="W72" s="14">
        <v>1</v>
      </c>
      <c r="X72" s="24">
        <v>6.5191619399999998E-2</v>
      </c>
      <c r="Y72" s="18"/>
      <c r="Z72" s="16">
        <v>13</v>
      </c>
      <c r="AA72" s="17" t="s">
        <v>1</v>
      </c>
      <c r="AB72" s="14">
        <v>7</v>
      </c>
      <c r="AC72" s="24">
        <v>0.25041367440000001</v>
      </c>
      <c r="AD72" s="18"/>
      <c r="AE72" s="16">
        <v>13</v>
      </c>
      <c r="AF72" s="17" t="s">
        <v>14</v>
      </c>
      <c r="AG72" s="14">
        <v>92</v>
      </c>
      <c r="AH72" s="24">
        <v>2.1320644769000001</v>
      </c>
      <c r="AI72" s="18"/>
      <c r="AJ72" s="16">
        <v>13</v>
      </c>
      <c r="AK72" s="17" t="s">
        <v>5</v>
      </c>
      <c r="AL72" s="14">
        <v>143</v>
      </c>
      <c r="AM72" s="24">
        <v>10.181813004</v>
      </c>
      <c r="AN72" s="18"/>
    </row>
    <row r="73" spans="1:40">
      <c r="A73" s="16">
        <v>14</v>
      </c>
      <c r="B73" s="17" t="s">
        <v>14</v>
      </c>
      <c r="C73" s="14">
        <v>226</v>
      </c>
      <c r="D73" s="24">
        <v>1.9373078604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 t="s">
        <v>50</v>
      </c>
      <c r="W73" s="14">
        <v>4</v>
      </c>
      <c r="X73" s="24">
        <v>0.26076647739999997</v>
      </c>
      <c r="Y73" s="18"/>
      <c r="Z73" s="16">
        <v>13</v>
      </c>
      <c r="AA73" s="17" t="s">
        <v>28</v>
      </c>
      <c r="AB73" s="14">
        <v>7</v>
      </c>
      <c r="AC73" s="24">
        <v>0.25041367440000001</v>
      </c>
      <c r="AD73" s="18"/>
      <c r="AE73" s="16">
        <v>14</v>
      </c>
      <c r="AF73" s="17" t="s">
        <v>1</v>
      </c>
      <c r="AG73" s="14">
        <v>80</v>
      </c>
      <c r="AH73" s="24">
        <v>1.8539691103</v>
      </c>
      <c r="AI73" s="18"/>
      <c r="AJ73" s="16">
        <v>14</v>
      </c>
      <c r="AK73" s="17" t="s">
        <v>14</v>
      </c>
      <c r="AL73" s="14">
        <v>94</v>
      </c>
      <c r="AM73" s="24">
        <v>6.6929400162999997</v>
      </c>
      <c r="AN73" s="18"/>
    </row>
    <row r="74" spans="1:40">
      <c r="A74" s="16">
        <v>15</v>
      </c>
      <c r="B74" s="17" t="s">
        <v>5</v>
      </c>
      <c r="C74" s="14">
        <v>190</v>
      </c>
      <c r="D74" s="24">
        <v>1.6287101480999999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v>15</v>
      </c>
      <c r="AA74" s="17" t="s">
        <v>20</v>
      </c>
      <c r="AB74" s="14">
        <v>6</v>
      </c>
      <c r="AC74" s="24">
        <v>0.21464029239999999</v>
      </c>
      <c r="AD74" s="18"/>
      <c r="AE74" s="16">
        <v>15</v>
      </c>
      <c r="AF74" s="17" t="s">
        <v>23</v>
      </c>
      <c r="AG74" s="14">
        <v>69</v>
      </c>
      <c r="AH74" s="24">
        <v>1.5990483577000001</v>
      </c>
      <c r="AI74" s="18"/>
      <c r="AJ74" s="16">
        <v>15</v>
      </c>
      <c r="AK74" s="17" t="s">
        <v>25</v>
      </c>
      <c r="AL74" s="14">
        <v>88</v>
      </c>
      <c r="AM74" s="24">
        <v>6.2657310791</v>
      </c>
      <c r="AN74" s="18"/>
    </row>
    <row r="75" spans="1:40">
      <c r="A75" s="16">
        <v>16</v>
      </c>
      <c r="B75" s="17" t="s">
        <v>20</v>
      </c>
      <c r="C75" s="14">
        <v>189</v>
      </c>
      <c r="D75" s="24">
        <v>1.6201379895000001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v>15</v>
      </c>
      <c r="AA75" s="17" t="s">
        <v>25</v>
      </c>
      <c r="AB75" s="14">
        <v>6</v>
      </c>
      <c r="AC75" s="24">
        <v>0.21464029239999999</v>
      </c>
      <c r="AD75" s="18"/>
      <c r="AE75" s="16">
        <v>16</v>
      </c>
      <c r="AF75" s="17" t="s">
        <v>25</v>
      </c>
      <c r="AG75" s="14">
        <v>62</v>
      </c>
      <c r="AH75" s="24">
        <v>1.4368260605000001</v>
      </c>
      <c r="AI75" s="18"/>
      <c r="AJ75" s="16">
        <v>16</v>
      </c>
      <c r="AK75" s="17" t="s">
        <v>20</v>
      </c>
      <c r="AL75" s="14">
        <v>85</v>
      </c>
      <c r="AM75" s="24">
        <v>6.0521266105000002</v>
      </c>
      <c r="AN75" s="18"/>
    </row>
    <row r="76" spans="1:40">
      <c r="A76" s="16">
        <v>17</v>
      </c>
      <c r="B76" s="17" t="s">
        <v>25</v>
      </c>
      <c r="C76" s="14">
        <v>159</v>
      </c>
      <c r="D76" s="24">
        <v>1.3629732292000001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v>17</v>
      </c>
      <c r="AA76" s="17" t="s">
        <v>26</v>
      </c>
      <c r="AB76" s="14">
        <v>4</v>
      </c>
      <c r="AC76" s="24">
        <v>0.14309352829999999</v>
      </c>
      <c r="AD76" s="18"/>
      <c r="AE76" s="16">
        <v>17</v>
      </c>
      <c r="AF76" s="17" t="s">
        <v>2</v>
      </c>
      <c r="AG76" s="14">
        <v>54</v>
      </c>
      <c r="AH76" s="24">
        <v>1.2514291495000001</v>
      </c>
      <c r="AI76" s="18"/>
      <c r="AJ76" s="16">
        <v>16</v>
      </c>
      <c r="AK76" s="17" t="s">
        <v>11</v>
      </c>
      <c r="AL76" s="14">
        <v>85</v>
      </c>
      <c r="AM76" s="24">
        <v>6.0521266105000002</v>
      </c>
      <c r="AN76" s="18"/>
    </row>
    <row r="77" spans="1:40">
      <c r="A77" s="16">
        <v>18</v>
      </c>
      <c r="B77" s="17" t="s">
        <v>1</v>
      </c>
      <c r="C77" s="14">
        <v>128</v>
      </c>
      <c r="D77" s="24">
        <v>1.0972363103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17</v>
      </c>
      <c r="AA77" s="17" t="s">
        <v>5</v>
      </c>
      <c r="AB77" s="14">
        <v>4</v>
      </c>
      <c r="AC77" s="24">
        <v>0.14309352829999999</v>
      </c>
      <c r="AD77" s="18"/>
      <c r="AE77" s="16">
        <v>18</v>
      </c>
      <c r="AF77" s="17" t="s">
        <v>6</v>
      </c>
      <c r="AG77" s="14">
        <v>41</v>
      </c>
      <c r="AH77" s="24">
        <v>0.95015916899999997</v>
      </c>
      <c r="AI77" s="18"/>
      <c r="AJ77" s="16">
        <v>18</v>
      </c>
      <c r="AK77" s="17" t="s">
        <v>12</v>
      </c>
      <c r="AL77" s="14">
        <v>79</v>
      </c>
      <c r="AM77" s="24">
        <v>5.6249176732999997</v>
      </c>
      <c r="AN77" s="18"/>
    </row>
    <row r="78" spans="1:40">
      <c r="A78" s="16">
        <v>19</v>
      </c>
      <c r="B78" s="17" t="s">
        <v>2</v>
      </c>
      <c r="C78" s="14">
        <v>122</v>
      </c>
      <c r="D78" s="24">
        <v>1.0458033582999999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19</v>
      </c>
      <c r="AA78" s="17" t="s">
        <v>0</v>
      </c>
      <c r="AB78" s="14">
        <v>2</v>
      </c>
      <c r="AC78" s="24">
        <v>7.1546764099999993E-2</v>
      </c>
      <c r="AD78" s="18"/>
      <c r="AE78" s="16">
        <v>19</v>
      </c>
      <c r="AF78" s="17" t="s">
        <v>5</v>
      </c>
      <c r="AG78" s="14">
        <v>40</v>
      </c>
      <c r="AH78" s="24">
        <v>0.9269845552</v>
      </c>
      <c r="AI78" s="18"/>
      <c r="AJ78" s="16">
        <v>19</v>
      </c>
      <c r="AK78" s="17" t="s">
        <v>26</v>
      </c>
      <c r="AL78" s="14">
        <v>77</v>
      </c>
      <c r="AM78" s="24">
        <v>5.4825146941999998</v>
      </c>
      <c r="AN78" s="18"/>
    </row>
    <row r="79" spans="1:40">
      <c r="A79" s="16">
        <v>20</v>
      </c>
      <c r="B79" s="17" t="s">
        <v>26</v>
      </c>
      <c r="C79" s="14">
        <v>109</v>
      </c>
      <c r="D79" s="24">
        <v>0.93436529550000003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19</v>
      </c>
      <c r="AA79" s="17" t="s">
        <v>23</v>
      </c>
      <c r="AB79" s="14">
        <v>2</v>
      </c>
      <c r="AC79" s="24">
        <v>7.1546764099999993E-2</v>
      </c>
      <c r="AD79" s="18"/>
      <c r="AE79" s="16">
        <v>20</v>
      </c>
      <c r="AF79" s="17" t="s">
        <v>26</v>
      </c>
      <c r="AG79" s="14">
        <v>28</v>
      </c>
      <c r="AH79" s="24">
        <v>0.6488891886</v>
      </c>
      <c r="AI79" s="18"/>
      <c r="AJ79" s="16">
        <v>20</v>
      </c>
      <c r="AK79" s="17" t="s">
        <v>2</v>
      </c>
      <c r="AL79" s="14">
        <v>68</v>
      </c>
      <c r="AM79" s="24">
        <v>4.8417012884000004</v>
      </c>
      <c r="AN79" s="18"/>
    </row>
    <row r="80" spans="1:40">
      <c r="A80" s="16">
        <v>21</v>
      </c>
      <c r="B80" s="17" t="s">
        <v>12</v>
      </c>
      <c r="C80" s="14">
        <v>91</v>
      </c>
      <c r="D80" s="24">
        <v>0.78006643939999998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21</v>
      </c>
      <c r="AA80" s="17" t="s">
        <v>24</v>
      </c>
      <c r="AB80" s="14">
        <v>1</v>
      </c>
      <c r="AC80" s="24">
        <v>3.5773382100000001E-2</v>
      </c>
      <c r="AD80" s="18"/>
      <c r="AE80" s="16">
        <v>21</v>
      </c>
      <c r="AF80" s="17" t="s">
        <v>7</v>
      </c>
      <c r="AG80" s="14">
        <v>26</v>
      </c>
      <c r="AH80" s="24">
        <v>0.60253996089999995</v>
      </c>
      <c r="AI80" s="18"/>
      <c r="AJ80" s="16">
        <v>21</v>
      </c>
      <c r="AK80" s="17" t="s">
        <v>1</v>
      </c>
      <c r="AL80" s="14">
        <v>40</v>
      </c>
      <c r="AM80" s="24">
        <v>2.8480595813999998</v>
      </c>
      <c r="AN80" s="18"/>
    </row>
    <row r="81" spans="1:40">
      <c r="A81" s="16">
        <v>22</v>
      </c>
      <c r="B81" s="17" t="s">
        <v>7</v>
      </c>
      <c r="C81" s="14">
        <v>49</v>
      </c>
      <c r="D81" s="24">
        <v>0.420035775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21</v>
      </c>
      <c r="AA81" s="17" t="s">
        <v>7</v>
      </c>
      <c r="AB81" s="14">
        <v>1</v>
      </c>
      <c r="AC81" s="24">
        <v>3.5773382100000001E-2</v>
      </c>
      <c r="AD81" s="18"/>
      <c r="AE81" s="16">
        <v>22</v>
      </c>
      <c r="AF81" s="17" t="s">
        <v>30</v>
      </c>
      <c r="AG81" s="14">
        <v>16</v>
      </c>
      <c r="AH81" s="24">
        <v>0.3707938221</v>
      </c>
      <c r="AI81" s="18"/>
      <c r="AJ81" s="16">
        <v>22</v>
      </c>
      <c r="AK81" s="17" t="s">
        <v>4</v>
      </c>
      <c r="AL81" s="14">
        <v>33</v>
      </c>
      <c r="AM81" s="24">
        <v>2.3496491546999998</v>
      </c>
      <c r="AN81" s="18"/>
    </row>
    <row r="82" spans="1:40">
      <c r="A82" s="16">
        <v>23</v>
      </c>
      <c r="B82" s="17" t="s">
        <v>4</v>
      </c>
      <c r="C82" s="14">
        <v>47</v>
      </c>
      <c r="D82" s="24">
        <v>0.40289145770000001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21</v>
      </c>
      <c r="AA82" s="17" t="s">
        <v>27</v>
      </c>
      <c r="AB82" s="14">
        <v>1</v>
      </c>
      <c r="AC82" s="24">
        <v>3.5773382100000001E-2</v>
      </c>
      <c r="AD82" s="18"/>
      <c r="AE82" s="16">
        <v>23</v>
      </c>
      <c r="AF82" s="17" t="s">
        <v>4</v>
      </c>
      <c r="AG82" s="14">
        <v>14</v>
      </c>
      <c r="AH82" s="24">
        <v>0.3244445943</v>
      </c>
      <c r="AI82" s="18"/>
      <c r="AJ82" s="16">
        <v>23</v>
      </c>
      <c r="AK82" s="17" t="s">
        <v>7</v>
      </c>
      <c r="AL82" s="14">
        <v>22</v>
      </c>
      <c r="AM82" s="24">
        <v>1.5664327698</v>
      </c>
      <c r="AN82" s="18"/>
    </row>
    <row r="83" spans="1:40">
      <c r="A83" s="16">
        <v>24</v>
      </c>
      <c r="B83" s="17" t="s">
        <v>28</v>
      </c>
      <c r="C83" s="14">
        <v>37</v>
      </c>
      <c r="D83" s="24">
        <v>0.31716987099999999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/>
      <c r="AA83" s="17" t="s">
        <v>50</v>
      </c>
      <c r="AB83" s="14">
        <v>24</v>
      </c>
      <c r="AC83" s="24">
        <v>0.85856116950000005</v>
      </c>
      <c r="AD83" s="18"/>
      <c r="AE83" s="16">
        <v>24</v>
      </c>
      <c r="AF83" s="17" t="s">
        <v>28</v>
      </c>
      <c r="AG83" s="14">
        <v>12</v>
      </c>
      <c r="AH83" s="24">
        <v>0.2780953665</v>
      </c>
      <c r="AI83" s="18"/>
      <c r="AJ83" s="16">
        <v>24</v>
      </c>
      <c r="AK83" s="17" t="s">
        <v>0</v>
      </c>
      <c r="AL83" s="14">
        <v>12</v>
      </c>
      <c r="AM83" s="24">
        <v>0.85441787440000005</v>
      </c>
      <c r="AN83" s="18"/>
    </row>
    <row r="84" spans="1:40">
      <c r="A84" s="16">
        <v>25</v>
      </c>
      <c r="B84" s="17" t="s">
        <v>30</v>
      </c>
      <c r="C84" s="14">
        <v>27</v>
      </c>
      <c r="D84" s="24">
        <v>0.23144828419999999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/>
      <c r="AA84" s="17"/>
      <c r="AB84" s="14"/>
      <c r="AC84" s="24"/>
      <c r="AD84" s="18"/>
      <c r="AE84" s="16">
        <v>24</v>
      </c>
      <c r="AF84" s="17" t="s">
        <v>12</v>
      </c>
      <c r="AG84" s="14">
        <v>12</v>
      </c>
      <c r="AH84" s="24">
        <v>0.2780953665</v>
      </c>
      <c r="AI84" s="18"/>
      <c r="AJ84" s="16">
        <v>25</v>
      </c>
      <c r="AK84" s="17" t="s">
        <v>28</v>
      </c>
      <c r="AL84" s="14">
        <v>11</v>
      </c>
      <c r="AM84" s="24">
        <v>0.78321638490000001</v>
      </c>
      <c r="AN84" s="18"/>
    </row>
    <row r="85" spans="1:40">
      <c r="A85" s="16">
        <v>26</v>
      </c>
      <c r="B85" s="17" t="s">
        <v>0</v>
      </c>
      <c r="C85" s="14">
        <v>17</v>
      </c>
      <c r="D85" s="24">
        <v>0.1457266975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/>
      <c r="AA85" s="17"/>
      <c r="AB85" s="14"/>
      <c r="AC85" s="24"/>
      <c r="AD85" s="18"/>
      <c r="AE85" s="16">
        <v>26</v>
      </c>
      <c r="AF85" s="17" t="s">
        <v>27</v>
      </c>
      <c r="AG85" s="14">
        <v>6</v>
      </c>
      <c r="AH85" s="24">
        <v>0.1390476833</v>
      </c>
      <c r="AI85" s="18"/>
      <c r="AJ85" s="16">
        <v>26</v>
      </c>
      <c r="AK85" s="17" t="s">
        <v>27</v>
      </c>
      <c r="AL85" s="14">
        <v>9</v>
      </c>
      <c r="AM85" s="24">
        <v>0.64081340580000001</v>
      </c>
      <c r="AN85" s="18"/>
    </row>
    <row r="86" spans="1:40">
      <c r="A86" s="16">
        <v>27</v>
      </c>
      <c r="B86" s="17" t="s">
        <v>27</v>
      </c>
      <c r="C86" s="14">
        <v>16</v>
      </c>
      <c r="D86" s="24">
        <v>0.1371545388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/>
      <c r="AB86" s="14"/>
      <c r="AC86" s="24"/>
      <c r="AD86" s="18"/>
      <c r="AE86" s="16">
        <v>27</v>
      </c>
      <c r="AF86" s="17" t="s">
        <v>16</v>
      </c>
      <c r="AG86" s="14">
        <v>5</v>
      </c>
      <c r="AH86" s="24">
        <v>0.1158730694</v>
      </c>
      <c r="AI86" s="18"/>
      <c r="AJ86" s="16">
        <v>27</v>
      </c>
      <c r="AK86" s="17" t="s">
        <v>30</v>
      </c>
      <c r="AL86" s="14">
        <v>8</v>
      </c>
      <c r="AM86" s="24">
        <v>0.56961191629999997</v>
      </c>
      <c r="AN86" s="18"/>
    </row>
    <row r="87" spans="1:40">
      <c r="A87" s="16">
        <v>28</v>
      </c>
      <c r="B87" s="17" t="s">
        <v>16</v>
      </c>
      <c r="C87" s="14">
        <v>12</v>
      </c>
      <c r="D87" s="24">
        <v>0.1028659041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v>28</v>
      </c>
      <c r="AF87" s="17" t="s">
        <v>0</v>
      </c>
      <c r="AG87" s="14">
        <v>3</v>
      </c>
      <c r="AH87" s="24">
        <v>6.9523841599999997E-2</v>
      </c>
      <c r="AI87" s="18"/>
      <c r="AJ87" s="16">
        <v>28</v>
      </c>
      <c r="AK87" s="17" t="s">
        <v>24</v>
      </c>
      <c r="AL87" s="14">
        <v>6</v>
      </c>
      <c r="AM87" s="24">
        <v>0.42720893720000003</v>
      </c>
      <c r="AN87" s="18"/>
    </row>
    <row r="88" spans="1:40">
      <c r="A88" s="16">
        <v>29</v>
      </c>
      <c r="B88" s="17" t="s">
        <v>24</v>
      </c>
      <c r="C88" s="14">
        <v>9</v>
      </c>
      <c r="D88" s="24">
        <v>7.71494281E-2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v>29</v>
      </c>
      <c r="AF88" s="17" t="s">
        <v>24</v>
      </c>
      <c r="AG88" s="14">
        <v>2</v>
      </c>
      <c r="AH88" s="24">
        <v>4.6349227799999997E-2</v>
      </c>
      <c r="AI88" s="18"/>
      <c r="AJ88" s="16">
        <v>28</v>
      </c>
      <c r="AK88" s="17" t="s">
        <v>16</v>
      </c>
      <c r="AL88" s="14">
        <v>6</v>
      </c>
      <c r="AM88" s="24">
        <v>0.42720893720000003</v>
      </c>
      <c r="AN88" s="18"/>
    </row>
    <row r="89" spans="1:40">
      <c r="A89" s="16">
        <v>30</v>
      </c>
      <c r="B89" s="17" t="s">
        <v>97</v>
      </c>
      <c r="C89" s="14">
        <v>4</v>
      </c>
      <c r="D89" s="24">
        <v>3.4288634700000001E-2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v>30</v>
      </c>
      <c r="AF89" s="17" t="s">
        <v>97</v>
      </c>
      <c r="AG89" s="14">
        <v>1</v>
      </c>
      <c r="AH89" s="24">
        <v>2.3174613899999998E-2</v>
      </c>
      <c r="AI89" s="18"/>
      <c r="AJ89" s="16">
        <v>30</v>
      </c>
      <c r="AK89" s="17" t="s">
        <v>97</v>
      </c>
      <c r="AL89" s="14">
        <v>3</v>
      </c>
      <c r="AM89" s="24">
        <v>0.21360446860000001</v>
      </c>
      <c r="AN89" s="18"/>
    </row>
    <row r="90" spans="1:40">
      <c r="A90" s="16"/>
      <c r="B90" s="17" t="s">
        <v>50</v>
      </c>
      <c r="C90" s="14">
        <v>1109</v>
      </c>
      <c r="D90" s="24">
        <v>9.5065239698999999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50</v>
      </c>
      <c r="AG90" s="14">
        <v>316</v>
      </c>
      <c r="AH90" s="24">
        <v>7.3231779858000001</v>
      </c>
      <c r="AI90" s="18"/>
      <c r="AJ90" s="16"/>
      <c r="AK90" s="17" t="s">
        <v>50</v>
      </c>
      <c r="AL90" s="14">
        <v>753</v>
      </c>
      <c r="AM90" s="24">
        <v>53.614721619999997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S93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4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4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4" customWidth="1"/>
    <col min="21" max="21" width="3.88671875" style="1" customWidth="1"/>
    <col min="22" max="22" width="22.6640625" style="2" customWidth="1"/>
    <col min="23" max="23" width="9.88671875" style="3" customWidth="1"/>
    <col min="24" max="24" width="9.33203125" style="23" customWidth="1"/>
    <col min="25" max="25" width="3.33203125" style="4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4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4" customWidth="1"/>
    <col min="36" max="36" width="3.88671875" style="1" customWidth="1"/>
    <col min="37" max="37" width="22.6640625" style="2" customWidth="1"/>
    <col min="38" max="38" width="9.88671875" style="3" customWidth="1"/>
    <col min="39" max="39" width="9.33203125" style="23" customWidth="1"/>
    <col min="40" max="40" width="3.33203125" style="4" customWidth="1"/>
    <col min="41" max="16384" width="8.88671875" style="1"/>
  </cols>
  <sheetData>
    <row r="1" spans="1:45" ht="22.2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56</v>
      </c>
      <c r="O3" s="3"/>
      <c r="T3" s="3"/>
      <c r="Y3" s="3"/>
      <c r="AD3" s="3"/>
      <c r="AE3" s="6" t="s">
        <v>56</v>
      </c>
      <c r="AI3" s="3"/>
      <c r="AN3" s="3"/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57</v>
      </c>
      <c r="G5" s="42"/>
      <c r="H5" s="43"/>
      <c r="I5" s="43"/>
      <c r="J5" s="43"/>
      <c r="K5" s="41" t="s">
        <v>58</v>
      </c>
      <c r="L5" s="42"/>
      <c r="M5" s="43"/>
      <c r="N5" s="43"/>
      <c r="O5" s="43"/>
      <c r="P5" s="41" t="s">
        <v>59</v>
      </c>
      <c r="Q5" s="42"/>
      <c r="R5" s="43"/>
      <c r="S5" s="43"/>
      <c r="T5" s="43"/>
      <c r="U5" s="41" t="s">
        <v>60</v>
      </c>
      <c r="V5" s="42"/>
      <c r="W5" s="43"/>
      <c r="X5" s="43"/>
      <c r="Y5" s="43"/>
      <c r="Z5" s="41" t="s">
        <v>61</v>
      </c>
      <c r="AA5" s="42"/>
      <c r="AB5" s="43"/>
      <c r="AC5" s="43"/>
      <c r="AD5" s="43"/>
      <c r="AE5" s="41" t="s">
        <v>62</v>
      </c>
      <c r="AF5" s="42"/>
      <c r="AG5" s="43"/>
      <c r="AH5" s="43"/>
      <c r="AI5" s="43"/>
      <c r="AJ5" s="41" t="s">
        <v>63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64</v>
      </c>
      <c r="I6" s="44" t="s">
        <v>65</v>
      </c>
      <c r="J6" s="45"/>
      <c r="K6" s="7"/>
      <c r="L6" s="7"/>
      <c r="M6" s="48" t="s">
        <v>64</v>
      </c>
      <c r="N6" s="44" t="s">
        <v>65</v>
      </c>
      <c r="O6" s="45"/>
      <c r="P6" s="7"/>
      <c r="Q6" s="7"/>
      <c r="R6" s="48" t="s">
        <v>64</v>
      </c>
      <c r="S6" s="44" t="s">
        <v>65</v>
      </c>
      <c r="T6" s="45"/>
      <c r="U6" s="7"/>
      <c r="V6" s="7"/>
      <c r="W6" s="48" t="s">
        <v>64</v>
      </c>
      <c r="X6" s="44" t="s">
        <v>65</v>
      </c>
      <c r="Y6" s="45"/>
      <c r="Z6" s="7"/>
      <c r="AA6" s="7"/>
      <c r="AB6" s="48" t="s">
        <v>64</v>
      </c>
      <c r="AC6" s="44" t="s">
        <v>65</v>
      </c>
      <c r="AD6" s="45"/>
      <c r="AE6" s="7"/>
      <c r="AF6" s="7"/>
      <c r="AG6" s="48" t="s">
        <v>64</v>
      </c>
      <c r="AH6" s="44" t="s">
        <v>65</v>
      </c>
      <c r="AI6" s="45"/>
      <c r="AJ6" s="7"/>
      <c r="AK6" s="7"/>
      <c r="AL6" s="48" t="s">
        <v>64</v>
      </c>
      <c r="AM6" s="44" t="s">
        <v>65</v>
      </c>
      <c r="AN6" s="45"/>
    </row>
    <row r="7" spans="1:45">
      <c r="A7" s="8" t="s">
        <v>41</v>
      </c>
      <c r="B7" s="8" t="s">
        <v>42</v>
      </c>
      <c r="C7" s="49"/>
      <c r="D7" s="46"/>
      <c r="E7" s="47"/>
      <c r="F7" s="8" t="s">
        <v>66</v>
      </c>
      <c r="G7" s="8" t="s">
        <v>67</v>
      </c>
      <c r="H7" s="49"/>
      <c r="I7" s="46"/>
      <c r="J7" s="47"/>
      <c r="K7" s="8" t="s">
        <v>66</v>
      </c>
      <c r="L7" s="8" t="s">
        <v>67</v>
      </c>
      <c r="M7" s="49"/>
      <c r="N7" s="46"/>
      <c r="O7" s="47"/>
      <c r="P7" s="8" t="s">
        <v>66</v>
      </c>
      <c r="Q7" s="8" t="s">
        <v>67</v>
      </c>
      <c r="R7" s="49"/>
      <c r="S7" s="46"/>
      <c r="T7" s="47"/>
      <c r="U7" s="8" t="s">
        <v>66</v>
      </c>
      <c r="V7" s="8" t="s">
        <v>67</v>
      </c>
      <c r="W7" s="49"/>
      <c r="X7" s="46"/>
      <c r="Y7" s="47"/>
      <c r="Z7" s="8" t="s">
        <v>66</v>
      </c>
      <c r="AA7" s="8" t="s">
        <v>67</v>
      </c>
      <c r="AB7" s="49"/>
      <c r="AC7" s="46"/>
      <c r="AD7" s="47"/>
      <c r="AE7" s="8" t="s">
        <v>66</v>
      </c>
      <c r="AF7" s="8" t="s">
        <v>67</v>
      </c>
      <c r="AG7" s="49"/>
      <c r="AH7" s="46"/>
      <c r="AI7" s="47"/>
      <c r="AJ7" s="8" t="s">
        <v>66</v>
      </c>
      <c r="AK7" s="8" t="s">
        <v>67</v>
      </c>
      <c r="AL7" s="49"/>
      <c r="AM7" s="46"/>
      <c r="AN7" s="47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68</v>
      </c>
      <c r="G8" s="8" t="s">
        <v>69</v>
      </c>
      <c r="H8" s="9" t="s">
        <v>70</v>
      </c>
      <c r="I8" s="52" t="s">
        <v>71</v>
      </c>
      <c r="J8" s="47"/>
      <c r="K8" s="8" t="s">
        <v>68</v>
      </c>
      <c r="L8" s="8" t="s">
        <v>69</v>
      </c>
      <c r="M8" s="9" t="s">
        <v>70</v>
      </c>
      <c r="N8" s="52" t="s">
        <v>71</v>
      </c>
      <c r="O8" s="47"/>
      <c r="P8" s="8" t="s">
        <v>68</v>
      </c>
      <c r="Q8" s="8" t="s">
        <v>69</v>
      </c>
      <c r="R8" s="9" t="s">
        <v>70</v>
      </c>
      <c r="S8" s="52" t="s">
        <v>71</v>
      </c>
      <c r="T8" s="47"/>
      <c r="U8" s="8" t="s">
        <v>68</v>
      </c>
      <c r="V8" s="8" t="s">
        <v>69</v>
      </c>
      <c r="W8" s="9" t="s">
        <v>70</v>
      </c>
      <c r="X8" s="52" t="s">
        <v>71</v>
      </c>
      <c r="Y8" s="47"/>
      <c r="Z8" s="8" t="s">
        <v>68</v>
      </c>
      <c r="AA8" s="8" t="s">
        <v>69</v>
      </c>
      <c r="AB8" s="9" t="s">
        <v>70</v>
      </c>
      <c r="AC8" s="52" t="s">
        <v>71</v>
      </c>
      <c r="AD8" s="47"/>
      <c r="AE8" s="8" t="s">
        <v>68</v>
      </c>
      <c r="AF8" s="8" t="s">
        <v>69</v>
      </c>
      <c r="AG8" s="9" t="s">
        <v>70</v>
      </c>
      <c r="AH8" s="52" t="s">
        <v>71</v>
      </c>
      <c r="AI8" s="47"/>
      <c r="AJ8" s="8" t="s">
        <v>68</v>
      </c>
      <c r="AK8" s="8" t="s">
        <v>69</v>
      </c>
      <c r="AL8" s="9" t="s">
        <v>70</v>
      </c>
      <c r="AM8" s="52" t="s">
        <v>71</v>
      </c>
      <c r="AN8" s="47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72</v>
      </c>
      <c r="I9" s="50" t="s">
        <v>73</v>
      </c>
      <c r="J9" s="51"/>
      <c r="K9" s="10"/>
      <c r="L9" s="10"/>
      <c r="M9" s="11" t="s">
        <v>72</v>
      </c>
      <c r="N9" s="50" t="s">
        <v>73</v>
      </c>
      <c r="O9" s="51"/>
      <c r="P9" s="10"/>
      <c r="Q9" s="10"/>
      <c r="R9" s="11" t="s">
        <v>72</v>
      </c>
      <c r="S9" s="50" t="s">
        <v>73</v>
      </c>
      <c r="T9" s="51"/>
      <c r="U9" s="10"/>
      <c r="V9" s="10"/>
      <c r="W9" s="11" t="s">
        <v>72</v>
      </c>
      <c r="X9" s="50" t="s">
        <v>73</v>
      </c>
      <c r="Y9" s="51"/>
      <c r="Z9" s="10"/>
      <c r="AA9" s="10"/>
      <c r="AB9" s="11" t="s">
        <v>72</v>
      </c>
      <c r="AC9" s="50" t="s">
        <v>73</v>
      </c>
      <c r="AD9" s="51"/>
      <c r="AE9" s="10"/>
      <c r="AF9" s="10"/>
      <c r="AG9" s="11" t="s">
        <v>72</v>
      </c>
      <c r="AH9" s="50" t="s">
        <v>73</v>
      </c>
      <c r="AI9" s="51"/>
      <c r="AJ9" s="10"/>
      <c r="AK9" s="10"/>
      <c r="AL9" s="11" t="s">
        <v>72</v>
      </c>
      <c r="AM9" s="50" t="s">
        <v>73</v>
      </c>
      <c r="AN9" s="51"/>
    </row>
    <row r="10" spans="1:45">
      <c r="A10" s="12"/>
      <c r="B10" s="13" t="s">
        <v>49</v>
      </c>
      <c r="C10" s="14">
        <v>27270</v>
      </c>
      <c r="D10" s="24">
        <v>233.88660050999999</v>
      </c>
      <c r="E10" s="15"/>
      <c r="F10" s="12"/>
      <c r="G10" s="13" t="s">
        <v>49</v>
      </c>
      <c r="H10" s="14">
        <v>2</v>
      </c>
      <c r="I10" s="24">
        <v>1.8992360322999999</v>
      </c>
      <c r="J10" s="15"/>
      <c r="K10" s="12"/>
      <c r="L10" s="13" t="s">
        <v>49</v>
      </c>
      <c r="M10" s="14">
        <v>16</v>
      </c>
      <c r="N10" s="24">
        <v>4.0015305854000003</v>
      </c>
      <c r="O10" s="15"/>
      <c r="P10" s="12"/>
      <c r="Q10" s="13" t="s">
        <v>49</v>
      </c>
      <c r="R10" s="14">
        <v>36</v>
      </c>
      <c r="S10" s="24">
        <v>2.7731109914999998</v>
      </c>
      <c r="T10" s="15"/>
      <c r="U10" s="12"/>
      <c r="V10" s="13" t="s">
        <v>49</v>
      </c>
      <c r="W10" s="14">
        <v>95</v>
      </c>
      <c r="X10" s="24">
        <v>5.6713963126999998</v>
      </c>
      <c r="Y10" s="15"/>
      <c r="Z10" s="12"/>
      <c r="AA10" s="13" t="s">
        <v>49</v>
      </c>
      <c r="AB10" s="14">
        <v>645</v>
      </c>
      <c r="AC10" s="24">
        <v>22.936415988</v>
      </c>
      <c r="AD10" s="15"/>
      <c r="AE10" s="12"/>
      <c r="AF10" s="13" t="s">
        <v>49</v>
      </c>
      <c r="AG10" s="14">
        <v>10480</v>
      </c>
      <c r="AH10" s="24">
        <v>252.07395772999999</v>
      </c>
      <c r="AI10" s="15"/>
      <c r="AJ10" s="12"/>
      <c r="AK10" s="13" t="s">
        <v>49</v>
      </c>
      <c r="AL10" s="14">
        <v>15996</v>
      </c>
      <c r="AM10" s="24">
        <v>1320.3919077999999</v>
      </c>
      <c r="AN10" s="15"/>
    </row>
    <row r="11" spans="1:45">
      <c r="A11" s="16">
        <v>1</v>
      </c>
      <c r="B11" s="17" t="s">
        <v>18</v>
      </c>
      <c r="C11" s="14">
        <v>5628</v>
      </c>
      <c r="D11" s="24">
        <v>48.269665846999999</v>
      </c>
      <c r="E11" s="18"/>
      <c r="F11" s="16">
        <v>1</v>
      </c>
      <c r="G11" s="17" t="s">
        <v>25</v>
      </c>
      <c r="H11" s="14">
        <v>1</v>
      </c>
      <c r="I11" s="24">
        <v>0.94961801619999997</v>
      </c>
      <c r="J11" s="18"/>
      <c r="K11" s="16">
        <v>1</v>
      </c>
      <c r="L11" s="17" t="s">
        <v>8</v>
      </c>
      <c r="M11" s="14">
        <v>5</v>
      </c>
      <c r="N11" s="24">
        <v>1.2504783079999999</v>
      </c>
      <c r="O11" s="18"/>
      <c r="P11" s="16">
        <v>1</v>
      </c>
      <c r="Q11" s="17" t="s">
        <v>8</v>
      </c>
      <c r="R11" s="14">
        <v>15</v>
      </c>
      <c r="S11" s="24">
        <v>1.1554629131</v>
      </c>
      <c r="T11" s="18"/>
      <c r="U11" s="16">
        <v>1</v>
      </c>
      <c r="V11" s="17" t="s">
        <v>8</v>
      </c>
      <c r="W11" s="14">
        <v>33</v>
      </c>
      <c r="X11" s="24">
        <v>1.9700639822999999</v>
      </c>
      <c r="Y11" s="18"/>
      <c r="Z11" s="16">
        <v>1</v>
      </c>
      <c r="AA11" s="17" t="s">
        <v>17</v>
      </c>
      <c r="AB11" s="14">
        <v>156</v>
      </c>
      <c r="AC11" s="24">
        <v>5.5474122388999998</v>
      </c>
      <c r="AD11" s="18"/>
      <c r="AE11" s="16">
        <v>1</v>
      </c>
      <c r="AF11" s="17" t="s">
        <v>17</v>
      </c>
      <c r="AG11" s="14">
        <v>2508</v>
      </c>
      <c r="AH11" s="24">
        <v>60.324569273000002</v>
      </c>
      <c r="AI11" s="18"/>
      <c r="AJ11" s="16">
        <v>1</v>
      </c>
      <c r="AK11" s="17" t="s">
        <v>18</v>
      </c>
      <c r="AL11" s="14">
        <v>3996</v>
      </c>
      <c r="AM11" s="24">
        <v>329.85034155</v>
      </c>
      <c r="AN11" s="18"/>
    </row>
    <row r="12" spans="1:45">
      <c r="A12" s="16">
        <v>2</v>
      </c>
      <c r="B12" s="17" t="s">
        <v>17</v>
      </c>
      <c r="C12" s="14">
        <v>5596</v>
      </c>
      <c r="D12" s="24">
        <v>47.995211457000003</v>
      </c>
      <c r="E12" s="18"/>
      <c r="F12" s="16">
        <v>1</v>
      </c>
      <c r="G12" s="17" t="s">
        <v>8</v>
      </c>
      <c r="H12" s="14">
        <v>1</v>
      </c>
      <c r="I12" s="24">
        <v>0.94961801619999997</v>
      </c>
      <c r="J12" s="18"/>
      <c r="K12" s="16">
        <v>2</v>
      </c>
      <c r="L12" s="17" t="s">
        <v>14</v>
      </c>
      <c r="M12" s="14">
        <v>4</v>
      </c>
      <c r="N12" s="24">
        <v>1.0003826464000001</v>
      </c>
      <c r="O12" s="18"/>
      <c r="P12" s="16">
        <v>2</v>
      </c>
      <c r="Q12" s="17" t="s">
        <v>14</v>
      </c>
      <c r="R12" s="14">
        <v>8</v>
      </c>
      <c r="S12" s="24">
        <v>0.61624688699999997</v>
      </c>
      <c r="T12" s="18"/>
      <c r="U12" s="16">
        <v>2</v>
      </c>
      <c r="V12" s="17" t="s">
        <v>14</v>
      </c>
      <c r="W12" s="14">
        <v>12</v>
      </c>
      <c r="X12" s="24">
        <v>0.71638690270000005</v>
      </c>
      <c r="Y12" s="18"/>
      <c r="Z12" s="16">
        <v>2</v>
      </c>
      <c r="AA12" s="17" t="s">
        <v>20</v>
      </c>
      <c r="AB12" s="14">
        <v>107</v>
      </c>
      <c r="AC12" s="24">
        <v>3.8049558305</v>
      </c>
      <c r="AD12" s="18"/>
      <c r="AE12" s="16">
        <v>2</v>
      </c>
      <c r="AF12" s="17" t="s">
        <v>20</v>
      </c>
      <c r="AG12" s="14">
        <v>1658</v>
      </c>
      <c r="AH12" s="24">
        <v>39.879639496000003</v>
      </c>
      <c r="AI12" s="18"/>
      <c r="AJ12" s="16">
        <v>2</v>
      </c>
      <c r="AK12" s="17" t="s">
        <v>17</v>
      </c>
      <c r="AL12" s="14">
        <v>2926</v>
      </c>
      <c r="AM12" s="24">
        <v>241.5270519</v>
      </c>
      <c r="AN12" s="18"/>
    </row>
    <row r="13" spans="1:45">
      <c r="A13" s="16">
        <v>3</v>
      </c>
      <c r="B13" s="17" t="s">
        <v>19</v>
      </c>
      <c r="C13" s="14">
        <v>2956</v>
      </c>
      <c r="D13" s="24">
        <v>25.352724279</v>
      </c>
      <c r="E13" s="18"/>
      <c r="F13" s="16"/>
      <c r="G13" s="17"/>
      <c r="H13" s="14"/>
      <c r="I13" s="24"/>
      <c r="J13" s="18"/>
      <c r="K13" s="16">
        <v>3</v>
      </c>
      <c r="L13" s="17" t="s">
        <v>17</v>
      </c>
      <c r="M13" s="14">
        <v>1</v>
      </c>
      <c r="N13" s="24">
        <v>0.25009566160000002</v>
      </c>
      <c r="O13" s="18"/>
      <c r="P13" s="16">
        <v>3</v>
      </c>
      <c r="Q13" s="17" t="s">
        <v>28</v>
      </c>
      <c r="R13" s="14">
        <v>2</v>
      </c>
      <c r="S13" s="24">
        <v>0.15406172169999999</v>
      </c>
      <c r="T13" s="18"/>
      <c r="U13" s="16">
        <v>3</v>
      </c>
      <c r="V13" s="17" t="s">
        <v>22</v>
      </c>
      <c r="W13" s="14">
        <v>8</v>
      </c>
      <c r="X13" s="24">
        <v>0.47759126839999999</v>
      </c>
      <c r="Y13" s="18"/>
      <c r="Z13" s="16">
        <v>3</v>
      </c>
      <c r="AA13" s="17" t="s">
        <v>19</v>
      </c>
      <c r="AB13" s="14">
        <v>60</v>
      </c>
      <c r="AC13" s="24">
        <v>2.1336200919000001</v>
      </c>
      <c r="AD13" s="18"/>
      <c r="AE13" s="16">
        <v>3</v>
      </c>
      <c r="AF13" s="17" t="s">
        <v>18</v>
      </c>
      <c r="AG13" s="14">
        <v>1587</v>
      </c>
      <c r="AH13" s="24">
        <v>38.171886538000003</v>
      </c>
      <c r="AI13" s="18"/>
      <c r="AJ13" s="16">
        <v>3</v>
      </c>
      <c r="AK13" s="17" t="s">
        <v>19</v>
      </c>
      <c r="AL13" s="14">
        <v>2015</v>
      </c>
      <c r="AM13" s="24">
        <v>166.32843799</v>
      </c>
      <c r="AN13" s="18"/>
    </row>
    <row r="14" spans="1:45">
      <c r="A14" s="16">
        <v>4</v>
      </c>
      <c r="B14" s="17" t="s">
        <v>20</v>
      </c>
      <c r="C14" s="14">
        <v>2359</v>
      </c>
      <c r="D14" s="24">
        <v>20.232434564999998</v>
      </c>
      <c r="E14" s="18"/>
      <c r="F14" s="16"/>
      <c r="G14" s="17"/>
      <c r="H14" s="14"/>
      <c r="I14" s="24"/>
      <c r="J14" s="18"/>
      <c r="K14" s="16">
        <v>3</v>
      </c>
      <c r="L14" s="17" t="s">
        <v>16</v>
      </c>
      <c r="M14" s="14">
        <v>1</v>
      </c>
      <c r="N14" s="24">
        <v>0.25009566160000002</v>
      </c>
      <c r="O14" s="18"/>
      <c r="P14" s="16">
        <v>4</v>
      </c>
      <c r="Q14" s="17" t="s">
        <v>7</v>
      </c>
      <c r="R14" s="14">
        <v>1</v>
      </c>
      <c r="S14" s="24">
        <v>7.7030860899999998E-2</v>
      </c>
      <c r="T14" s="18"/>
      <c r="U14" s="16">
        <v>4</v>
      </c>
      <c r="V14" s="17" t="s">
        <v>25</v>
      </c>
      <c r="W14" s="14">
        <v>6</v>
      </c>
      <c r="X14" s="24">
        <v>0.35819345130000002</v>
      </c>
      <c r="Y14" s="18"/>
      <c r="Z14" s="16">
        <v>4</v>
      </c>
      <c r="AA14" s="17" t="s">
        <v>18</v>
      </c>
      <c r="AB14" s="14">
        <v>45</v>
      </c>
      <c r="AC14" s="24">
        <v>1.6002150689000001</v>
      </c>
      <c r="AD14" s="18"/>
      <c r="AE14" s="16">
        <v>4</v>
      </c>
      <c r="AF14" s="17" t="s">
        <v>2</v>
      </c>
      <c r="AG14" s="14">
        <v>1007</v>
      </c>
      <c r="AH14" s="24">
        <v>24.221228572000001</v>
      </c>
      <c r="AI14" s="18"/>
      <c r="AJ14" s="16">
        <v>4</v>
      </c>
      <c r="AK14" s="17" t="s">
        <v>21</v>
      </c>
      <c r="AL14" s="14">
        <v>1099</v>
      </c>
      <c r="AM14" s="24">
        <v>90.717098440000001</v>
      </c>
      <c r="AN14" s="18"/>
    </row>
    <row r="15" spans="1:45">
      <c r="A15" s="16">
        <v>5</v>
      </c>
      <c r="B15" s="17" t="s">
        <v>15</v>
      </c>
      <c r="C15" s="14">
        <v>1502</v>
      </c>
      <c r="D15" s="24">
        <v>12.882202932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5</v>
      </c>
      <c r="N15" s="24">
        <v>1.2504783079999999</v>
      </c>
      <c r="O15" s="18"/>
      <c r="P15" s="16">
        <v>4</v>
      </c>
      <c r="Q15" s="17" t="s">
        <v>5</v>
      </c>
      <c r="R15" s="14">
        <v>1</v>
      </c>
      <c r="S15" s="24">
        <v>7.7030860899999998E-2</v>
      </c>
      <c r="T15" s="18"/>
      <c r="U15" s="16">
        <v>5</v>
      </c>
      <c r="V15" s="17" t="s">
        <v>17</v>
      </c>
      <c r="W15" s="14">
        <v>5</v>
      </c>
      <c r="X15" s="24">
        <v>0.29849454279999998</v>
      </c>
      <c r="Y15" s="18"/>
      <c r="Z15" s="16">
        <v>5</v>
      </c>
      <c r="AA15" s="17" t="s">
        <v>14</v>
      </c>
      <c r="AB15" s="14">
        <v>41</v>
      </c>
      <c r="AC15" s="24">
        <v>1.4579737293999999</v>
      </c>
      <c r="AD15" s="18"/>
      <c r="AE15" s="16">
        <v>5</v>
      </c>
      <c r="AF15" s="17" t="s">
        <v>19</v>
      </c>
      <c r="AG15" s="14">
        <v>877</v>
      </c>
      <c r="AH15" s="24">
        <v>21.094356958999999</v>
      </c>
      <c r="AI15" s="18"/>
      <c r="AJ15" s="16">
        <v>5</v>
      </c>
      <c r="AK15" s="17" t="s">
        <v>15</v>
      </c>
      <c r="AL15" s="14">
        <v>1038</v>
      </c>
      <c r="AM15" s="24">
        <v>85.681845478</v>
      </c>
      <c r="AN15" s="18"/>
    </row>
    <row r="16" spans="1:45">
      <c r="A16" s="16">
        <v>6</v>
      </c>
      <c r="B16" s="17" t="s">
        <v>2</v>
      </c>
      <c r="C16" s="14">
        <v>1477</v>
      </c>
      <c r="D16" s="24">
        <v>12.667785439999999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/>
      <c r="Q16" s="17" t="s">
        <v>50</v>
      </c>
      <c r="R16" s="14">
        <v>9</v>
      </c>
      <c r="S16" s="24">
        <v>0.69327774789999996</v>
      </c>
      <c r="T16" s="18"/>
      <c r="U16" s="16">
        <v>5</v>
      </c>
      <c r="V16" s="17" t="s">
        <v>27</v>
      </c>
      <c r="W16" s="14">
        <v>5</v>
      </c>
      <c r="X16" s="24">
        <v>0.29849454279999998</v>
      </c>
      <c r="Y16" s="18"/>
      <c r="Z16" s="16">
        <v>6</v>
      </c>
      <c r="AA16" s="17" t="s">
        <v>8</v>
      </c>
      <c r="AB16" s="14">
        <v>36</v>
      </c>
      <c r="AC16" s="24">
        <v>1.2801720551</v>
      </c>
      <c r="AD16" s="18"/>
      <c r="AE16" s="16">
        <v>6</v>
      </c>
      <c r="AF16" s="17" t="s">
        <v>15</v>
      </c>
      <c r="AG16" s="14">
        <v>443</v>
      </c>
      <c r="AH16" s="24">
        <v>10.655416343000001</v>
      </c>
      <c r="AI16" s="18"/>
      <c r="AJ16" s="16">
        <v>6</v>
      </c>
      <c r="AK16" s="17" t="s">
        <v>20</v>
      </c>
      <c r="AL16" s="14">
        <v>593</v>
      </c>
      <c r="AM16" s="24">
        <v>48.949262396999998</v>
      </c>
      <c r="AN16" s="18"/>
    </row>
    <row r="17" spans="1:40">
      <c r="A17" s="16">
        <v>7</v>
      </c>
      <c r="B17" s="17" t="s">
        <v>21</v>
      </c>
      <c r="C17" s="14">
        <v>1187</v>
      </c>
      <c r="D17" s="24">
        <v>10.18054253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24"/>
      <c r="T17" s="18"/>
      <c r="U17" s="16">
        <v>7</v>
      </c>
      <c r="V17" s="17" t="s">
        <v>19</v>
      </c>
      <c r="W17" s="14">
        <v>4</v>
      </c>
      <c r="X17" s="24">
        <v>0.2387956342</v>
      </c>
      <c r="Y17" s="18"/>
      <c r="Z17" s="16">
        <v>7</v>
      </c>
      <c r="AA17" s="17" t="s">
        <v>1</v>
      </c>
      <c r="AB17" s="14">
        <v>35</v>
      </c>
      <c r="AC17" s="24">
        <v>1.2446117203</v>
      </c>
      <c r="AD17" s="18"/>
      <c r="AE17" s="16">
        <v>7</v>
      </c>
      <c r="AF17" s="17" t="s">
        <v>3</v>
      </c>
      <c r="AG17" s="14">
        <v>347</v>
      </c>
      <c r="AH17" s="24">
        <v>8.3463419210000005</v>
      </c>
      <c r="AI17" s="18"/>
      <c r="AJ17" s="16">
        <v>7</v>
      </c>
      <c r="AK17" s="17" t="s">
        <v>3</v>
      </c>
      <c r="AL17" s="14">
        <v>576</v>
      </c>
      <c r="AM17" s="24">
        <v>47.545995179000002</v>
      </c>
      <c r="AN17" s="18"/>
    </row>
    <row r="18" spans="1:40">
      <c r="A18" s="16">
        <v>8</v>
      </c>
      <c r="B18" s="17" t="s">
        <v>3</v>
      </c>
      <c r="C18" s="14">
        <v>935</v>
      </c>
      <c r="D18" s="24">
        <v>8.0192142087999994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v>7</v>
      </c>
      <c r="V18" s="17" t="s">
        <v>28</v>
      </c>
      <c r="W18" s="14">
        <v>4</v>
      </c>
      <c r="X18" s="24">
        <v>0.2387956342</v>
      </c>
      <c r="Y18" s="18"/>
      <c r="Z18" s="16">
        <v>8</v>
      </c>
      <c r="AA18" s="17" t="s">
        <v>2</v>
      </c>
      <c r="AB18" s="14">
        <v>33</v>
      </c>
      <c r="AC18" s="24">
        <v>1.1734910505</v>
      </c>
      <c r="AD18" s="18"/>
      <c r="AE18" s="16">
        <v>8</v>
      </c>
      <c r="AF18" s="17" t="s">
        <v>1</v>
      </c>
      <c r="AG18" s="14">
        <v>329</v>
      </c>
      <c r="AH18" s="24">
        <v>7.9133904669000001</v>
      </c>
      <c r="AI18" s="18"/>
      <c r="AJ18" s="16">
        <v>8</v>
      </c>
      <c r="AK18" s="17" t="s">
        <v>6</v>
      </c>
      <c r="AL18" s="14">
        <v>438</v>
      </c>
      <c r="AM18" s="24">
        <v>36.154767167000003</v>
      </c>
      <c r="AN18" s="18"/>
    </row>
    <row r="19" spans="1:40">
      <c r="A19" s="16">
        <v>9</v>
      </c>
      <c r="B19" s="17" t="s">
        <v>22</v>
      </c>
      <c r="C19" s="14">
        <v>605</v>
      </c>
      <c r="D19" s="24">
        <v>5.1889033115999998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v>7</v>
      </c>
      <c r="V19" s="17" t="s">
        <v>29</v>
      </c>
      <c r="W19" s="14">
        <v>4</v>
      </c>
      <c r="X19" s="24">
        <v>0.2387956342</v>
      </c>
      <c r="Y19" s="18"/>
      <c r="Z19" s="16">
        <v>9</v>
      </c>
      <c r="AA19" s="17" t="s">
        <v>15</v>
      </c>
      <c r="AB19" s="14">
        <v>20</v>
      </c>
      <c r="AC19" s="24">
        <v>0.71120669729999997</v>
      </c>
      <c r="AD19" s="18"/>
      <c r="AE19" s="16">
        <v>9</v>
      </c>
      <c r="AF19" s="17" t="s">
        <v>22</v>
      </c>
      <c r="AG19" s="14">
        <v>179</v>
      </c>
      <c r="AH19" s="24">
        <v>4.3054616825999998</v>
      </c>
      <c r="AI19" s="18"/>
      <c r="AJ19" s="16">
        <v>9</v>
      </c>
      <c r="AK19" s="17" t="s">
        <v>2</v>
      </c>
      <c r="AL19" s="14">
        <v>437</v>
      </c>
      <c r="AM19" s="24">
        <v>36.072222035999999</v>
      </c>
      <c r="AN19" s="18"/>
    </row>
    <row r="20" spans="1:40">
      <c r="A20" s="16">
        <v>10</v>
      </c>
      <c r="B20" s="17" t="s">
        <v>8</v>
      </c>
      <c r="C20" s="14">
        <v>580</v>
      </c>
      <c r="D20" s="24">
        <v>4.9744858192999999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10</v>
      </c>
      <c r="V20" s="17" t="s">
        <v>5</v>
      </c>
      <c r="W20" s="14">
        <v>2</v>
      </c>
      <c r="X20" s="24">
        <v>0.1193978171</v>
      </c>
      <c r="Y20" s="18"/>
      <c r="Z20" s="16">
        <v>10</v>
      </c>
      <c r="AA20" s="17" t="s">
        <v>22</v>
      </c>
      <c r="AB20" s="14">
        <v>19</v>
      </c>
      <c r="AC20" s="24">
        <v>0.67564636239999998</v>
      </c>
      <c r="AD20" s="18"/>
      <c r="AE20" s="16">
        <v>10</v>
      </c>
      <c r="AF20" s="17" t="s">
        <v>8</v>
      </c>
      <c r="AG20" s="14">
        <v>164</v>
      </c>
      <c r="AH20" s="24">
        <v>3.9446688042</v>
      </c>
      <c r="AI20" s="18"/>
      <c r="AJ20" s="16">
        <v>10</v>
      </c>
      <c r="AK20" s="17" t="s">
        <v>22</v>
      </c>
      <c r="AL20" s="14">
        <v>399</v>
      </c>
      <c r="AM20" s="24">
        <v>32.935507076999997</v>
      </c>
      <c r="AN20" s="18"/>
    </row>
    <row r="21" spans="1:40">
      <c r="A21" s="16">
        <v>11</v>
      </c>
      <c r="B21" s="17" t="s">
        <v>6</v>
      </c>
      <c r="C21" s="14">
        <v>526</v>
      </c>
      <c r="D21" s="24">
        <v>4.5113440361999997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10</v>
      </c>
      <c r="V21" s="17" t="s">
        <v>97</v>
      </c>
      <c r="W21" s="14">
        <v>2</v>
      </c>
      <c r="X21" s="24">
        <v>0.1193978171</v>
      </c>
      <c r="Y21" s="18"/>
      <c r="Z21" s="16">
        <v>11</v>
      </c>
      <c r="AA21" s="17" t="s">
        <v>25</v>
      </c>
      <c r="AB21" s="14">
        <v>14</v>
      </c>
      <c r="AC21" s="24">
        <v>0.49784468809999999</v>
      </c>
      <c r="AD21" s="18"/>
      <c r="AE21" s="16">
        <v>11</v>
      </c>
      <c r="AF21" s="17" t="s">
        <v>14</v>
      </c>
      <c r="AG21" s="14">
        <v>107</v>
      </c>
      <c r="AH21" s="24">
        <v>2.5736558661000002</v>
      </c>
      <c r="AI21" s="18"/>
      <c r="AJ21" s="16">
        <v>11</v>
      </c>
      <c r="AK21" s="17" t="s">
        <v>8</v>
      </c>
      <c r="AL21" s="14">
        <v>326</v>
      </c>
      <c r="AM21" s="24">
        <v>26.909712549000002</v>
      </c>
      <c r="AN21" s="18"/>
    </row>
    <row r="22" spans="1:40">
      <c r="A22" s="16">
        <v>12</v>
      </c>
      <c r="B22" s="17" t="s">
        <v>1</v>
      </c>
      <c r="C22" s="14">
        <v>518</v>
      </c>
      <c r="D22" s="24">
        <v>4.4427304387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12</v>
      </c>
      <c r="V22" s="17" t="s">
        <v>20</v>
      </c>
      <c r="W22" s="14">
        <v>1</v>
      </c>
      <c r="X22" s="24">
        <v>5.9698908600000003E-2</v>
      </c>
      <c r="Y22" s="18"/>
      <c r="Z22" s="16">
        <v>12</v>
      </c>
      <c r="AA22" s="17" t="s">
        <v>3</v>
      </c>
      <c r="AB22" s="14">
        <v>12</v>
      </c>
      <c r="AC22" s="24">
        <v>0.42672401840000002</v>
      </c>
      <c r="AD22" s="18"/>
      <c r="AE22" s="16">
        <v>12</v>
      </c>
      <c r="AF22" s="17" t="s">
        <v>5</v>
      </c>
      <c r="AG22" s="14">
        <v>100</v>
      </c>
      <c r="AH22" s="24">
        <v>2.4052858561999999</v>
      </c>
      <c r="AI22" s="18"/>
      <c r="AJ22" s="16">
        <v>12</v>
      </c>
      <c r="AK22" s="17" t="s">
        <v>5</v>
      </c>
      <c r="AL22" s="14">
        <v>189</v>
      </c>
      <c r="AM22" s="24">
        <v>15.601029668000001</v>
      </c>
      <c r="AN22" s="18"/>
    </row>
    <row r="23" spans="1:40">
      <c r="A23" s="16">
        <v>13</v>
      </c>
      <c r="B23" s="17" t="s">
        <v>5</v>
      </c>
      <c r="C23" s="14">
        <v>294</v>
      </c>
      <c r="D23" s="24">
        <v>2.5215497083999998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12</v>
      </c>
      <c r="V23" s="17" t="s">
        <v>1</v>
      </c>
      <c r="W23" s="14">
        <v>1</v>
      </c>
      <c r="X23" s="24">
        <v>5.9698908600000003E-2</v>
      </c>
      <c r="Y23" s="18"/>
      <c r="Z23" s="16">
        <v>13</v>
      </c>
      <c r="AA23" s="17" t="s">
        <v>28</v>
      </c>
      <c r="AB23" s="14">
        <v>8</v>
      </c>
      <c r="AC23" s="24">
        <v>0.28448267890000001</v>
      </c>
      <c r="AD23" s="18"/>
      <c r="AE23" s="16">
        <v>13</v>
      </c>
      <c r="AF23" s="17" t="s">
        <v>24</v>
      </c>
      <c r="AG23" s="14">
        <v>90</v>
      </c>
      <c r="AH23" s="24">
        <v>2.1647572706</v>
      </c>
      <c r="AI23" s="18"/>
      <c r="AJ23" s="16">
        <v>13</v>
      </c>
      <c r="AK23" s="17" t="s">
        <v>23</v>
      </c>
      <c r="AL23" s="14">
        <v>181</v>
      </c>
      <c r="AM23" s="24">
        <v>14.940668624000001</v>
      </c>
      <c r="AN23" s="18"/>
    </row>
    <row r="24" spans="1:40">
      <c r="A24" s="16">
        <v>14</v>
      </c>
      <c r="B24" s="17" t="s">
        <v>14</v>
      </c>
      <c r="C24" s="14">
        <v>283</v>
      </c>
      <c r="D24" s="24">
        <v>2.4272060119000001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12</v>
      </c>
      <c r="V24" s="17" t="s">
        <v>15</v>
      </c>
      <c r="W24" s="14">
        <v>1</v>
      </c>
      <c r="X24" s="24">
        <v>5.9698908600000003E-2</v>
      </c>
      <c r="Y24" s="18"/>
      <c r="Z24" s="16">
        <v>14</v>
      </c>
      <c r="AA24" s="17" t="s">
        <v>29</v>
      </c>
      <c r="AB24" s="14">
        <v>6</v>
      </c>
      <c r="AC24" s="24">
        <v>0.21336200920000001</v>
      </c>
      <c r="AD24" s="18"/>
      <c r="AE24" s="16">
        <v>14</v>
      </c>
      <c r="AF24" s="17" t="s">
        <v>21</v>
      </c>
      <c r="AG24" s="14">
        <v>88</v>
      </c>
      <c r="AH24" s="24">
        <v>2.1166515535000001</v>
      </c>
      <c r="AI24" s="18"/>
      <c r="AJ24" s="16">
        <v>14</v>
      </c>
      <c r="AK24" s="17" t="s">
        <v>1</v>
      </c>
      <c r="AL24" s="14">
        <v>153</v>
      </c>
      <c r="AM24" s="24">
        <v>12.629404968999999</v>
      </c>
      <c r="AN24" s="18"/>
    </row>
    <row r="25" spans="1:40">
      <c r="A25" s="16">
        <v>15</v>
      </c>
      <c r="B25" s="17" t="s">
        <v>23</v>
      </c>
      <c r="C25" s="14">
        <v>264</v>
      </c>
      <c r="D25" s="24">
        <v>2.2642487178000001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12</v>
      </c>
      <c r="V25" s="17" t="s">
        <v>6</v>
      </c>
      <c r="W25" s="14">
        <v>1</v>
      </c>
      <c r="X25" s="24">
        <v>5.9698908600000003E-2</v>
      </c>
      <c r="Y25" s="18"/>
      <c r="Z25" s="16">
        <v>15</v>
      </c>
      <c r="AA25" s="17" t="s">
        <v>26</v>
      </c>
      <c r="AB25" s="14">
        <v>5</v>
      </c>
      <c r="AC25" s="24">
        <v>0.17780167429999999</v>
      </c>
      <c r="AD25" s="18"/>
      <c r="AE25" s="16">
        <v>15</v>
      </c>
      <c r="AF25" s="17" t="s">
        <v>6</v>
      </c>
      <c r="AG25" s="14">
        <v>86</v>
      </c>
      <c r="AH25" s="24">
        <v>2.0685458363000002</v>
      </c>
      <c r="AI25" s="18"/>
      <c r="AJ25" s="16">
        <v>15</v>
      </c>
      <c r="AK25" s="17" t="s">
        <v>14</v>
      </c>
      <c r="AL25" s="14">
        <v>111</v>
      </c>
      <c r="AM25" s="24">
        <v>9.1625094874999995</v>
      </c>
      <c r="AN25" s="18"/>
    </row>
    <row r="26" spans="1:40">
      <c r="A26" s="16">
        <v>16</v>
      </c>
      <c r="B26" s="17" t="s">
        <v>24</v>
      </c>
      <c r="C26" s="14">
        <v>200</v>
      </c>
      <c r="D26" s="24">
        <v>1.7153399377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 t="s">
        <v>50</v>
      </c>
      <c r="W26" s="14">
        <v>6</v>
      </c>
      <c r="X26" s="24">
        <v>0.35819345130000002</v>
      </c>
      <c r="Y26" s="18"/>
      <c r="Z26" s="16">
        <v>16</v>
      </c>
      <c r="AA26" s="17" t="s">
        <v>0</v>
      </c>
      <c r="AB26" s="14">
        <v>4</v>
      </c>
      <c r="AC26" s="24">
        <v>0.14224133950000001</v>
      </c>
      <c r="AD26" s="18"/>
      <c r="AE26" s="16">
        <v>16</v>
      </c>
      <c r="AF26" s="17" t="s">
        <v>23</v>
      </c>
      <c r="AG26" s="14">
        <v>79</v>
      </c>
      <c r="AH26" s="24">
        <v>1.9001758263999999</v>
      </c>
      <c r="AI26" s="18"/>
      <c r="AJ26" s="16">
        <v>16</v>
      </c>
      <c r="AK26" s="17" t="s">
        <v>24</v>
      </c>
      <c r="AL26" s="14">
        <v>109</v>
      </c>
      <c r="AM26" s="24">
        <v>8.9974192264999999</v>
      </c>
      <c r="AN26" s="18"/>
    </row>
    <row r="27" spans="1:40">
      <c r="A27" s="16">
        <v>17</v>
      </c>
      <c r="B27" s="17" t="s">
        <v>25</v>
      </c>
      <c r="C27" s="14">
        <v>197</v>
      </c>
      <c r="D27" s="24">
        <v>1.6896098386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24"/>
      <c r="Y27" s="18"/>
      <c r="Z27" s="16">
        <v>16</v>
      </c>
      <c r="AA27" s="17" t="s">
        <v>23</v>
      </c>
      <c r="AB27" s="14">
        <v>4</v>
      </c>
      <c r="AC27" s="24">
        <v>0.14224133950000001</v>
      </c>
      <c r="AD27" s="18"/>
      <c r="AE27" s="16">
        <v>17</v>
      </c>
      <c r="AF27" s="17" t="s">
        <v>25</v>
      </c>
      <c r="AG27" s="14">
        <v>75</v>
      </c>
      <c r="AH27" s="24">
        <v>1.8039643920999999</v>
      </c>
      <c r="AI27" s="18"/>
      <c r="AJ27" s="16">
        <v>17</v>
      </c>
      <c r="AK27" s="17" t="s">
        <v>25</v>
      </c>
      <c r="AL27" s="14">
        <v>101</v>
      </c>
      <c r="AM27" s="24">
        <v>8.3370581822999998</v>
      </c>
      <c r="AN27" s="18"/>
    </row>
    <row r="28" spans="1:40">
      <c r="A28" s="16">
        <v>18</v>
      </c>
      <c r="B28" s="17" t="s">
        <v>26</v>
      </c>
      <c r="C28" s="14">
        <v>118</v>
      </c>
      <c r="D28" s="24">
        <v>1.0120505632000001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16">
        <v>18</v>
      </c>
      <c r="AA28" s="17" t="s">
        <v>4</v>
      </c>
      <c r="AB28" s="14">
        <v>2</v>
      </c>
      <c r="AC28" s="24">
        <v>7.11206697E-2</v>
      </c>
      <c r="AD28" s="18"/>
      <c r="AE28" s="16">
        <v>18</v>
      </c>
      <c r="AF28" s="17" t="s">
        <v>26</v>
      </c>
      <c r="AG28" s="14">
        <v>41</v>
      </c>
      <c r="AH28" s="24">
        <v>0.98616720099999999</v>
      </c>
      <c r="AI28" s="18"/>
      <c r="AJ28" s="16">
        <v>18</v>
      </c>
      <c r="AK28" s="17" t="s">
        <v>26</v>
      </c>
      <c r="AL28" s="14">
        <v>72</v>
      </c>
      <c r="AM28" s="24">
        <v>5.9432493972999998</v>
      </c>
      <c r="AN28" s="18"/>
    </row>
    <row r="29" spans="1:40">
      <c r="A29" s="16">
        <v>19</v>
      </c>
      <c r="B29" s="17" t="s">
        <v>4</v>
      </c>
      <c r="C29" s="14">
        <v>84</v>
      </c>
      <c r="D29" s="24">
        <v>0.72044277379999999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18</v>
      </c>
      <c r="AA29" s="17" t="s">
        <v>30</v>
      </c>
      <c r="AB29" s="14">
        <v>2</v>
      </c>
      <c r="AC29" s="24">
        <v>7.11206697E-2</v>
      </c>
      <c r="AD29" s="18"/>
      <c r="AE29" s="16">
        <v>19</v>
      </c>
      <c r="AF29" s="17" t="s">
        <v>4</v>
      </c>
      <c r="AG29" s="14">
        <v>28</v>
      </c>
      <c r="AH29" s="24">
        <v>0.67348003970000003</v>
      </c>
      <c r="AI29" s="18"/>
      <c r="AJ29" s="16">
        <v>19</v>
      </c>
      <c r="AK29" s="17" t="s">
        <v>4</v>
      </c>
      <c r="AL29" s="14">
        <v>54</v>
      </c>
      <c r="AM29" s="24">
        <v>4.4574370480000001</v>
      </c>
      <c r="AN29" s="18"/>
    </row>
    <row r="30" spans="1:40">
      <c r="A30" s="16">
        <v>20</v>
      </c>
      <c r="B30" s="17" t="s">
        <v>12</v>
      </c>
      <c r="C30" s="14">
        <v>73</v>
      </c>
      <c r="D30" s="24">
        <v>0.62609907730000003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18</v>
      </c>
      <c r="AA30" s="17" t="s">
        <v>7</v>
      </c>
      <c r="AB30" s="14">
        <v>2</v>
      </c>
      <c r="AC30" s="24">
        <v>7.11206697E-2</v>
      </c>
      <c r="AD30" s="18"/>
      <c r="AE30" s="16">
        <v>20</v>
      </c>
      <c r="AF30" s="17" t="s">
        <v>12</v>
      </c>
      <c r="AG30" s="14">
        <v>24</v>
      </c>
      <c r="AH30" s="24">
        <v>0.57726860550000003</v>
      </c>
      <c r="AI30" s="18"/>
      <c r="AJ30" s="16">
        <v>20</v>
      </c>
      <c r="AK30" s="17" t="s">
        <v>12</v>
      </c>
      <c r="AL30" s="14">
        <v>49</v>
      </c>
      <c r="AM30" s="24">
        <v>4.0447113954000002</v>
      </c>
      <c r="AN30" s="18"/>
    </row>
    <row r="31" spans="1:40">
      <c r="A31" s="16">
        <v>21</v>
      </c>
      <c r="B31" s="17" t="s">
        <v>7</v>
      </c>
      <c r="C31" s="14">
        <v>44</v>
      </c>
      <c r="D31" s="24">
        <v>0.37737478629999999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18</v>
      </c>
      <c r="AA31" s="17" t="s">
        <v>27</v>
      </c>
      <c r="AB31" s="14">
        <v>2</v>
      </c>
      <c r="AC31" s="24">
        <v>7.11206697E-2</v>
      </c>
      <c r="AD31" s="18"/>
      <c r="AE31" s="16">
        <v>21</v>
      </c>
      <c r="AF31" s="17" t="s">
        <v>7</v>
      </c>
      <c r="AG31" s="14">
        <v>21</v>
      </c>
      <c r="AH31" s="24">
        <v>0.50511002979999997</v>
      </c>
      <c r="AI31" s="18"/>
      <c r="AJ31" s="16">
        <v>21</v>
      </c>
      <c r="AK31" s="17" t="s">
        <v>30</v>
      </c>
      <c r="AL31" s="14">
        <v>22</v>
      </c>
      <c r="AM31" s="24">
        <v>1.8159928714</v>
      </c>
      <c r="AN31" s="18"/>
    </row>
    <row r="32" spans="1:40">
      <c r="A32" s="16">
        <v>22</v>
      </c>
      <c r="B32" s="17" t="s">
        <v>27</v>
      </c>
      <c r="C32" s="14">
        <v>42</v>
      </c>
      <c r="D32" s="24">
        <v>0.3602213869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18</v>
      </c>
      <c r="AA32" s="17" t="s">
        <v>5</v>
      </c>
      <c r="AB32" s="14">
        <v>2</v>
      </c>
      <c r="AC32" s="24">
        <v>7.11206697E-2</v>
      </c>
      <c r="AD32" s="18"/>
      <c r="AE32" s="16">
        <v>22</v>
      </c>
      <c r="AF32" s="17" t="s">
        <v>0</v>
      </c>
      <c r="AG32" s="14">
        <v>16</v>
      </c>
      <c r="AH32" s="24">
        <v>0.38484573700000002</v>
      </c>
      <c r="AI32" s="18"/>
      <c r="AJ32" s="16">
        <v>21</v>
      </c>
      <c r="AK32" s="17" t="s">
        <v>27</v>
      </c>
      <c r="AL32" s="14">
        <v>22</v>
      </c>
      <c r="AM32" s="24">
        <v>1.8159928714</v>
      </c>
      <c r="AN32" s="18"/>
    </row>
    <row r="33" spans="1:40">
      <c r="A33" s="16">
        <v>23</v>
      </c>
      <c r="B33" s="17" t="s">
        <v>28</v>
      </c>
      <c r="C33" s="14">
        <v>40</v>
      </c>
      <c r="D33" s="24">
        <v>0.3430679875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23</v>
      </c>
      <c r="AA33" s="17" t="s">
        <v>24</v>
      </c>
      <c r="AB33" s="14">
        <v>1</v>
      </c>
      <c r="AC33" s="24">
        <v>3.5560334899999997E-2</v>
      </c>
      <c r="AD33" s="18"/>
      <c r="AE33" s="16">
        <v>23</v>
      </c>
      <c r="AF33" s="17" t="s">
        <v>30</v>
      </c>
      <c r="AG33" s="14">
        <v>13</v>
      </c>
      <c r="AH33" s="24">
        <v>0.31268716130000002</v>
      </c>
      <c r="AI33" s="18"/>
      <c r="AJ33" s="16">
        <v>23</v>
      </c>
      <c r="AK33" s="17" t="s">
        <v>7</v>
      </c>
      <c r="AL33" s="14">
        <v>20</v>
      </c>
      <c r="AM33" s="24">
        <v>1.6509026104</v>
      </c>
      <c r="AN33" s="18"/>
    </row>
    <row r="34" spans="1:40">
      <c r="A34" s="16">
        <v>24</v>
      </c>
      <c r="B34" s="17" t="s">
        <v>0</v>
      </c>
      <c r="C34" s="14">
        <v>37</v>
      </c>
      <c r="D34" s="24">
        <v>0.3173378885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23</v>
      </c>
      <c r="AA34" s="17" t="s">
        <v>6</v>
      </c>
      <c r="AB34" s="14">
        <v>1</v>
      </c>
      <c r="AC34" s="24">
        <v>3.5560334899999997E-2</v>
      </c>
      <c r="AD34" s="18"/>
      <c r="AE34" s="16">
        <v>23</v>
      </c>
      <c r="AF34" s="17" t="s">
        <v>27</v>
      </c>
      <c r="AG34" s="14">
        <v>13</v>
      </c>
      <c r="AH34" s="24">
        <v>0.31268716130000002</v>
      </c>
      <c r="AI34" s="18"/>
      <c r="AJ34" s="16">
        <v>24</v>
      </c>
      <c r="AK34" s="17" t="s">
        <v>0</v>
      </c>
      <c r="AL34" s="14">
        <v>17</v>
      </c>
      <c r="AM34" s="24">
        <v>1.4032672187999999</v>
      </c>
      <c r="AN34" s="18"/>
    </row>
    <row r="35" spans="1:40">
      <c r="A35" s="16">
        <v>24</v>
      </c>
      <c r="B35" s="17" t="s">
        <v>30</v>
      </c>
      <c r="C35" s="14">
        <v>37</v>
      </c>
      <c r="D35" s="24">
        <v>0.3173378885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/>
      <c r="AA35" s="17" t="s">
        <v>50</v>
      </c>
      <c r="AB35" s="14">
        <v>28</v>
      </c>
      <c r="AC35" s="24">
        <v>0.99568937619999998</v>
      </c>
      <c r="AD35" s="18"/>
      <c r="AE35" s="16">
        <v>25</v>
      </c>
      <c r="AF35" s="17" t="s">
        <v>28</v>
      </c>
      <c r="AG35" s="14">
        <v>12</v>
      </c>
      <c r="AH35" s="24">
        <v>0.28863430270000001</v>
      </c>
      <c r="AI35" s="18"/>
      <c r="AJ35" s="16">
        <v>25</v>
      </c>
      <c r="AK35" s="17" t="s">
        <v>28</v>
      </c>
      <c r="AL35" s="14">
        <v>14</v>
      </c>
      <c r="AM35" s="24">
        <v>1.1556318272999999</v>
      </c>
      <c r="AN35" s="18"/>
    </row>
    <row r="36" spans="1:40">
      <c r="A36" s="16">
        <v>26</v>
      </c>
      <c r="B36" s="17" t="s">
        <v>29</v>
      </c>
      <c r="C36" s="14">
        <v>36</v>
      </c>
      <c r="D36" s="24">
        <v>0.30876118879999997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/>
      <c r="AA36" s="17"/>
      <c r="AB36" s="14"/>
      <c r="AC36" s="24"/>
      <c r="AD36" s="18"/>
      <c r="AE36" s="16">
        <v>25</v>
      </c>
      <c r="AF36" s="17" t="s">
        <v>29</v>
      </c>
      <c r="AG36" s="14">
        <v>12</v>
      </c>
      <c r="AH36" s="24">
        <v>0.28863430270000001</v>
      </c>
      <c r="AI36" s="18"/>
      <c r="AJ36" s="16">
        <v>25</v>
      </c>
      <c r="AK36" s="17" t="s">
        <v>29</v>
      </c>
      <c r="AL36" s="14">
        <v>14</v>
      </c>
      <c r="AM36" s="24">
        <v>1.1556318272999999</v>
      </c>
      <c r="AN36" s="18"/>
    </row>
    <row r="37" spans="1:40">
      <c r="A37" s="16">
        <v>27</v>
      </c>
      <c r="B37" s="17" t="s">
        <v>97</v>
      </c>
      <c r="C37" s="14">
        <v>14</v>
      </c>
      <c r="D37" s="24">
        <v>0.12007379560000001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/>
      <c r="AA37" s="17"/>
      <c r="AB37" s="14"/>
      <c r="AC37" s="24"/>
      <c r="AD37" s="18"/>
      <c r="AE37" s="16">
        <v>27</v>
      </c>
      <c r="AF37" s="17" t="s">
        <v>16</v>
      </c>
      <c r="AG37" s="14">
        <v>8</v>
      </c>
      <c r="AH37" s="24">
        <v>0.19242286850000001</v>
      </c>
      <c r="AI37" s="18"/>
      <c r="AJ37" s="16">
        <v>27</v>
      </c>
      <c r="AK37" s="17" t="s">
        <v>97</v>
      </c>
      <c r="AL37" s="14">
        <v>7</v>
      </c>
      <c r="AM37" s="24">
        <v>0.57781591359999995</v>
      </c>
      <c r="AN37" s="18"/>
    </row>
    <row r="38" spans="1:40">
      <c r="A38" s="16">
        <v>28</v>
      </c>
      <c r="B38" s="17" t="s">
        <v>16</v>
      </c>
      <c r="C38" s="14">
        <v>11</v>
      </c>
      <c r="D38" s="24">
        <v>9.4343696599999999E-2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/>
      <c r="AB38" s="14"/>
      <c r="AC38" s="24"/>
      <c r="AD38" s="18"/>
      <c r="AE38" s="16">
        <v>28</v>
      </c>
      <c r="AF38" s="17" t="s">
        <v>97</v>
      </c>
      <c r="AG38" s="14">
        <v>5</v>
      </c>
      <c r="AH38" s="24">
        <v>0.12026429280000001</v>
      </c>
      <c r="AI38" s="18"/>
      <c r="AJ38" s="16">
        <v>28</v>
      </c>
      <c r="AK38" s="17" t="s">
        <v>16</v>
      </c>
      <c r="AL38" s="14">
        <v>2</v>
      </c>
      <c r="AM38" s="24">
        <v>0.16509026099999999</v>
      </c>
      <c r="AN38" s="18"/>
    </row>
    <row r="39" spans="1:40">
      <c r="A39" s="16"/>
      <c r="B39" s="17" t="s">
        <v>50</v>
      </c>
      <c r="C39" s="14">
        <v>1627</v>
      </c>
      <c r="D39" s="24">
        <v>13.954290393000001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563</v>
      </c>
      <c r="AH39" s="24">
        <v>13.541759369999999</v>
      </c>
      <c r="AI39" s="18"/>
      <c r="AJ39" s="16"/>
      <c r="AK39" s="17" t="s">
        <v>50</v>
      </c>
      <c r="AL39" s="14">
        <v>1016</v>
      </c>
      <c r="AM39" s="24">
        <v>83.865852606999994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2.2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56</v>
      </c>
      <c r="O52" s="3"/>
      <c r="T52" s="3"/>
      <c r="Y52" s="3"/>
      <c r="AD52" s="3"/>
      <c r="AE52" s="6" t="s">
        <v>56</v>
      </c>
      <c r="AI52" s="3"/>
      <c r="AN52" s="3"/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57</v>
      </c>
      <c r="G54" s="42"/>
      <c r="H54" s="43"/>
      <c r="I54" s="43"/>
      <c r="J54" s="43"/>
      <c r="K54" s="41" t="s">
        <v>58</v>
      </c>
      <c r="L54" s="42"/>
      <c r="M54" s="43"/>
      <c r="N54" s="43"/>
      <c r="O54" s="43"/>
      <c r="P54" s="41" t="s">
        <v>59</v>
      </c>
      <c r="Q54" s="42"/>
      <c r="R54" s="43"/>
      <c r="S54" s="43"/>
      <c r="T54" s="43"/>
      <c r="U54" s="41" t="s">
        <v>60</v>
      </c>
      <c r="V54" s="42"/>
      <c r="W54" s="43"/>
      <c r="X54" s="43"/>
      <c r="Y54" s="43"/>
      <c r="Z54" s="41" t="s">
        <v>61</v>
      </c>
      <c r="AA54" s="42"/>
      <c r="AB54" s="43"/>
      <c r="AC54" s="43"/>
      <c r="AD54" s="43"/>
      <c r="AE54" s="41" t="s">
        <v>62</v>
      </c>
      <c r="AF54" s="42"/>
      <c r="AG54" s="43"/>
      <c r="AH54" s="43"/>
      <c r="AI54" s="43"/>
      <c r="AJ54" s="41" t="s">
        <v>63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64</v>
      </c>
      <c r="I55" s="44" t="s">
        <v>65</v>
      </c>
      <c r="J55" s="45"/>
      <c r="K55" s="7"/>
      <c r="L55" s="7"/>
      <c r="M55" s="48" t="s">
        <v>64</v>
      </c>
      <c r="N55" s="44" t="s">
        <v>65</v>
      </c>
      <c r="O55" s="45"/>
      <c r="P55" s="7"/>
      <c r="Q55" s="7"/>
      <c r="R55" s="48" t="s">
        <v>64</v>
      </c>
      <c r="S55" s="44" t="s">
        <v>65</v>
      </c>
      <c r="T55" s="45"/>
      <c r="U55" s="7"/>
      <c r="V55" s="7"/>
      <c r="W55" s="48" t="s">
        <v>64</v>
      </c>
      <c r="X55" s="44" t="s">
        <v>65</v>
      </c>
      <c r="Y55" s="45"/>
      <c r="Z55" s="7"/>
      <c r="AA55" s="7"/>
      <c r="AB55" s="48" t="s">
        <v>64</v>
      </c>
      <c r="AC55" s="44" t="s">
        <v>65</v>
      </c>
      <c r="AD55" s="45"/>
      <c r="AE55" s="7"/>
      <c r="AF55" s="7"/>
      <c r="AG55" s="48" t="s">
        <v>64</v>
      </c>
      <c r="AH55" s="44" t="s">
        <v>65</v>
      </c>
      <c r="AI55" s="45"/>
      <c r="AJ55" s="7"/>
      <c r="AK55" s="7"/>
      <c r="AL55" s="48" t="s">
        <v>64</v>
      </c>
      <c r="AM55" s="44" t="s">
        <v>65</v>
      </c>
      <c r="AN55" s="45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66</v>
      </c>
      <c r="G56" s="8" t="s">
        <v>67</v>
      </c>
      <c r="H56" s="49"/>
      <c r="I56" s="46"/>
      <c r="J56" s="47"/>
      <c r="K56" s="8" t="s">
        <v>66</v>
      </c>
      <c r="L56" s="8" t="s">
        <v>67</v>
      </c>
      <c r="M56" s="49"/>
      <c r="N56" s="46"/>
      <c r="O56" s="47"/>
      <c r="P56" s="8" t="s">
        <v>66</v>
      </c>
      <c r="Q56" s="8" t="s">
        <v>67</v>
      </c>
      <c r="R56" s="49"/>
      <c r="S56" s="46"/>
      <c r="T56" s="47"/>
      <c r="U56" s="8" t="s">
        <v>66</v>
      </c>
      <c r="V56" s="8" t="s">
        <v>67</v>
      </c>
      <c r="W56" s="49"/>
      <c r="X56" s="46"/>
      <c r="Y56" s="47"/>
      <c r="Z56" s="8" t="s">
        <v>66</v>
      </c>
      <c r="AA56" s="8" t="s">
        <v>67</v>
      </c>
      <c r="AB56" s="49"/>
      <c r="AC56" s="46"/>
      <c r="AD56" s="47"/>
      <c r="AE56" s="8" t="s">
        <v>66</v>
      </c>
      <c r="AF56" s="8" t="s">
        <v>67</v>
      </c>
      <c r="AG56" s="49"/>
      <c r="AH56" s="46"/>
      <c r="AI56" s="47"/>
      <c r="AJ56" s="8" t="s">
        <v>66</v>
      </c>
      <c r="AK56" s="8" t="s">
        <v>67</v>
      </c>
      <c r="AL56" s="49"/>
      <c r="AM56" s="46"/>
      <c r="AN56" s="47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68</v>
      </c>
      <c r="G57" s="8" t="s">
        <v>69</v>
      </c>
      <c r="H57" s="9" t="s">
        <v>70</v>
      </c>
      <c r="I57" s="52" t="s">
        <v>71</v>
      </c>
      <c r="J57" s="47"/>
      <c r="K57" s="8" t="s">
        <v>68</v>
      </c>
      <c r="L57" s="8" t="s">
        <v>69</v>
      </c>
      <c r="M57" s="9" t="s">
        <v>70</v>
      </c>
      <c r="N57" s="52" t="s">
        <v>71</v>
      </c>
      <c r="O57" s="47"/>
      <c r="P57" s="8" t="s">
        <v>68</v>
      </c>
      <c r="Q57" s="8" t="s">
        <v>69</v>
      </c>
      <c r="R57" s="9" t="s">
        <v>70</v>
      </c>
      <c r="S57" s="52" t="s">
        <v>71</v>
      </c>
      <c r="T57" s="47"/>
      <c r="U57" s="8" t="s">
        <v>68</v>
      </c>
      <c r="V57" s="8" t="s">
        <v>69</v>
      </c>
      <c r="W57" s="9" t="s">
        <v>70</v>
      </c>
      <c r="X57" s="52" t="s">
        <v>71</v>
      </c>
      <c r="Y57" s="47"/>
      <c r="Z57" s="8" t="s">
        <v>68</v>
      </c>
      <c r="AA57" s="8" t="s">
        <v>69</v>
      </c>
      <c r="AB57" s="9" t="s">
        <v>70</v>
      </c>
      <c r="AC57" s="52" t="s">
        <v>71</v>
      </c>
      <c r="AD57" s="47"/>
      <c r="AE57" s="8" t="s">
        <v>68</v>
      </c>
      <c r="AF57" s="8" t="s">
        <v>69</v>
      </c>
      <c r="AG57" s="9" t="s">
        <v>70</v>
      </c>
      <c r="AH57" s="52" t="s">
        <v>71</v>
      </c>
      <c r="AI57" s="47"/>
      <c r="AJ57" s="8" t="s">
        <v>68</v>
      </c>
      <c r="AK57" s="8" t="s">
        <v>69</v>
      </c>
      <c r="AL57" s="9" t="s">
        <v>70</v>
      </c>
      <c r="AM57" s="52" t="s">
        <v>71</v>
      </c>
      <c r="AN57" s="47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72</v>
      </c>
      <c r="I58" s="50" t="s">
        <v>73</v>
      </c>
      <c r="J58" s="51"/>
      <c r="K58" s="10"/>
      <c r="L58" s="10"/>
      <c r="M58" s="11" t="s">
        <v>72</v>
      </c>
      <c r="N58" s="50" t="s">
        <v>73</v>
      </c>
      <c r="O58" s="51"/>
      <c r="P58" s="10"/>
      <c r="Q58" s="10"/>
      <c r="R58" s="11" t="s">
        <v>72</v>
      </c>
      <c r="S58" s="50" t="s">
        <v>73</v>
      </c>
      <c r="T58" s="51"/>
      <c r="U58" s="10"/>
      <c r="V58" s="10"/>
      <c r="W58" s="11" t="s">
        <v>72</v>
      </c>
      <c r="X58" s="50" t="s">
        <v>73</v>
      </c>
      <c r="Y58" s="51"/>
      <c r="Z58" s="10"/>
      <c r="AA58" s="10"/>
      <c r="AB58" s="11" t="s">
        <v>72</v>
      </c>
      <c r="AC58" s="50" t="s">
        <v>73</v>
      </c>
      <c r="AD58" s="51"/>
      <c r="AE58" s="10"/>
      <c r="AF58" s="10"/>
      <c r="AG58" s="11" t="s">
        <v>72</v>
      </c>
      <c r="AH58" s="50" t="s">
        <v>73</v>
      </c>
      <c r="AI58" s="51"/>
      <c r="AJ58" s="10"/>
      <c r="AK58" s="10"/>
      <c r="AL58" s="11" t="s">
        <v>72</v>
      </c>
      <c r="AM58" s="50" t="s">
        <v>73</v>
      </c>
      <c r="AN58" s="51"/>
    </row>
    <row r="59" spans="1:45">
      <c r="A59" s="12"/>
      <c r="B59" s="13" t="s">
        <v>49</v>
      </c>
      <c r="C59" s="14">
        <v>16395</v>
      </c>
      <c r="D59" s="24">
        <v>141.20388302999999</v>
      </c>
      <c r="E59" s="15"/>
      <c r="F59" s="12"/>
      <c r="G59" s="13" t="s">
        <v>49</v>
      </c>
      <c r="H59" s="14">
        <v>3</v>
      </c>
      <c r="I59" s="24">
        <v>3.0647426893</v>
      </c>
      <c r="J59" s="15"/>
      <c r="K59" s="12"/>
      <c r="L59" s="13" t="s">
        <v>49</v>
      </c>
      <c r="M59" s="14">
        <v>14</v>
      </c>
      <c r="N59" s="24">
        <v>3.8116344697</v>
      </c>
      <c r="O59" s="15"/>
      <c r="P59" s="12"/>
      <c r="Q59" s="13" t="s">
        <v>49</v>
      </c>
      <c r="R59" s="14">
        <v>36</v>
      </c>
      <c r="S59" s="24">
        <v>3.0297521663000002</v>
      </c>
      <c r="T59" s="15"/>
      <c r="U59" s="12"/>
      <c r="V59" s="13" t="s">
        <v>49</v>
      </c>
      <c r="W59" s="14">
        <v>61</v>
      </c>
      <c r="X59" s="24">
        <v>3.9390442587000001</v>
      </c>
      <c r="Y59" s="15"/>
      <c r="Z59" s="12"/>
      <c r="AA59" s="13" t="s">
        <v>49</v>
      </c>
      <c r="AB59" s="14">
        <v>484</v>
      </c>
      <c r="AC59" s="24">
        <v>17.211759045000001</v>
      </c>
      <c r="AD59" s="15"/>
      <c r="AE59" s="12"/>
      <c r="AF59" s="13" t="s">
        <v>49</v>
      </c>
      <c r="AG59" s="14">
        <v>5805</v>
      </c>
      <c r="AH59" s="24">
        <v>136.77816383999999</v>
      </c>
      <c r="AI59" s="15"/>
      <c r="AJ59" s="12"/>
      <c r="AK59" s="13" t="s">
        <v>49</v>
      </c>
      <c r="AL59" s="14">
        <v>9992</v>
      </c>
      <c r="AM59" s="24">
        <v>738.64787224999998</v>
      </c>
      <c r="AN59" s="15"/>
    </row>
    <row r="60" spans="1:45">
      <c r="A60" s="16">
        <v>1</v>
      </c>
      <c r="B60" s="17" t="s">
        <v>18</v>
      </c>
      <c r="C60" s="14">
        <v>2959</v>
      </c>
      <c r="D60" s="24">
        <v>25.484738633999999</v>
      </c>
      <c r="E60" s="18"/>
      <c r="F60" s="16">
        <v>1</v>
      </c>
      <c r="G60" s="17" t="s">
        <v>22</v>
      </c>
      <c r="H60" s="14">
        <v>1</v>
      </c>
      <c r="I60" s="24">
        <v>1.0215808963999999</v>
      </c>
      <c r="J60" s="18"/>
      <c r="K60" s="16">
        <v>1</v>
      </c>
      <c r="L60" s="17" t="s">
        <v>8</v>
      </c>
      <c r="M60" s="14">
        <v>5</v>
      </c>
      <c r="N60" s="24">
        <v>1.3612980249</v>
      </c>
      <c r="O60" s="18"/>
      <c r="P60" s="16">
        <v>1</v>
      </c>
      <c r="Q60" s="17" t="s">
        <v>14</v>
      </c>
      <c r="R60" s="14">
        <v>16</v>
      </c>
      <c r="S60" s="24">
        <v>1.3465565182999999</v>
      </c>
      <c r="T60" s="18"/>
      <c r="U60" s="16">
        <v>1</v>
      </c>
      <c r="V60" s="17" t="s">
        <v>8</v>
      </c>
      <c r="W60" s="14">
        <v>13</v>
      </c>
      <c r="X60" s="24">
        <v>0.83946844860000003</v>
      </c>
      <c r="Y60" s="18"/>
      <c r="Z60" s="16">
        <v>1</v>
      </c>
      <c r="AA60" s="17" t="s">
        <v>51</v>
      </c>
      <c r="AB60" s="14">
        <v>84</v>
      </c>
      <c r="AC60" s="24">
        <v>2.9871647929999998</v>
      </c>
      <c r="AD60" s="18"/>
      <c r="AE60" s="16">
        <v>1</v>
      </c>
      <c r="AF60" s="17" t="s">
        <v>51</v>
      </c>
      <c r="AG60" s="14">
        <v>1254</v>
      </c>
      <c r="AH60" s="24">
        <v>29.546910845999999</v>
      </c>
      <c r="AI60" s="18"/>
      <c r="AJ60" s="16">
        <v>1</v>
      </c>
      <c r="AK60" s="17" t="s">
        <v>17</v>
      </c>
      <c r="AL60" s="14">
        <v>1938</v>
      </c>
      <c r="AM60" s="24">
        <v>143.26456930000001</v>
      </c>
      <c r="AN60" s="18"/>
    </row>
    <row r="61" spans="1:45">
      <c r="A61" s="16">
        <v>2</v>
      </c>
      <c r="B61" s="17" t="s">
        <v>17</v>
      </c>
      <c r="C61" s="14">
        <v>2520</v>
      </c>
      <c r="D61" s="24">
        <v>21.703799039</v>
      </c>
      <c r="E61" s="18"/>
      <c r="F61" s="16">
        <v>1</v>
      </c>
      <c r="G61" s="17" t="s">
        <v>8</v>
      </c>
      <c r="H61" s="14">
        <v>1</v>
      </c>
      <c r="I61" s="24">
        <v>1.0215808963999999</v>
      </c>
      <c r="J61" s="18"/>
      <c r="K61" s="16">
        <v>2</v>
      </c>
      <c r="L61" s="17" t="s">
        <v>14</v>
      </c>
      <c r="M61" s="14">
        <v>4</v>
      </c>
      <c r="N61" s="24">
        <v>1.0890384199000001</v>
      </c>
      <c r="O61" s="18"/>
      <c r="P61" s="16">
        <v>2</v>
      </c>
      <c r="Q61" s="17" t="s">
        <v>8</v>
      </c>
      <c r="R61" s="14">
        <v>10</v>
      </c>
      <c r="S61" s="24">
        <v>0.84159782400000005</v>
      </c>
      <c r="T61" s="18"/>
      <c r="U61" s="16">
        <v>2</v>
      </c>
      <c r="V61" s="17" t="s">
        <v>14</v>
      </c>
      <c r="W61" s="14">
        <v>11</v>
      </c>
      <c r="X61" s="24">
        <v>0.71031945649999995</v>
      </c>
      <c r="Y61" s="18"/>
      <c r="Z61" s="16">
        <v>2</v>
      </c>
      <c r="AA61" s="17" t="s">
        <v>19</v>
      </c>
      <c r="AB61" s="14">
        <v>78</v>
      </c>
      <c r="AC61" s="24">
        <v>2.7737958792000001</v>
      </c>
      <c r="AD61" s="18"/>
      <c r="AE61" s="16">
        <v>2</v>
      </c>
      <c r="AF61" s="17" t="s">
        <v>18</v>
      </c>
      <c r="AG61" s="14">
        <v>1021</v>
      </c>
      <c r="AH61" s="24">
        <v>24.056934588000001</v>
      </c>
      <c r="AI61" s="18"/>
      <c r="AJ61" s="16">
        <v>2</v>
      </c>
      <c r="AK61" s="17" t="s">
        <v>18</v>
      </c>
      <c r="AL61" s="14">
        <v>1896</v>
      </c>
      <c r="AM61" s="24">
        <v>140.15976438999999</v>
      </c>
      <c r="AN61" s="18"/>
    </row>
    <row r="62" spans="1:45">
      <c r="A62" s="16">
        <v>3</v>
      </c>
      <c r="B62" s="17" t="s">
        <v>19</v>
      </c>
      <c r="C62" s="14">
        <v>2175</v>
      </c>
      <c r="D62" s="24">
        <v>18.732445598999998</v>
      </c>
      <c r="E62" s="18"/>
      <c r="F62" s="16"/>
      <c r="G62" s="17" t="s">
        <v>50</v>
      </c>
      <c r="H62" s="14">
        <v>1</v>
      </c>
      <c r="I62" s="24">
        <v>1.0215808963999999</v>
      </c>
      <c r="J62" s="18"/>
      <c r="K62" s="16">
        <v>3</v>
      </c>
      <c r="L62" s="17" t="s">
        <v>25</v>
      </c>
      <c r="M62" s="14">
        <v>1</v>
      </c>
      <c r="N62" s="24">
        <v>0.27225960500000002</v>
      </c>
      <c r="O62" s="18"/>
      <c r="P62" s="16">
        <v>3</v>
      </c>
      <c r="Q62" s="17" t="s">
        <v>17</v>
      </c>
      <c r="R62" s="14">
        <v>2</v>
      </c>
      <c r="S62" s="24">
        <v>0.16831956479999999</v>
      </c>
      <c r="T62" s="18"/>
      <c r="U62" s="16">
        <v>3</v>
      </c>
      <c r="V62" s="17" t="s">
        <v>28</v>
      </c>
      <c r="W62" s="14">
        <v>7</v>
      </c>
      <c r="X62" s="24">
        <v>0.4520214723</v>
      </c>
      <c r="Y62" s="18"/>
      <c r="Z62" s="16">
        <v>3</v>
      </c>
      <c r="AA62" s="17" t="s">
        <v>18</v>
      </c>
      <c r="AB62" s="14">
        <v>39</v>
      </c>
      <c r="AC62" s="24">
        <v>1.3868979396000001</v>
      </c>
      <c r="AD62" s="18"/>
      <c r="AE62" s="16">
        <v>3</v>
      </c>
      <c r="AF62" s="17" t="s">
        <v>19</v>
      </c>
      <c r="AG62" s="14">
        <v>619</v>
      </c>
      <c r="AH62" s="24">
        <v>14.584958384</v>
      </c>
      <c r="AI62" s="18"/>
      <c r="AJ62" s="16">
        <v>3</v>
      </c>
      <c r="AK62" s="17" t="s">
        <v>19</v>
      </c>
      <c r="AL62" s="14">
        <v>1476</v>
      </c>
      <c r="AM62" s="24">
        <v>109.11171532</v>
      </c>
      <c r="AN62" s="18"/>
    </row>
    <row r="63" spans="1:45">
      <c r="A63" s="16">
        <v>4</v>
      </c>
      <c r="B63" s="17" t="s">
        <v>51</v>
      </c>
      <c r="C63" s="14">
        <v>1912</v>
      </c>
      <c r="D63" s="24">
        <v>16.467326889999999</v>
      </c>
      <c r="E63" s="18"/>
      <c r="F63" s="16"/>
      <c r="G63" s="17"/>
      <c r="H63" s="14"/>
      <c r="I63" s="24"/>
      <c r="J63" s="18"/>
      <c r="K63" s="16">
        <v>3</v>
      </c>
      <c r="L63" s="17" t="s">
        <v>22</v>
      </c>
      <c r="M63" s="14">
        <v>1</v>
      </c>
      <c r="N63" s="24">
        <v>0.27225960500000002</v>
      </c>
      <c r="O63" s="18"/>
      <c r="P63" s="16">
        <v>4</v>
      </c>
      <c r="Q63" s="17" t="s">
        <v>1</v>
      </c>
      <c r="R63" s="14">
        <v>1</v>
      </c>
      <c r="S63" s="24">
        <v>8.4159782399999994E-2</v>
      </c>
      <c r="T63" s="18"/>
      <c r="U63" s="16">
        <v>4</v>
      </c>
      <c r="V63" s="17" t="s">
        <v>25</v>
      </c>
      <c r="W63" s="14">
        <v>5</v>
      </c>
      <c r="X63" s="24">
        <v>0.32287248019999998</v>
      </c>
      <c r="Y63" s="18"/>
      <c r="Z63" s="16">
        <v>4</v>
      </c>
      <c r="AA63" s="17" t="s">
        <v>8</v>
      </c>
      <c r="AB63" s="14">
        <v>34</v>
      </c>
      <c r="AC63" s="24">
        <v>1.2090905113999999</v>
      </c>
      <c r="AD63" s="18"/>
      <c r="AE63" s="16">
        <v>4</v>
      </c>
      <c r="AF63" s="17" t="s">
        <v>17</v>
      </c>
      <c r="AG63" s="14">
        <v>555</v>
      </c>
      <c r="AH63" s="24">
        <v>13.076982073</v>
      </c>
      <c r="AI63" s="18"/>
      <c r="AJ63" s="16">
        <v>4</v>
      </c>
      <c r="AK63" s="17" t="s">
        <v>51</v>
      </c>
      <c r="AL63" s="14">
        <v>574</v>
      </c>
      <c r="AM63" s="24">
        <v>42.432333733999997</v>
      </c>
      <c r="AN63" s="18"/>
    </row>
    <row r="64" spans="1:45">
      <c r="A64" s="16">
        <v>5</v>
      </c>
      <c r="B64" s="17" t="s">
        <v>15</v>
      </c>
      <c r="C64" s="14">
        <v>884</v>
      </c>
      <c r="D64" s="24">
        <v>7.6135549009999997</v>
      </c>
      <c r="E64" s="18"/>
      <c r="F64" s="16"/>
      <c r="G64" s="17"/>
      <c r="H64" s="14"/>
      <c r="I64" s="24"/>
      <c r="J64" s="18"/>
      <c r="K64" s="16"/>
      <c r="L64" s="17" t="s">
        <v>50</v>
      </c>
      <c r="M64" s="14">
        <v>3</v>
      </c>
      <c r="N64" s="24">
        <v>0.81677881490000004</v>
      </c>
      <c r="O64" s="18"/>
      <c r="P64" s="16">
        <v>4</v>
      </c>
      <c r="Q64" s="17" t="s">
        <v>28</v>
      </c>
      <c r="R64" s="14">
        <v>1</v>
      </c>
      <c r="S64" s="24">
        <v>8.4159782399999994E-2</v>
      </c>
      <c r="T64" s="18"/>
      <c r="U64" s="16">
        <v>5</v>
      </c>
      <c r="V64" s="17" t="s">
        <v>15</v>
      </c>
      <c r="W64" s="14">
        <v>3</v>
      </c>
      <c r="X64" s="24">
        <v>0.19372348810000001</v>
      </c>
      <c r="Y64" s="18"/>
      <c r="Z64" s="16">
        <v>5</v>
      </c>
      <c r="AA64" s="17" t="s">
        <v>31</v>
      </c>
      <c r="AB64" s="14">
        <v>32</v>
      </c>
      <c r="AC64" s="24">
        <v>1.1379675402</v>
      </c>
      <c r="AD64" s="18"/>
      <c r="AE64" s="16">
        <v>5</v>
      </c>
      <c r="AF64" s="17" t="s">
        <v>31</v>
      </c>
      <c r="AG64" s="14">
        <v>310</v>
      </c>
      <c r="AH64" s="24">
        <v>7.3042602569000001</v>
      </c>
      <c r="AI64" s="18"/>
      <c r="AJ64" s="16">
        <v>5</v>
      </c>
      <c r="AK64" s="17" t="s">
        <v>15</v>
      </c>
      <c r="AL64" s="14">
        <v>570</v>
      </c>
      <c r="AM64" s="24">
        <v>42.136638028999997</v>
      </c>
      <c r="AN64" s="18"/>
    </row>
    <row r="65" spans="1:40">
      <c r="A65" s="16">
        <v>6</v>
      </c>
      <c r="B65" s="17" t="s">
        <v>3</v>
      </c>
      <c r="C65" s="14">
        <v>694</v>
      </c>
      <c r="D65" s="24">
        <v>5.9771573544000001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4</v>
      </c>
      <c r="Q65" s="17" t="s">
        <v>25</v>
      </c>
      <c r="R65" s="14">
        <v>1</v>
      </c>
      <c r="S65" s="24">
        <v>8.4159782399999994E-2</v>
      </c>
      <c r="T65" s="18"/>
      <c r="U65" s="16">
        <v>5</v>
      </c>
      <c r="V65" s="17" t="s">
        <v>17</v>
      </c>
      <c r="W65" s="14">
        <v>3</v>
      </c>
      <c r="X65" s="24">
        <v>0.19372348810000001</v>
      </c>
      <c r="Y65" s="18"/>
      <c r="Z65" s="16">
        <v>6</v>
      </c>
      <c r="AA65" s="17" t="s">
        <v>15</v>
      </c>
      <c r="AB65" s="14">
        <v>28</v>
      </c>
      <c r="AC65" s="24">
        <v>0.99572159770000002</v>
      </c>
      <c r="AD65" s="18"/>
      <c r="AE65" s="16">
        <v>6</v>
      </c>
      <c r="AF65" s="17" t="s">
        <v>10</v>
      </c>
      <c r="AG65" s="14">
        <v>309</v>
      </c>
      <c r="AH65" s="24">
        <v>7.2806981271</v>
      </c>
      <c r="AI65" s="18"/>
      <c r="AJ65" s="16">
        <v>6</v>
      </c>
      <c r="AK65" s="17" t="s">
        <v>3</v>
      </c>
      <c r="AL65" s="14">
        <v>473</v>
      </c>
      <c r="AM65" s="24">
        <v>34.966017170999997</v>
      </c>
      <c r="AN65" s="18"/>
    </row>
    <row r="66" spans="1:40">
      <c r="A66" s="16">
        <v>7</v>
      </c>
      <c r="B66" s="17" t="s">
        <v>31</v>
      </c>
      <c r="C66" s="14">
        <v>669</v>
      </c>
      <c r="D66" s="24">
        <v>5.7618418877000002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v>4</v>
      </c>
      <c r="Q66" s="17" t="s">
        <v>22</v>
      </c>
      <c r="R66" s="14">
        <v>1</v>
      </c>
      <c r="S66" s="24">
        <v>8.4159782399999994E-2</v>
      </c>
      <c r="T66" s="18"/>
      <c r="U66" s="16">
        <v>5</v>
      </c>
      <c r="V66" s="17" t="s">
        <v>18</v>
      </c>
      <c r="W66" s="14">
        <v>3</v>
      </c>
      <c r="X66" s="24">
        <v>0.19372348810000001</v>
      </c>
      <c r="Y66" s="18"/>
      <c r="Z66" s="16">
        <v>7</v>
      </c>
      <c r="AA66" s="17" t="s">
        <v>10</v>
      </c>
      <c r="AB66" s="14">
        <v>23</v>
      </c>
      <c r="AC66" s="24">
        <v>0.81791416949999995</v>
      </c>
      <c r="AD66" s="18"/>
      <c r="AE66" s="16">
        <v>7</v>
      </c>
      <c r="AF66" s="17" t="s">
        <v>15</v>
      </c>
      <c r="AG66" s="14">
        <v>283</v>
      </c>
      <c r="AH66" s="24">
        <v>6.6680827507</v>
      </c>
      <c r="AI66" s="18"/>
      <c r="AJ66" s="16">
        <v>7</v>
      </c>
      <c r="AK66" s="17" t="s">
        <v>31</v>
      </c>
      <c r="AL66" s="14">
        <v>327</v>
      </c>
      <c r="AM66" s="24">
        <v>24.173123921999998</v>
      </c>
      <c r="AN66" s="18"/>
    </row>
    <row r="67" spans="1:40">
      <c r="A67" s="16">
        <v>8</v>
      </c>
      <c r="B67" s="17" t="s">
        <v>10</v>
      </c>
      <c r="C67" s="14">
        <v>528</v>
      </c>
      <c r="D67" s="24">
        <v>4.5474626558000004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 t="s">
        <v>50</v>
      </c>
      <c r="R67" s="14">
        <v>4</v>
      </c>
      <c r="S67" s="24">
        <v>0.33663912959999998</v>
      </c>
      <c r="T67" s="18"/>
      <c r="U67" s="16">
        <v>5</v>
      </c>
      <c r="V67" s="17" t="s">
        <v>10</v>
      </c>
      <c r="W67" s="14">
        <v>3</v>
      </c>
      <c r="X67" s="24">
        <v>0.19372348810000001</v>
      </c>
      <c r="Y67" s="18"/>
      <c r="Z67" s="16">
        <v>8</v>
      </c>
      <c r="AA67" s="17" t="s">
        <v>17</v>
      </c>
      <c r="AB67" s="14">
        <v>22</v>
      </c>
      <c r="AC67" s="24">
        <v>0.78235268390000001</v>
      </c>
      <c r="AD67" s="18"/>
      <c r="AE67" s="16">
        <v>8</v>
      </c>
      <c r="AF67" s="17" t="s">
        <v>3</v>
      </c>
      <c r="AG67" s="14">
        <v>210</v>
      </c>
      <c r="AH67" s="24">
        <v>4.9480472708000001</v>
      </c>
      <c r="AI67" s="18"/>
      <c r="AJ67" s="16">
        <v>8</v>
      </c>
      <c r="AK67" s="17" t="s">
        <v>22</v>
      </c>
      <c r="AL67" s="14">
        <v>273</v>
      </c>
      <c r="AM67" s="24">
        <v>20.181231898</v>
      </c>
      <c r="AN67" s="18"/>
    </row>
    <row r="68" spans="1:40">
      <c r="A68" s="16">
        <v>9</v>
      </c>
      <c r="B68" s="17" t="s">
        <v>22</v>
      </c>
      <c r="C68" s="14">
        <v>410</v>
      </c>
      <c r="D68" s="24">
        <v>3.5311736532000002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9</v>
      </c>
      <c r="V68" s="17" t="s">
        <v>19</v>
      </c>
      <c r="W68" s="14">
        <v>2</v>
      </c>
      <c r="X68" s="24">
        <v>0.1291489921</v>
      </c>
      <c r="Y68" s="18"/>
      <c r="Z68" s="16">
        <v>9</v>
      </c>
      <c r="AA68" s="17" t="s">
        <v>14</v>
      </c>
      <c r="AB68" s="14">
        <v>20</v>
      </c>
      <c r="AC68" s="24">
        <v>0.71122971260000001</v>
      </c>
      <c r="AD68" s="18"/>
      <c r="AE68" s="16">
        <v>9</v>
      </c>
      <c r="AF68" s="17" t="s">
        <v>11</v>
      </c>
      <c r="AG68" s="14">
        <v>123</v>
      </c>
      <c r="AH68" s="24">
        <v>2.8981419729</v>
      </c>
      <c r="AI68" s="18"/>
      <c r="AJ68" s="16">
        <v>9</v>
      </c>
      <c r="AK68" s="17" t="s">
        <v>6</v>
      </c>
      <c r="AL68" s="14">
        <v>242</v>
      </c>
      <c r="AM68" s="24">
        <v>17.889590180999999</v>
      </c>
      <c r="AN68" s="18"/>
    </row>
    <row r="69" spans="1:40">
      <c r="A69" s="16">
        <v>10</v>
      </c>
      <c r="B69" s="17" t="s">
        <v>8</v>
      </c>
      <c r="C69" s="14">
        <v>364</v>
      </c>
      <c r="D69" s="24">
        <v>3.1349931944999998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9</v>
      </c>
      <c r="V69" s="17" t="s">
        <v>5</v>
      </c>
      <c r="W69" s="14">
        <v>2</v>
      </c>
      <c r="X69" s="24">
        <v>0.1291489921</v>
      </c>
      <c r="Y69" s="18"/>
      <c r="Z69" s="16">
        <v>9</v>
      </c>
      <c r="AA69" s="17" t="s">
        <v>22</v>
      </c>
      <c r="AB69" s="14">
        <v>20</v>
      </c>
      <c r="AC69" s="24">
        <v>0.71122971260000001</v>
      </c>
      <c r="AD69" s="18"/>
      <c r="AE69" s="16">
        <v>10</v>
      </c>
      <c r="AF69" s="17" t="s">
        <v>8</v>
      </c>
      <c r="AG69" s="14">
        <v>115</v>
      </c>
      <c r="AH69" s="24">
        <v>2.7096449339999999</v>
      </c>
      <c r="AI69" s="18"/>
      <c r="AJ69" s="16">
        <v>10</v>
      </c>
      <c r="AK69" s="17" t="s">
        <v>23</v>
      </c>
      <c r="AL69" s="14">
        <v>224</v>
      </c>
      <c r="AM69" s="24">
        <v>16.558959506000001</v>
      </c>
      <c r="AN69" s="18"/>
    </row>
    <row r="70" spans="1:40">
      <c r="A70" s="16">
        <v>11</v>
      </c>
      <c r="B70" s="17" t="s">
        <v>23</v>
      </c>
      <c r="C70" s="14">
        <v>298</v>
      </c>
      <c r="D70" s="24">
        <v>2.5665603625000002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11</v>
      </c>
      <c r="V70" s="17" t="s">
        <v>1</v>
      </c>
      <c r="W70" s="14">
        <v>1</v>
      </c>
      <c r="X70" s="24">
        <v>6.4574495999999995E-2</v>
      </c>
      <c r="Y70" s="18"/>
      <c r="Z70" s="16">
        <v>11</v>
      </c>
      <c r="AA70" s="17" t="s">
        <v>1</v>
      </c>
      <c r="AB70" s="14">
        <v>15</v>
      </c>
      <c r="AC70" s="24">
        <v>0.53342228449999995</v>
      </c>
      <c r="AD70" s="18"/>
      <c r="AE70" s="16">
        <v>11</v>
      </c>
      <c r="AF70" s="17" t="s">
        <v>22</v>
      </c>
      <c r="AG70" s="14">
        <v>113</v>
      </c>
      <c r="AH70" s="24">
        <v>2.6625206743000001</v>
      </c>
      <c r="AI70" s="18"/>
      <c r="AJ70" s="16">
        <v>11</v>
      </c>
      <c r="AK70" s="17" t="s">
        <v>10</v>
      </c>
      <c r="AL70" s="14">
        <v>193</v>
      </c>
      <c r="AM70" s="24">
        <v>14.267317789</v>
      </c>
      <c r="AN70" s="18"/>
    </row>
    <row r="71" spans="1:40">
      <c r="A71" s="16">
        <v>12</v>
      </c>
      <c r="B71" s="17" t="s">
        <v>6</v>
      </c>
      <c r="C71" s="14">
        <v>281</v>
      </c>
      <c r="D71" s="24">
        <v>2.4201458452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11</v>
      </c>
      <c r="V71" s="17" t="s">
        <v>30</v>
      </c>
      <c r="W71" s="14">
        <v>1</v>
      </c>
      <c r="X71" s="24">
        <v>6.4574495999999995E-2</v>
      </c>
      <c r="Y71" s="18"/>
      <c r="Z71" s="16">
        <v>11</v>
      </c>
      <c r="AA71" s="17" t="s">
        <v>25</v>
      </c>
      <c r="AB71" s="14">
        <v>15</v>
      </c>
      <c r="AC71" s="24">
        <v>0.53342228449999995</v>
      </c>
      <c r="AD71" s="18"/>
      <c r="AE71" s="16">
        <v>12</v>
      </c>
      <c r="AF71" s="17" t="s">
        <v>1</v>
      </c>
      <c r="AG71" s="14">
        <v>89</v>
      </c>
      <c r="AH71" s="24">
        <v>2.0970295576</v>
      </c>
      <c r="AI71" s="18"/>
      <c r="AJ71" s="16">
        <v>12</v>
      </c>
      <c r="AK71" s="17" t="s">
        <v>8</v>
      </c>
      <c r="AL71" s="14">
        <v>186</v>
      </c>
      <c r="AM71" s="24">
        <v>13.749850304000001</v>
      </c>
      <c r="AN71" s="18"/>
    </row>
    <row r="72" spans="1:40">
      <c r="A72" s="16">
        <v>13</v>
      </c>
      <c r="B72" s="17" t="s">
        <v>14</v>
      </c>
      <c r="C72" s="14">
        <v>211</v>
      </c>
      <c r="D72" s="24">
        <v>1.8172625386000001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11</v>
      </c>
      <c r="V72" s="17" t="s">
        <v>27</v>
      </c>
      <c r="W72" s="14">
        <v>1</v>
      </c>
      <c r="X72" s="24">
        <v>6.4574495999999995E-2</v>
      </c>
      <c r="Y72" s="18"/>
      <c r="Z72" s="16">
        <v>13</v>
      </c>
      <c r="AA72" s="17" t="s">
        <v>20</v>
      </c>
      <c r="AB72" s="14">
        <v>13</v>
      </c>
      <c r="AC72" s="24">
        <v>0.46229931320000001</v>
      </c>
      <c r="AD72" s="18"/>
      <c r="AE72" s="16">
        <v>13</v>
      </c>
      <c r="AF72" s="17" t="s">
        <v>20</v>
      </c>
      <c r="AG72" s="14">
        <v>78</v>
      </c>
      <c r="AH72" s="24">
        <v>1.8378461291999999</v>
      </c>
      <c r="AI72" s="18"/>
      <c r="AJ72" s="16">
        <v>13</v>
      </c>
      <c r="AK72" s="17" t="s">
        <v>5</v>
      </c>
      <c r="AL72" s="14">
        <v>146</v>
      </c>
      <c r="AM72" s="24">
        <v>10.792893249</v>
      </c>
      <c r="AN72" s="18"/>
    </row>
    <row r="73" spans="1:40">
      <c r="A73" s="16">
        <v>14</v>
      </c>
      <c r="B73" s="17" t="s">
        <v>20</v>
      </c>
      <c r="C73" s="14">
        <v>207</v>
      </c>
      <c r="D73" s="24">
        <v>1.7828120639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>
        <v>11</v>
      </c>
      <c r="V73" s="17" t="s">
        <v>16</v>
      </c>
      <c r="W73" s="14">
        <v>1</v>
      </c>
      <c r="X73" s="24">
        <v>6.4574495999999995E-2</v>
      </c>
      <c r="Y73" s="18"/>
      <c r="Z73" s="16">
        <v>14</v>
      </c>
      <c r="AA73" s="17" t="s">
        <v>3</v>
      </c>
      <c r="AB73" s="14">
        <v>11</v>
      </c>
      <c r="AC73" s="24">
        <v>0.3911763419</v>
      </c>
      <c r="AD73" s="18"/>
      <c r="AE73" s="16">
        <v>14</v>
      </c>
      <c r="AF73" s="17" t="s">
        <v>14</v>
      </c>
      <c r="AG73" s="14">
        <v>74</v>
      </c>
      <c r="AH73" s="24">
        <v>1.7435976097000001</v>
      </c>
      <c r="AI73" s="18"/>
      <c r="AJ73" s="16">
        <v>14</v>
      </c>
      <c r="AK73" s="17" t="s">
        <v>20</v>
      </c>
      <c r="AL73" s="14">
        <v>116</v>
      </c>
      <c r="AM73" s="24">
        <v>8.5751754584000004</v>
      </c>
      <c r="AN73" s="18"/>
    </row>
    <row r="74" spans="1:40">
      <c r="A74" s="16">
        <v>15</v>
      </c>
      <c r="B74" s="17" t="s">
        <v>5</v>
      </c>
      <c r="C74" s="14">
        <v>202</v>
      </c>
      <c r="D74" s="24">
        <v>1.7397489706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>
        <v>11</v>
      </c>
      <c r="V74" s="17" t="s">
        <v>97</v>
      </c>
      <c r="W74" s="14">
        <v>1</v>
      </c>
      <c r="X74" s="24">
        <v>6.4574495999999995E-2</v>
      </c>
      <c r="Y74" s="18"/>
      <c r="Z74" s="16">
        <v>15</v>
      </c>
      <c r="AA74" s="17" t="s">
        <v>5</v>
      </c>
      <c r="AB74" s="14">
        <v>7</v>
      </c>
      <c r="AC74" s="24">
        <v>0.2489303994</v>
      </c>
      <c r="AD74" s="18"/>
      <c r="AE74" s="16">
        <v>15</v>
      </c>
      <c r="AF74" s="17" t="s">
        <v>23</v>
      </c>
      <c r="AG74" s="14">
        <v>71</v>
      </c>
      <c r="AH74" s="24">
        <v>1.6729112201</v>
      </c>
      <c r="AI74" s="18"/>
      <c r="AJ74" s="16">
        <v>15</v>
      </c>
      <c r="AK74" s="17" t="s">
        <v>14</v>
      </c>
      <c r="AL74" s="14">
        <v>86</v>
      </c>
      <c r="AM74" s="24">
        <v>6.3574576675000003</v>
      </c>
      <c r="AN74" s="18"/>
    </row>
    <row r="75" spans="1:40">
      <c r="A75" s="16">
        <v>16</v>
      </c>
      <c r="B75" s="17" t="s">
        <v>11</v>
      </c>
      <c r="C75" s="14">
        <v>194</v>
      </c>
      <c r="D75" s="24">
        <v>1.6708480213000001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>
        <v>11</v>
      </c>
      <c r="V75" s="17" t="s">
        <v>22</v>
      </c>
      <c r="W75" s="14">
        <v>1</v>
      </c>
      <c r="X75" s="24">
        <v>6.4574495999999995E-2</v>
      </c>
      <c r="Y75" s="18"/>
      <c r="Z75" s="16">
        <v>16</v>
      </c>
      <c r="AA75" s="17" t="s">
        <v>0</v>
      </c>
      <c r="AB75" s="14">
        <v>3</v>
      </c>
      <c r="AC75" s="24">
        <v>0.1066844569</v>
      </c>
      <c r="AD75" s="18"/>
      <c r="AE75" s="16">
        <v>16</v>
      </c>
      <c r="AF75" s="17" t="s">
        <v>25</v>
      </c>
      <c r="AG75" s="14">
        <v>65</v>
      </c>
      <c r="AH75" s="24">
        <v>1.5315384409999999</v>
      </c>
      <c r="AI75" s="18"/>
      <c r="AJ75" s="16">
        <v>16</v>
      </c>
      <c r="AK75" s="17" t="s">
        <v>12</v>
      </c>
      <c r="AL75" s="14">
        <v>77</v>
      </c>
      <c r="AM75" s="24">
        <v>5.6921423302000003</v>
      </c>
      <c r="AN75" s="18"/>
    </row>
    <row r="76" spans="1:40">
      <c r="A76" s="16">
        <v>17</v>
      </c>
      <c r="B76" s="17" t="s">
        <v>25</v>
      </c>
      <c r="C76" s="14">
        <v>155</v>
      </c>
      <c r="D76" s="24">
        <v>1.3349558933000001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 t="s">
        <v>50</v>
      </c>
      <c r="W76" s="14">
        <v>3</v>
      </c>
      <c r="X76" s="24">
        <v>0.19372348810000001</v>
      </c>
      <c r="Y76" s="18"/>
      <c r="Z76" s="16">
        <v>16</v>
      </c>
      <c r="AA76" s="17" t="s">
        <v>2</v>
      </c>
      <c r="AB76" s="14">
        <v>3</v>
      </c>
      <c r="AC76" s="24">
        <v>0.1066844569</v>
      </c>
      <c r="AD76" s="18"/>
      <c r="AE76" s="16">
        <v>17</v>
      </c>
      <c r="AF76" s="17" t="s">
        <v>5</v>
      </c>
      <c r="AG76" s="14">
        <v>47</v>
      </c>
      <c r="AH76" s="24">
        <v>1.1074201035</v>
      </c>
      <c r="AI76" s="18"/>
      <c r="AJ76" s="16">
        <v>17</v>
      </c>
      <c r="AK76" s="17" t="s">
        <v>26</v>
      </c>
      <c r="AL76" s="14">
        <v>71</v>
      </c>
      <c r="AM76" s="24">
        <v>5.2485987720000002</v>
      </c>
      <c r="AN76" s="18"/>
    </row>
    <row r="77" spans="1:40">
      <c r="A77" s="16">
        <v>18</v>
      </c>
      <c r="B77" s="17" t="s">
        <v>1</v>
      </c>
      <c r="C77" s="14">
        <v>152</v>
      </c>
      <c r="D77" s="24">
        <v>1.3091180373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16</v>
      </c>
      <c r="AA77" s="17" t="s">
        <v>23</v>
      </c>
      <c r="AB77" s="14">
        <v>3</v>
      </c>
      <c r="AC77" s="24">
        <v>0.1066844569</v>
      </c>
      <c r="AD77" s="18"/>
      <c r="AE77" s="16">
        <v>18</v>
      </c>
      <c r="AF77" s="17" t="s">
        <v>6</v>
      </c>
      <c r="AG77" s="14">
        <v>38</v>
      </c>
      <c r="AH77" s="24">
        <v>0.8953609347</v>
      </c>
      <c r="AI77" s="18"/>
      <c r="AJ77" s="16">
        <v>18</v>
      </c>
      <c r="AK77" s="17" t="s">
        <v>11</v>
      </c>
      <c r="AL77" s="14">
        <v>69</v>
      </c>
      <c r="AM77" s="24">
        <v>5.1007509192000002</v>
      </c>
      <c r="AN77" s="18"/>
    </row>
    <row r="78" spans="1:40">
      <c r="A78" s="16">
        <v>19</v>
      </c>
      <c r="B78" s="17" t="s">
        <v>2</v>
      </c>
      <c r="C78" s="14">
        <v>104</v>
      </c>
      <c r="D78" s="24">
        <v>0.89571234129999999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16</v>
      </c>
      <c r="AA78" s="17" t="s">
        <v>28</v>
      </c>
      <c r="AB78" s="14">
        <v>3</v>
      </c>
      <c r="AC78" s="24">
        <v>0.1066844569</v>
      </c>
      <c r="AD78" s="18"/>
      <c r="AE78" s="16">
        <v>19</v>
      </c>
      <c r="AF78" s="17" t="s">
        <v>2</v>
      </c>
      <c r="AG78" s="14">
        <v>37</v>
      </c>
      <c r="AH78" s="24">
        <v>0.87179880489999995</v>
      </c>
      <c r="AI78" s="18"/>
      <c r="AJ78" s="16">
        <v>19</v>
      </c>
      <c r="AK78" s="17" t="s">
        <v>25</v>
      </c>
      <c r="AL78" s="14">
        <v>68</v>
      </c>
      <c r="AM78" s="24">
        <v>5.0268269929000002</v>
      </c>
      <c r="AN78" s="18"/>
    </row>
    <row r="79" spans="1:40">
      <c r="A79" s="16">
        <v>20</v>
      </c>
      <c r="B79" s="17" t="s">
        <v>26</v>
      </c>
      <c r="C79" s="14">
        <v>96</v>
      </c>
      <c r="D79" s="24">
        <v>0.82681139199999998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20</v>
      </c>
      <c r="AA79" s="17" t="s">
        <v>30</v>
      </c>
      <c r="AB79" s="14">
        <v>2</v>
      </c>
      <c r="AC79" s="24">
        <v>7.1122971300000004E-2</v>
      </c>
      <c r="AD79" s="18"/>
      <c r="AE79" s="16">
        <v>20</v>
      </c>
      <c r="AF79" s="17" t="s">
        <v>26</v>
      </c>
      <c r="AG79" s="14">
        <v>24</v>
      </c>
      <c r="AH79" s="24">
        <v>0.56549111669999996</v>
      </c>
      <c r="AI79" s="18"/>
      <c r="AJ79" s="16">
        <v>20</v>
      </c>
      <c r="AK79" s="17" t="s">
        <v>2</v>
      </c>
      <c r="AL79" s="14">
        <v>64</v>
      </c>
      <c r="AM79" s="24">
        <v>4.7311312874000002</v>
      </c>
      <c r="AN79" s="18"/>
    </row>
    <row r="80" spans="1:40">
      <c r="A80" s="16">
        <v>21</v>
      </c>
      <c r="B80" s="17" t="s">
        <v>12</v>
      </c>
      <c r="C80" s="14">
        <v>95</v>
      </c>
      <c r="D80" s="24">
        <v>0.81819877330000002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20</v>
      </c>
      <c r="AA80" s="17" t="s">
        <v>11</v>
      </c>
      <c r="AB80" s="14">
        <v>2</v>
      </c>
      <c r="AC80" s="24">
        <v>7.1122971300000004E-2</v>
      </c>
      <c r="AD80" s="18"/>
      <c r="AE80" s="16">
        <v>21</v>
      </c>
      <c r="AF80" s="17" t="s">
        <v>7</v>
      </c>
      <c r="AG80" s="14">
        <v>22</v>
      </c>
      <c r="AH80" s="24">
        <v>0.51836685689999995</v>
      </c>
      <c r="AI80" s="18"/>
      <c r="AJ80" s="16">
        <v>21</v>
      </c>
      <c r="AK80" s="17" t="s">
        <v>1</v>
      </c>
      <c r="AL80" s="14">
        <v>46</v>
      </c>
      <c r="AM80" s="24">
        <v>3.4005006128000002</v>
      </c>
      <c r="AN80" s="18"/>
    </row>
    <row r="81" spans="1:40">
      <c r="A81" s="16">
        <v>22</v>
      </c>
      <c r="B81" s="17" t="s">
        <v>4</v>
      </c>
      <c r="C81" s="14">
        <v>47</v>
      </c>
      <c r="D81" s="24">
        <v>0.40479307730000003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22</v>
      </c>
      <c r="AA81" s="17" t="s">
        <v>24</v>
      </c>
      <c r="AB81" s="14">
        <v>1</v>
      </c>
      <c r="AC81" s="24">
        <v>3.5561485599999998E-2</v>
      </c>
      <c r="AD81" s="18"/>
      <c r="AE81" s="16">
        <v>22</v>
      </c>
      <c r="AF81" s="17" t="s">
        <v>12</v>
      </c>
      <c r="AG81" s="14">
        <v>17</v>
      </c>
      <c r="AH81" s="24">
        <v>0.40055620759999999</v>
      </c>
      <c r="AI81" s="18"/>
      <c r="AJ81" s="16">
        <v>22</v>
      </c>
      <c r="AK81" s="17" t="s">
        <v>4</v>
      </c>
      <c r="AL81" s="14">
        <v>36</v>
      </c>
      <c r="AM81" s="24">
        <v>2.6612613492000001</v>
      </c>
      <c r="AN81" s="18"/>
    </row>
    <row r="82" spans="1:40">
      <c r="A82" s="16">
        <v>23</v>
      </c>
      <c r="B82" s="17" t="s">
        <v>28</v>
      </c>
      <c r="C82" s="14">
        <v>35</v>
      </c>
      <c r="D82" s="24">
        <v>0.3014416533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22</v>
      </c>
      <c r="AA82" s="17" t="s">
        <v>27</v>
      </c>
      <c r="AB82" s="14">
        <v>1</v>
      </c>
      <c r="AC82" s="24">
        <v>3.5561485599999998E-2</v>
      </c>
      <c r="AD82" s="18"/>
      <c r="AE82" s="16">
        <v>23</v>
      </c>
      <c r="AF82" s="17" t="s">
        <v>4</v>
      </c>
      <c r="AG82" s="14">
        <v>11</v>
      </c>
      <c r="AH82" s="24">
        <v>0.25918342849999998</v>
      </c>
      <c r="AI82" s="18"/>
      <c r="AJ82" s="16">
        <v>23</v>
      </c>
      <c r="AK82" s="17" t="s">
        <v>28</v>
      </c>
      <c r="AL82" s="14">
        <v>13</v>
      </c>
      <c r="AM82" s="24">
        <v>0.96101104280000005</v>
      </c>
      <c r="AN82" s="18"/>
    </row>
    <row r="83" spans="1:40">
      <c r="A83" s="16">
        <v>24</v>
      </c>
      <c r="B83" s="17" t="s">
        <v>7</v>
      </c>
      <c r="C83" s="14">
        <v>34</v>
      </c>
      <c r="D83" s="24">
        <v>0.29282903469999999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22</v>
      </c>
      <c r="AA83" s="17" t="s">
        <v>26</v>
      </c>
      <c r="AB83" s="14">
        <v>1</v>
      </c>
      <c r="AC83" s="24">
        <v>3.5561485599999998E-2</v>
      </c>
      <c r="AD83" s="18"/>
      <c r="AE83" s="16">
        <v>23</v>
      </c>
      <c r="AF83" s="17" t="s">
        <v>28</v>
      </c>
      <c r="AG83" s="14">
        <v>11</v>
      </c>
      <c r="AH83" s="24">
        <v>0.25918342849999998</v>
      </c>
      <c r="AI83" s="18"/>
      <c r="AJ83" s="16">
        <v>24</v>
      </c>
      <c r="AK83" s="17" t="s">
        <v>7</v>
      </c>
      <c r="AL83" s="14">
        <v>12</v>
      </c>
      <c r="AM83" s="24">
        <v>0.88708711640000004</v>
      </c>
      <c r="AN83" s="18"/>
    </row>
    <row r="84" spans="1:40">
      <c r="A84" s="16">
        <v>25</v>
      </c>
      <c r="B84" s="17" t="s">
        <v>0</v>
      </c>
      <c r="C84" s="14">
        <v>21</v>
      </c>
      <c r="D84" s="24">
        <v>0.180864992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22</v>
      </c>
      <c r="AA84" s="17" t="s">
        <v>6</v>
      </c>
      <c r="AB84" s="14">
        <v>1</v>
      </c>
      <c r="AC84" s="24">
        <v>3.5561485599999998E-2</v>
      </c>
      <c r="AD84" s="18"/>
      <c r="AE84" s="16">
        <v>25</v>
      </c>
      <c r="AF84" s="17" t="s">
        <v>30</v>
      </c>
      <c r="AG84" s="14">
        <v>8</v>
      </c>
      <c r="AH84" s="24">
        <v>0.1884970389</v>
      </c>
      <c r="AI84" s="18"/>
      <c r="AJ84" s="16">
        <v>24</v>
      </c>
      <c r="AK84" s="17" t="s">
        <v>27</v>
      </c>
      <c r="AL84" s="14">
        <v>12</v>
      </c>
      <c r="AM84" s="24">
        <v>0.88708711640000004</v>
      </c>
      <c r="AN84" s="18"/>
    </row>
    <row r="85" spans="1:40">
      <c r="A85" s="16">
        <v>26</v>
      </c>
      <c r="B85" s="17" t="s">
        <v>27</v>
      </c>
      <c r="C85" s="14">
        <v>17</v>
      </c>
      <c r="D85" s="24">
        <v>0.14641451729999999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22</v>
      </c>
      <c r="AA85" s="17" t="s">
        <v>12</v>
      </c>
      <c r="AB85" s="14">
        <v>1</v>
      </c>
      <c r="AC85" s="24">
        <v>3.5561485599999998E-2</v>
      </c>
      <c r="AD85" s="18"/>
      <c r="AE85" s="16">
        <v>26</v>
      </c>
      <c r="AF85" s="17" t="s">
        <v>0</v>
      </c>
      <c r="AG85" s="14">
        <v>7</v>
      </c>
      <c r="AH85" s="24">
        <v>0.16493490899999999</v>
      </c>
      <c r="AI85" s="18"/>
      <c r="AJ85" s="16">
        <v>26</v>
      </c>
      <c r="AK85" s="17" t="s">
        <v>0</v>
      </c>
      <c r="AL85" s="14">
        <v>11</v>
      </c>
      <c r="AM85" s="24">
        <v>0.81316319000000004</v>
      </c>
      <c r="AN85" s="18"/>
    </row>
    <row r="86" spans="1:40">
      <c r="A86" s="16">
        <v>27</v>
      </c>
      <c r="B86" s="17" t="s">
        <v>30</v>
      </c>
      <c r="C86" s="14">
        <v>14</v>
      </c>
      <c r="D86" s="24">
        <v>0.1205766613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 t="s">
        <v>50</v>
      </c>
      <c r="AB86" s="14">
        <v>22</v>
      </c>
      <c r="AC86" s="24">
        <v>0.78235268390000001</v>
      </c>
      <c r="AD86" s="18"/>
      <c r="AE86" s="16">
        <v>27</v>
      </c>
      <c r="AF86" s="17" t="s">
        <v>16</v>
      </c>
      <c r="AG86" s="14">
        <v>6</v>
      </c>
      <c r="AH86" s="24">
        <v>0.14137277919999999</v>
      </c>
      <c r="AI86" s="18"/>
      <c r="AJ86" s="16">
        <v>27</v>
      </c>
      <c r="AK86" s="17" t="s">
        <v>24</v>
      </c>
      <c r="AL86" s="14">
        <v>5</v>
      </c>
      <c r="AM86" s="24">
        <v>0.36961963180000001</v>
      </c>
      <c r="AN86" s="18"/>
    </row>
    <row r="87" spans="1:40">
      <c r="A87" s="16">
        <v>28</v>
      </c>
      <c r="B87" s="17" t="s">
        <v>24</v>
      </c>
      <c r="C87" s="14">
        <v>9</v>
      </c>
      <c r="D87" s="24">
        <v>7.7513568000000005E-2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v>28</v>
      </c>
      <c r="AF87" s="17" t="s">
        <v>24</v>
      </c>
      <c r="AG87" s="14">
        <v>3</v>
      </c>
      <c r="AH87" s="24">
        <v>7.0686389599999996E-2</v>
      </c>
      <c r="AI87" s="18"/>
      <c r="AJ87" s="16">
        <v>28</v>
      </c>
      <c r="AK87" s="17" t="s">
        <v>97</v>
      </c>
      <c r="AL87" s="14">
        <v>4</v>
      </c>
      <c r="AM87" s="24">
        <v>0.29569570550000002</v>
      </c>
      <c r="AN87" s="18"/>
    </row>
    <row r="88" spans="1:40">
      <c r="A88" s="16">
        <v>28</v>
      </c>
      <c r="B88" s="17" t="s">
        <v>16</v>
      </c>
      <c r="C88" s="14">
        <v>9</v>
      </c>
      <c r="D88" s="24">
        <v>7.7513568000000005E-2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v>28</v>
      </c>
      <c r="AF88" s="17" t="s">
        <v>27</v>
      </c>
      <c r="AG88" s="14">
        <v>3</v>
      </c>
      <c r="AH88" s="24">
        <v>7.0686389599999996E-2</v>
      </c>
      <c r="AI88" s="18"/>
      <c r="AJ88" s="16">
        <v>29</v>
      </c>
      <c r="AK88" s="17" t="s">
        <v>30</v>
      </c>
      <c r="AL88" s="14">
        <v>3</v>
      </c>
      <c r="AM88" s="24">
        <v>0.22177177910000001</v>
      </c>
      <c r="AN88" s="18"/>
    </row>
    <row r="89" spans="1:40">
      <c r="A89" s="16">
        <v>30</v>
      </c>
      <c r="B89" s="17" t="s">
        <v>97</v>
      </c>
      <c r="C89" s="14">
        <v>5</v>
      </c>
      <c r="D89" s="24">
        <v>4.3063093300000001E-2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50</v>
      </c>
      <c r="AG89" s="14">
        <v>282</v>
      </c>
      <c r="AH89" s="24">
        <v>6.6445206207999998</v>
      </c>
      <c r="AI89" s="18"/>
      <c r="AJ89" s="16">
        <v>30</v>
      </c>
      <c r="AK89" s="17" t="s">
        <v>16</v>
      </c>
      <c r="AL89" s="14">
        <v>2</v>
      </c>
      <c r="AM89" s="24">
        <v>0.1478478527</v>
      </c>
      <c r="AN89" s="18"/>
    </row>
    <row r="90" spans="1:40">
      <c r="A90" s="16"/>
      <c r="B90" s="17" t="s">
        <v>50</v>
      </c>
      <c r="C90" s="14">
        <v>1094</v>
      </c>
      <c r="D90" s="24">
        <v>9.4222048208999993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50</v>
      </c>
      <c r="AL90" s="14">
        <v>779</v>
      </c>
      <c r="AM90" s="24">
        <v>57.586738638999996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AH9:AI9"/>
    <mergeCell ref="AM9:AN9"/>
    <mergeCell ref="D9:E9"/>
    <mergeCell ref="I9:J9"/>
    <mergeCell ref="N9:O9"/>
    <mergeCell ref="S9:T9"/>
    <mergeCell ref="X9:Y9"/>
    <mergeCell ref="AC9:AD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  <mergeCell ref="AE54:AI54"/>
    <mergeCell ref="AJ54:AN54"/>
    <mergeCell ref="C55:C56"/>
    <mergeCell ref="D55:E56"/>
    <mergeCell ref="H55:H56"/>
    <mergeCell ref="I55:J56"/>
    <mergeCell ref="M55:M56"/>
    <mergeCell ref="N55:O56"/>
    <mergeCell ref="R55:R56"/>
    <mergeCell ref="S55:T56"/>
    <mergeCell ref="A54:E54"/>
    <mergeCell ref="F54:J54"/>
    <mergeCell ref="K54:O54"/>
    <mergeCell ref="P54:T54"/>
    <mergeCell ref="U54:Y54"/>
    <mergeCell ref="Z54:AD54"/>
    <mergeCell ref="AL55:AL56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W55:W56"/>
    <mergeCell ref="X55:Y56"/>
    <mergeCell ref="AB55:AB56"/>
    <mergeCell ref="AC55:AD56"/>
    <mergeCell ref="AG55:AG56"/>
    <mergeCell ref="AH55:AI56"/>
    <mergeCell ref="AH58:AI58"/>
    <mergeCell ref="AM58:AN58"/>
    <mergeCell ref="D58:E58"/>
    <mergeCell ref="I58:J58"/>
    <mergeCell ref="N58:O58"/>
    <mergeCell ref="S58:T58"/>
    <mergeCell ref="X58:Y58"/>
    <mergeCell ref="AC58:AD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S93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3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3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3" customWidth="1"/>
    <col min="21" max="21" width="3.88671875" style="1" customWidth="1"/>
    <col min="22" max="22" width="22.6640625" style="2" customWidth="1"/>
    <col min="23" max="23" width="9.88671875" style="3" customWidth="1"/>
    <col min="24" max="24" width="9.33203125" style="23" customWidth="1"/>
    <col min="25" max="25" width="3.33203125" style="3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3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3" customWidth="1"/>
    <col min="36" max="36" width="3.88671875" style="1" customWidth="1"/>
    <col min="37" max="37" width="22.6640625" style="2" customWidth="1"/>
    <col min="38" max="38" width="9.88671875" style="3" customWidth="1"/>
    <col min="39" max="39" width="9.33203125" style="23" customWidth="1"/>
    <col min="40" max="40" width="3.33203125" style="3" customWidth="1"/>
    <col min="41" max="16384" width="8.88671875" style="1"/>
  </cols>
  <sheetData>
    <row r="1" spans="1:45" ht="22.2">
      <c r="K1" s="5" t="s">
        <v>87</v>
      </c>
      <c r="AE1" s="5" t="s">
        <v>87</v>
      </c>
    </row>
    <row r="2" spans="1:45" ht="9" customHeight="1">
      <c r="K2" s="3"/>
      <c r="AE2" s="3"/>
    </row>
    <row r="3" spans="1:45">
      <c r="K3" s="6" t="s">
        <v>52</v>
      </c>
      <c r="AE3" s="6" t="s">
        <v>52</v>
      </c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35</v>
      </c>
      <c r="Q5" s="42"/>
      <c r="R5" s="43"/>
      <c r="S5" s="43"/>
      <c r="T5" s="43"/>
      <c r="U5" s="41" t="s">
        <v>36</v>
      </c>
      <c r="V5" s="42"/>
      <c r="W5" s="43"/>
      <c r="X5" s="43"/>
      <c r="Y5" s="43"/>
      <c r="Z5" s="41" t="s">
        <v>37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39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54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55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55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3"/>
    </row>
    <row r="10" spans="1:45">
      <c r="A10" s="12"/>
      <c r="B10" s="13" t="s">
        <v>49</v>
      </c>
      <c r="C10" s="14">
        <v>27045</v>
      </c>
      <c r="D10" s="24">
        <v>232.33637874999999</v>
      </c>
      <c r="E10" s="15"/>
      <c r="F10" s="26"/>
      <c r="G10" s="13" t="s">
        <v>49</v>
      </c>
      <c r="H10" s="14">
        <v>2</v>
      </c>
      <c r="I10" s="24">
        <v>2.2297041182999999</v>
      </c>
      <c r="J10" s="28"/>
      <c r="K10" s="12"/>
      <c r="L10" s="13" t="s">
        <v>49</v>
      </c>
      <c r="M10" s="14">
        <v>9</v>
      </c>
      <c r="N10" s="30">
        <v>2.1877848678</v>
      </c>
      <c r="O10" s="15"/>
      <c r="P10" s="12"/>
      <c r="Q10" s="13" t="s">
        <v>49</v>
      </c>
      <c r="R10" s="31">
        <v>58</v>
      </c>
      <c r="S10" s="24">
        <v>4.2705181832000001</v>
      </c>
      <c r="T10" s="15"/>
      <c r="U10" s="12"/>
      <c r="V10" s="13" t="s">
        <v>49</v>
      </c>
      <c r="W10" s="14">
        <v>74</v>
      </c>
      <c r="X10" s="24">
        <v>4.4463832278000002</v>
      </c>
      <c r="Y10" s="15"/>
      <c r="Z10" s="26"/>
      <c r="AA10" s="13" t="s">
        <v>49</v>
      </c>
      <c r="AB10" s="14">
        <v>679</v>
      </c>
      <c r="AC10" s="24">
        <v>23.920149679000001</v>
      </c>
      <c r="AD10" s="28"/>
      <c r="AE10" s="12"/>
      <c r="AF10" s="13" t="s">
        <v>49</v>
      </c>
      <c r="AG10" s="14">
        <v>10350</v>
      </c>
      <c r="AH10" s="24">
        <v>253.37750997000001</v>
      </c>
      <c r="AI10" s="15"/>
      <c r="AJ10" s="12"/>
      <c r="AK10" s="13" t="s">
        <v>49</v>
      </c>
      <c r="AL10" s="14">
        <v>15873</v>
      </c>
      <c r="AM10" s="24">
        <v>1329.9216022000001</v>
      </c>
      <c r="AN10" s="15"/>
    </row>
    <row r="11" spans="1:45">
      <c r="A11" s="16">
        <v>1</v>
      </c>
      <c r="B11" s="17" t="s">
        <v>18</v>
      </c>
      <c r="C11" s="14">
        <v>5740</v>
      </c>
      <c r="D11" s="24">
        <v>49.310808430999998</v>
      </c>
      <c r="E11" s="18"/>
      <c r="F11" s="27">
        <v>1</v>
      </c>
      <c r="G11" s="17" t="s">
        <v>25</v>
      </c>
      <c r="H11" s="14">
        <v>1</v>
      </c>
      <c r="I11" s="24">
        <v>1.1148520591</v>
      </c>
      <c r="J11" s="29"/>
      <c r="K11" s="16">
        <v>1</v>
      </c>
      <c r="L11" s="17" t="s">
        <v>8</v>
      </c>
      <c r="M11" s="14">
        <v>5</v>
      </c>
      <c r="N11" s="30">
        <v>1.2154360377</v>
      </c>
      <c r="O11" s="18"/>
      <c r="P11" s="16">
        <v>1</v>
      </c>
      <c r="Q11" s="17" t="s">
        <v>8</v>
      </c>
      <c r="R11" s="31">
        <v>18</v>
      </c>
      <c r="S11" s="24">
        <v>1.3253332293</v>
      </c>
      <c r="T11" s="18"/>
      <c r="U11" s="16">
        <v>1</v>
      </c>
      <c r="V11" s="17" t="s">
        <v>14</v>
      </c>
      <c r="W11" s="14">
        <v>15</v>
      </c>
      <c r="X11" s="24">
        <v>0.9012938975</v>
      </c>
      <c r="Y11" s="18"/>
      <c r="Z11" s="27">
        <v>1</v>
      </c>
      <c r="AA11" s="17" t="s">
        <v>17</v>
      </c>
      <c r="AB11" s="14">
        <v>145</v>
      </c>
      <c r="AC11" s="24">
        <v>5.1081321110999998</v>
      </c>
      <c r="AD11" s="29"/>
      <c r="AE11" s="16">
        <v>1</v>
      </c>
      <c r="AF11" s="17" t="s">
        <v>17</v>
      </c>
      <c r="AG11" s="14">
        <v>2550</v>
      </c>
      <c r="AH11" s="24">
        <v>62.426343035000002</v>
      </c>
      <c r="AI11" s="18"/>
      <c r="AJ11" s="16">
        <v>1</v>
      </c>
      <c r="AK11" s="17" t="s">
        <v>18</v>
      </c>
      <c r="AL11" s="14">
        <v>4178</v>
      </c>
      <c r="AM11" s="24">
        <v>350.05433467</v>
      </c>
      <c r="AN11" s="18"/>
    </row>
    <row r="12" spans="1:45">
      <c r="A12" s="16">
        <v>2</v>
      </c>
      <c r="B12" s="17" t="s">
        <v>17</v>
      </c>
      <c r="C12" s="14">
        <v>5633</v>
      </c>
      <c r="D12" s="24">
        <v>48.391599980999999</v>
      </c>
      <c r="E12" s="18"/>
      <c r="F12" s="27">
        <v>1</v>
      </c>
      <c r="G12" s="17" t="s">
        <v>8</v>
      </c>
      <c r="H12" s="14">
        <v>1</v>
      </c>
      <c r="I12" s="24">
        <v>1.1148520591</v>
      </c>
      <c r="J12" s="29"/>
      <c r="K12" s="16">
        <v>2</v>
      </c>
      <c r="L12" s="17" t="s">
        <v>14</v>
      </c>
      <c r="M12" s="14">
        <v>2</v>
      </c>
      <c r="N12" s="30">
        <v>0.48617441509999998</v>
      </c>
      <c r="O12" s="18"/>
      <c r="P12" s="16">
        <v>2</v>
      </c>
      <c r="Q12" s="17" t="s">
        <v>14</v>
      </c>
      <c r="R12" s="31">
        <v>17</v>
      </c>
      <c r="S12" s="24">
        <v>1.2517036053999999</v>
      </c>
      <c r="T12" s="18"/>
      <c r="U12" s="16">
        <v>2</v>
      </c>
      <c r="V12" s="17" t="s">
        <v>8</v>
      </c>
      <c r="W12" s="14">
        <v>14</v>
      </c>
      <c r="X12" s="24">
        <v>0.84120763769999995</v>
      </c>
      <c r="Y12" s="18"/>
      <c r="Z12" s="27">
        <v>2</v>
      </c>
      <c r="AA12" s="17" t="s">
        <v>20</v>
      </c>
      <c r="AB12" s="14">
        <v>112</v>
      </c>
      <c r="AC12" s="24">
        <v>3.9455916996</v>
      </c>
      <c r="AD12" s="29"/>
      <c r="AE12" s="16">
        <v>2</v>
      </c>
      <c r="AF12" s="17" t="s">
        <v>20</v>
      </c>
      <c r="AG12" s="14">
        <v>1582</v>
      </c>
      <c r="AH12" s="24">
        <v>38.728813600999999</v>
      </c>
      <c r="AI12" s="18"/>
      <c r="AJ12" s="16">
        <v>2</v>
      </c>
      <c r="AK12" s="17" t="s">
        <v>17</v>
      </c>
      <c r="AL12" s="14">
        <v>2933</v>
      </c>
      <c r="AM12" s="24">
        <v>245.74182948000001</v>
      </c>
      <c r="AN12" s="18"/>
    </row>
    <row r="13" spans="1:45">
      <c r="A13" s="16">
        <v>3</v>
      </c>
      <c r="B13" s="17" t="s">
        <v>19</v>
      </c>
      <c r="C13" s="14">
        <v>2875</v>
      </c>
      <c r="D13" s="24">
        <v>24.698357881</v>
      </c>
      <c r="E13" s="18"/>
      <c r="F13" s="16"/>
      <c r="G13" s="17"/>
      <c r="H13" s="14"/>
      <c r="I13" s="24"/>
      <c r="J13" s="29"/>
      <c r="K13" s="16">
        <v>3</v>
      </c>
      <c r="L13" s="17" t="s">
        <v>17</v>
      </c>
      <c r="M13" s="14">
        <v>1</v>
      </c>
      <c r="N13" s="30">
        <v>0.24308720750000001</v>
      </c>
      <c r="O13" s="18"/>
      <c r="P13" s="16">
        <v>3</v>
      </c>
      <c r="Q13" s="17" t="s">
        <v>22</v>
      </c>
      <c r="R13" s="31">
        <v>6</v>
      </c>
      <c r="S13" s="24">
        <v>0.44177774310000001</v>
      </c>
      <c r="T13" s="18"/>
      <c r="U13" s="16">
        <v>3</v>
      </c>
      <c r="V13" s="17" t="s">
        <v>28</v>
      </c>
      <c r="W13" s="14">
        <v>8</v>
      </c>
      <c r="X13" s="24">
        <v>0.48069007870000002</v>
      </c>
      <c r="Y13" s="18"/>
      <c r="Z13" s="27">
        <v>3</v>
      </c>
      <c r="AA13" s="17" t="s">
        <v>19</v>
      </c>
      <c r="AB13" s="14">
        <v>60</v>
      </c>
      <c r="AC13" s="24">
        <v>2.1137098391000002</v>
      </c>
      <c r="AD13" s="29"/>
      <c r="AE13" s="16">
        <v>3</v>
      </c>
      <c r="AF13" s="17" t="s">
        <v>18</v>
      </c>
      <c r="AG13" s="14">
        <v>1512</v>
      </c>
      <c r="AH13" s="24">
        <v>37.015149282000003</v>
      </c>
      <c r="AI13" s="18"/>
      <c r="AJ13" s="16">
        <v>3</v>
      </c>
      <c r="AK13" s="17" t="s">
        <v>19</v>
      </c>
      <c r="AL13" s="14">
        <v>1935</v>
      </c>
      <c r="AM13" s="24">
        <v>162.12425504999999</v>
      </c>
      <c r="AN13" s="18"/>
    </row>
    <row r="14" spans="1:45">
      <c r="A14" s="16">
        <v>4</v>
      </c>
      <c r="B14" s="17" t="s">
        <v>20</v>
      </c>
      <c r="C14" s="14">
        <v>2308</v>
      </c>
      <c r="D14" s="24">
        <v>19.827412169999999</v>
      </c>
      <c r="E14" s="18"/>
      <c r="F14" s="16"/>
      <c r="G14" s="17"/>
      <c r="H14" s="14"/>
      <c r="I14" s="24"/>
      <c r="J14" s="29"/>
      <c r="K14" s="16">
        <v>3</v>
      </c>
      <c r="L14" s="17" t="s">
        <v>22</v>
      </c>
      <c r="M14" s="14">
        <v>1</v>
      </c>
      <c r="N14" s="30">
        <v>0.24308720750000001</v>
      </c>
      <c r="O14" s="18"/>
      <c r="P14" s="16">
        <v>4</v>
      </c>
      <c r="Q14" s="17" t="s">
        <v>28</v>
      </c>
      <c r="R14" s="31">
        <v>3</v>
      </c>
      <c r="S14" s="24">
        <v>0.2208888715</v>
      </c>
      <c r="T14" s="18"/>
      <c r="U14" s="16">
        <v>4</v>
      </c>
      <c r="V14" s="17" t="s">
        <v>22</v>
      </c>
      <c r="W14" s="14">
        <v>7</v>
      </c>
      <c r="X14" s="24">
        <v>0.42060381879999997</v>
      </c>
      <c r="Y14" s="18"/>
      <c r="Z14" s="27">
        <v>4</v>
      </c>
      <c r="AA14" s="17" t="s">
        <v>8</v>
      </c>
      <c r="AB14" s="14">
        <v>53</v>
      </c>
      <c r="AC14" s="24">
        <v>1.8671103577999999</v>
      </c>
      <c r="AD14" s="29"/>
      <c r="AE14" s="16">
        <v>4</v>
      </c>
      <c r="AF14" s="17" t="s">
        <v>2</v>
      </c>
      <c r="AG14" s="14">
        <v>938</v>
      </c>
      <c r="AH14" s="24">
        <v>22.963101869999999</v>
      </c>
      <c r="AI14" s="18"/>
      <c r="AJ14" s="16">
        <v>4</v>
      </c>
      <c r="AK14" s="17" t="s">
        <v>15</v>
      </c>
      <c r="AL14" s="14">
        <v>1038</v>
      </c>
      <c r="AM14" s="24">
        <v>86.968980225999999</v>
      </c>
      <c r="AN14" s="18"/>
    </row>
    <row r="15" spans="1:45">
      <c r="A15" s="16">
        <v>5</v>
      </c>
      <c r="B15" s="17" t="s">
        <v>15</v>
      </c>
      <c r="C15" s="14">
        <v>1482</v>
      </c>
      <c r="D15" s="24">
        <v>12.731466567</v>
      </c>
      <c r="E15" s="18"/>
      <c r="F15" s="16"/>
      <c r="G15" s="17"/>
      <c r="H15" s="14"/>
      <c r="I15" s="24"/>
      <c r="J15" s="18"/>
      <c r="K15" s="16"/>
      <c r="L15" s="17"/>
      <c r="M15" s="14"/>
      <c r="N15" s="30"/>
      <c r="O15" s="18"/>
      <c r="P15" s="16">
        <v>5</v>
      </c>
      <c r="Q15" s="17" t="s">
        <v>25</v>
      </c>
      <c r="R15" s="31">
        <v>2</v>
      </c>
      <c r="S15" s="24">
        <v>0.14725924770000001</v>
      </c>
      <c r="T15" s="18"/>
      <c r="U15" s="16">
        <v>5</v>
      </c>
      <c r="V15" s="17" t="s">
        <v>19</v>
      </c>
      <c r="W15" s="14">
        <v>6</v>
      </c>
      <c r="X15" s="24">
        <v>0.36051755899999999</v>
      </c>
      <c r="Y15" s="18"/>
      <c r="Z15" s="27">
        <v>5</v>
      </c>
      <c r="AA15" s="17" t="s">
        <v>18</v>
      </c>
      <c r="AB15" s="14">
        <v>48</v>
      </c>
      <c r="AC15" s="24">
        <v>1.6909678713</v>
      </c>
      <c r="AD15" s="29"/>
      <c r="AE15" s="16">
        <v>5</v>
      </c>
      <c r="AF15" s="17" t="s">
        <v>19</v>
      </c>
      <c r="AG15" s="14">
        <v>874</v>
      </c>
      <c r="AH15" s="24">
        <v>21.396323064000001</v>
      </c>
      <c r="AI15" s="18"/>
      <c r="AJ15" s="16">
        <v>5</v>
      </c>
      <c r="AK15" s="17" t="s">
        <v>21</v>
      </c>
      <c r="AL15" s="14">
        <v>1019</v>
      </c>
      <c r="AM15" s="24">
        <v>85.377062476000006</v>
      </c>
      <c r="AN15" s="18"/>
    </row>
    <row r="16" spans="1:45">
      <c r="A16" s="16">
        <v>6</v>
      </c>
      <c r="B16" s="17" t="s">
        <v>2</v>
      </c>
      <c r="C16" s="14">
        <v>1415</v>
      </c>
      <c r="D16" s="24">
        <v>12.155887443999999</v>
      </c>
      <c r="E16" s="18"/>
      <c r="F16" s="16"/>
      <c r="G16" s="17"/>
      <c r="H16" s="14"/>
      <c r="I16" s="24"/>
      <c r="J16" s="18"/>
      <c r="K16" s="16"/>
      <c r="L16" s="17"/>
      <c r="M16" s="14"/>
      <c r="N16" s="30"/>
      <c r="O16" s="18"/>
      <c r="P16" s="16">
        <v>5</v>
      </c>
      <c r="Q16" s="17" t="s">
        <v>16</v>
      </c>
      <c r="R16" s="31">
        <v>2</v>
      </c>
      <c r="S16" s="24">
        <v>0.14725924770000001</v>
      </c>
      <c r="T16" s="18"/>
      <c r="U16" s="16">
        <v>5</v>
      </c>
      <c r="V16" s="17" t="s">
        <v>25</v>
      </c>
      <c r="W16" s="14">
        <v>6</v>
      </c>
      <c r="X16" s="24">
        <v>0.36051755899999999</v>
      </c>
      <c r="Y16" s="18"/>
      <c r="Z16" s="27">
        <v>6</v>
      </c>
      <c r="AA16" s="17" t="s">
        <v>1</v>
      </c>
      <c r="AB16" s="14">
        <v>46</v>
      </c>
      <c r="AC16" s="24">
        <v>1.6205108766</v>
      </c>
      <c r="AD16" s="29"/>
      <c r="AE16" s="16">
        <v>6</v>
      </c>
      <c r="AF16" s="17" t="s">
        <v>15</v>
      </c>
      <c r="AG16" s="14">
        <v>418</v>
      </c>
      <c r="AH16" s="24">
        <v>10.233024073999999</v>
      </c>
      <c r="AI16" s="18"/>
      <c r="AJ16" s="16">
        <v>6</v>
      </c>
      <c r="AK16" s="17" t="s">
        <v>20</v>
      </c>
      <c r="AL16" s="14">
        <v>614</v>
      </c>
      <c r="AM16" s="24">
        <v>51.444078861999998</v>
      </c>
      <c r="AN16" s="18"/>
    </row>
    <row r="17" spans="1:40">
      <c r="A17" s="16">
        <v>7</v>
      </c>
      <c r="B17" s="17" t="s">
        <v>21</v>
      </c>
      <c r="C17" s="14">
        <v>1096</v>
      </c>
      <c r="D17" s="24">
        <v>9.415443561</v>
      </c>
      <c r="E17" s="18"/>
      <c r="F17" s="16"/>
      <c r="G17" s="17"/>
      <c r="H17" s="14"/>
      <c r="I17" s="24"/>
      <c r="J17" s="18"/>
      <c r="K17" s="16"/>
      <c r="L17" s="17"/>
      <c r="M17" s="14"/>
      <c r="N17" s="30"/>
      <c r="O17" s="18"/>
      <c r="P17" s="16">
        <v>7</v>
      </c>
      <c r="Q17" s="17" t="s">
        <v>17</v>
      </c>
      <c r="R17" s="31">
        <v>1</v>
      </c>
      <c r="S17" s="24">
        <v>7.3629623800000002E-2</v>
      </c>
      <c r="T17" s="18"/>
      <c r="U17" s="16">
        <v>7</v>
      </c>
      <c r="V17" s="17" t="s">
        <v>1</v>
      </c>
      <c r="W17" s="14">
        <v>4</v>
      </c>
      <c r="X17" s="24">
        <v>0.24034503930000001</v>
      </c>
      <c r="Y17" s="18"/>
      <c r="Z17" s="27">
        <v>7</v>
      </c>
      <c r="AA17" s="17" t="s">
        <v>22</v>
      </c>
      <c r="AB17" s="14">
        <v>26</v>
      </c>
      <c r="AC17" s="24">
        <v>0.91594093030000001</v>
      </c>
      <c r="AD17" s="29"/>
      <c r="AE17" s="16">
        <v>7</v>
      </c>
      <c r="AF17" s="17" t="s">
        <v>3</v>
      </c>
      <c r="AG17" s="14">
        <v>352</v>
      </c>
      <c r="AH17" s="24">
        <v>8.6172834308000006</v>
      </c>
      <c r="AI17" s="18"/>
      <c r="AJ17" s="16">
        <v>7</v>
      </c>
      <c r="AK17" s="17" t="s">
        <v>3</v>
      </c>
      <c r="AL17" s="14">
        <v>541</v>
      </c>
      <c r="AM17" s="24">
        <v>45.327763296999997</v>
      </c>
      <c r="AN17" s="18"/>
    </row>
    <row r="18" spans="1:40">
      <c r="A18" s="16">
        <v>8</v>
      </c>
      <c r="B18" s="17" t="s">
        <v>3</v>
      </c>
      <c r="C18" s="14">
        <v>907</v>
      </c>
      <c r="D18" s="24">
        <v>7.7917949906999997</v>
      </c>
      <c r="E18" s="18"/>
      <c r="F18" s="16"/>
      <c r="G18" s="17"/>
      <c r="H18" s="14"/>
      <c r="I18" s="24"/>
      <c r="J18" s="18"/>
      <c r="K18" s="16"/>
      <c r="L18" s="17"/>
      <c r="M18" s="14"/>
      <c r="N18" s="30"/>
      <c r="O18" s="18"/>
      <c r="P18" s="16">
        <v>7</v>
      </c>
      <c r="Q18" s="17" t="s">
        <v>29</v>
      </c>
      <c r="R18" s="31">
        <v>1</v>
      </c>
      <c r="S18" s="24">
        <v>7.3629623800000002E-2</v>
      </c>
      <c r="T18" s="18"/>
      <c r="U18" s="16">
        <v>8</v>
      </c>
      <c r="V18" s="17" t="s">
        <v>17</v>
      </c>
      <c r="W18" s="14">
        <v>3</v>
      </c>
      <c r="X18" s="24">
        <v>0.18025877949999999</v>
      </c>
      <c r="Y18" s="18"/>
      <c r="Z18" s="27">
        <v>8</v>
      </c>
      <c r="AA18" s="17" t="s">
        <v>15</v>
      </c>
      <c r="AB18" s="14">
        <v>25</v>
      </c>
      <c r="AC18" s="24">
        <v>0.88071243290000001</v>
      </c>
      <c r="AD18" s="29"/>
      <c r="AE18" s="16">
        <v>8</v>
      </c>
      <c r="AF18" s="17" t="s">
        <v>1</v>
      </c>
      <c r="AG18" s="14">
        <v>341</v>
      </c>
      <c r="AH18" s="24">
        <v>8.3479933236000008</v>
      </c>
      <c r="AI18" s="18"/>
      <c r="AJ18" s="16">
        <v>8</v>
      </c>
      <c r="AK18" s="17" t="s">
        <v>2</v>
      </c>
      <c r="AL18" s="14">
        <v>460</v>
      </c>
      <c r="AM18" s="24">
        <v>38.541166574000002</v>
      </c>
      <c r="AN18" s="18"/>
    </row>
    <row r="19" spans="1:40">
      <c r="A19" s="16">
        <v>9</v>
      </c>
      <c r="B19" s="17" t="s">
        <v>22</v>
      </c>
      <c r="C19" s="14">
        <v>613</v>
      </c>
      <c r="D19" s="24">
        <v>5.2661194370000004</v>
      </c>
      <c r="E19" s="18"/>
      <c r="F19" s="16"/>
      <c r="G19" s="17"/>
      <c r="H19" s="14"/>
      <c r="I19" s="24"/>
      <c r="J19" s="18"/>
      <c r="K19" s="16"/>
      <c r="L19" s="17"/>
      <c r="M19" s="14"/>
      <c r="N19" s="30"/>
      <c r="O19" s="18"/>
      <c r="P19" s="16">
        <v>7</v>
      </c>
      <c r="Q19" s="17" t="s">
        <v>97</v>
      </c>
      <c r="R19" s="31">
        <v>1</v>
      </c>
      <c r="S19" s="24">
        <v>7.3629623800000002E-2</v>
      </c>
      <c r="T19" s="18"/>
      <c r="U19" s="16">
        <v>9</v>
      </c>
      <c r="V19" s="17" t="s">
        <v>18</v>
      </c>
      <c r="W19" s="14">
        <v>2</v>
      </c>
      <c r="X19" s="24">
        <v>0.12017251969999999</v>
      </c>
      <c r="Y19" s="18"/>
      <c r="Z19" s="27">
        <v>8</v>
      </c>
      <c r="AA19" s="17" t="s">
        <v>14</v>
      </c>
      <c r="AB19" s="14">
        <v>25</v>
      </c>
      <c r="AC19" s="24">
        <v>0.88071243290000001</v>
      </c>
      <c r="AD19" s="29"/>
      <c r="AE19" s="16">
        <v>9</v>
      </c>
      <c r="AF19" s="17" t="s">
        <v>22</v>
      </c>
      <c r="AG19" s="14">
        <v>197</v>
      </c>
      <c r="AH19" s="24">
        <v>4.8227410109999997</v>
      </c>
      <c r="AI19" s="18"/>
      <c r="AJ19" s="16">
        <v>9</v>
      </c>
      <c r="AK19" s="17" t="s">
        <v>6</v>
      </c>
      <c r="AL19" s="14">
        <v>416</v>
      </c>
      <c r="AM19" s="24">
        <v>34.854620206</v>
      </c>
      <c r="AN19" s="18"/>
    </row>
    <row r="20" spans="1:40">
      <c r="A20" s="16">
        <v>10</v>
      </c>
      <c r="B20" s="17" t="s">
        <v>1</v>
      </c>
      <c r="C20" s="14">
        <v>570</v>
      </c>
      <c r="D20" s="24">
        <v>4.8967179103999996</v>
      </c>
      <c r="E20" s="18"/>
      <c r="F20" s="16"/>
      <c r="G20" s="17"/>
      <c r="H20" s="14"/>
      <c r="I20" s="24"/>
      <c r="J20" s="18"/>
      <c r="K20" s="16"/>
      <c r="L20" s="17"/>
      <c r="M20" s="14"/>
      <c r="N20" s="30"/>
      <c r="O20" s="18"/>
      <c r="P20" s="16"/>
      <c r="Q20" s="17" t="s">
        <v>50</v>
      </c>
      <c r="R20" s="31">
        <v>7</v>
      </c>
      <c r="S20" s="24">
        <v>0.5154073669</v>
      </c>
      <c r="T20" s="18"/>
      <c r="U20" s="16">
        <v>9</v>
      </c>
      <c r="V20" s="17" t="s">
        <v>29</v>
      </c>
      <c r="W20" s="14">
        <v>2</v>
      </c>
      <c r="X20" s="24">
        <v>0.12017251969999999</v>
      </c>
      <c r="Y20" s="18"/>
      <c r="Z20" s="27">
        <v>10</v>
      </c>
      <c r="AA20" s="17" t="s">
        <v>2</v>
      </c>
      <c r="AB20" s="14">
        <v>17</v>
      </c>
      <c r="AC20" s="24">
        <v>0.59888445440000004</v>
      </c>
      <c r="AD20" s="29"/>
      <c r="AE20" s="16">
        <v>10</v>
      </c>
      <c r="AF20" s="17" t="s">
        <v>8</v>
      </c>
      <c r="AG20" s="14">
        <v>153</v>
      </c>
      <c r="AH20" s="24">
        <v>3.7455805821000001</v>
      </c>
      <c r="AI20" s="18"/>
      <c r="AJ20" s="16">
        <v>10</v>
      </c>
      <c r="AK20" s="17" t="s">
        <v>22</v>
      </c>
      <c r="AL20" s="14">
        <v>376</v>
      </c>
      <c r="AM20" s="24">
        <v>31.503214416999999</v>
      </c>
      <c r="AN20" s="18"/>
    </row>
    <row r="21" spans="1:40">
      <c r="A21" s="16">
        <v>11</v>
      </c>
      <c r="B21" s="17" t="s">
        <v>8</v>
      </c>
      <c r="C21" s="14">
        <v>535</v>
      </c>
      <c r="D21" s="24">
        <v>4.5960422491999999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31"/>
      <c r="S21" s="24"/>
      <c r="T21" s="18"/>
      <c r="U21" s="16">
        <v>9</v>
      </c>
      <c r="V21" s="17" t="s">
        <v>5</v>
      </c>
      <c r="W21" s="14">
        <v>2</v>
      </c>
      <c r="X21" s="24">
        <v>0.12017251969999999</v>
      </c>
      <c r="Y21" s="18"/>
      <c r="Z21" s="27">
        <v>11</v>
      </c>
      <c r="AA21" s="17" t="s">
        <v>29</v>
      </c>
      <c r="AB21" s="14">
        <v>16</v>
      </c>
      <c r="AC21" s="24">
        <v>0.56365595710000005</v>
      </c>
      <c r="AD21" s="29"/>
      <c r="AE21" s="16">
        <v>11</v>
      </c>
      <c r="AF21" s="17" t="s">
        <v>5</v>
      </c>
      <c r="AG21" s="14">
        <v>118</v>
      </c>
      <c r="AH21" s="24">
        <v>2.8887484228</v>
      </c>
      <c r="AI21" s="18"/>
      <c r="AJ21" s="16">
        <v>11</v>
      </c>
      <c r="AK21" s="17" t="s">
        <v>8</v>
      </c>
      <c r="AL21" s="14">
        <v>291</v>
      </c>
      <c r="AM21" s="24">
        <v>24.381477114999999</v>
      </c>
      <c r="AN21" s="18"/>
    </row>
    <row r="22" spans="1:40">
      <c r="A22" s="16">
        <v>12</v>
      </c>
      <c r="B22" s="17" t="s">
        <v>6</v>
      </c>
      <c r="C22" s="14">
        <v>523</v>
      </c>
      <c r="D22" s="24">
        <v>4.4929534511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31"/>
      <c r="S22" s="24"/>
      <c r="T22" s="18"/>
      <c r="U22" s="16">
        <v>12</v>
      </c>
      <c r="V22" s="17" t="s">
        <v>15</v>
      </c>
      <c r="W22" s="14">
        <v>1</v>
      </c>
      <c r="X22" s="24">
        <v>6.00862598E-2</v>
      </c>
      <c r="Y22" s="18"/>
      <c r="Z22" s="27">
        <v>12</v>
      </c>
      <c r="AA22" s="17" t="s">
        <v>3</v>
      </c>
      <c r="AB22" s="14">
        <v>14</v>
      </c>
      <c r="AC22" s="24">
        <v>0.4931989625</v>
      </c>
      <c r="AD22" s="29"/>
      <c r="AE22" s="16">
        <v>11</v>
      </c>
      <c r="AF22" s="17" t="s">
        <v>14</v>
      </c>
      <c r="AG22" s="14">
        <v>118</v>
      </c>
      <c r="AH22" s="24">
        <v>2.8887484228</v>
      </c>
      <c r="AI22" s="18"/>
      <c r="AJ22" s="16">
        <v>12</v>
      </c>
      <c r="AK22" s="17" t="s">
        <v>23</v>
      </c>
      <c r="AL22" s="14">
        <v>186</v>
      </c>
      <c r="AM22" s="24">
        <v>15.584036919000001</v>
      </c>
      <c r="AN22" s="18"/>
    </row>
    <row r="23" spans="1:40">
      <c r="A23" s="16">
        <v>13</v>
      </c>
      <c r="B23" s="17" t="s">
        <v>5</v>
      </c>
      <c r="C23" s="14">
        <v>308</v>
      </c>
      <c r="D23" s="24">
        <v>2.6459458182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31"/>
      <c r="S23" s="24"/>
      <c r="T23" s="18"/>
      <c r="U23" s="16">
        <v>12</v>
      </c>
      <c r="V23" s="17" t="s">
        <v>27</v>
      </c>
      <c r="W23" s="14">
        <v>1</v>
      </c>
      <c r="X23" s="24">
        <v>6.00862598E-2</v>
      </c>
      <c r="Y23" s="18"/>
      <c r="Z23" s="27">
        <v>13</v>
      </c>
      <c r="AA23" s="17" t="s">
        <v>26</v>
      </c>
      <c r="AB23" s="14">
        <v>11</v>
      </c>
      <c r="AC23" s="24">
        <v>0.38751347050000001</v>
      </c>
      <c r="AD23" s="29"/>
      <c r="AE23" s="16">
        <v>13</v>
      </c>
      <c r="AF23" s="17" t="s">
        <v>23</v>
      </c>
      <c r="AG23" s="14">
        <v>104</v>
      </c>
      <c r="AH23" s="24">
        <v>2.5460155591000002</v>
      </c>
      <c r="AI23" s="18"/>
      <c r="AJ23" s="16">
        <v>12</v>
      </c>
      <c r="AK23" s="17" t="s">
        <v>5</v>
      </c>
      <c r="AL23" s="14">
        <v>186</v>
      </c>
      <c r="AM23" s="24">
        <v>15.584036919000001</v>
      </c>
      <c r="AN23" s="18"/>
    </row>
    <row r="24" spans="1:40">
      <c r="A24" s="16">
        <v>14</v>
      </c>
      <c r="B24" s="17" t="s">
        <v>23</v>
      </c>
      <c r="C24" s="14">
        <v>298</v>
      </c>
      <c r="D24" s="24">
        <v>2.5600384864999999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31"/>
      <c r="S24" s="24"/>
      <c r="T24" s="18"/>
      <c r="U24" s="16">
        <v>12</v>
      </c>
      <c r="V24" s="17" t="s">
        <v>16</v>
      </c>
      <c r="W24" s="14">
        <v>1</v>
      </c>
      <c r="X24" s="24">
        <v>6.00862598E-2</v>
      </c>
      <c r="Y24" s="18"/>
      <c r="Z24" s="27">
        <v>14</v>
      </c>
      <c r="AA24" s="17" t="s">
        <v>25</v>
      </c>
      <c r="AB24" s="14">
        <v>10</v>
      </c>
      <c r="AC24" s="24">
        <v>0.35228497320000002</v>
      </c>
      <c r="AD24" s="29"/>
      <c r="AE24" s="16">
        <v>14</v>
      </c>
      <c r="AF24" s="17" t="s">
        <v>6</v>
      </c>
      <c r="AG24" s="14">
        <v>102</v>
      </c>
      <c r="AH24" s="24">
        <v>2.4970537213999999</v>
      </c>
      <c r="AI24" s="18"/>
      <c r="AJ24" s="16">
        <v>14</v>
      </c>
      <c r="AK24" s="17" t="s">
        <v>1</v>
      </c>
      <c r="AL24" s="14">
        <v>179</v>
      </c>
      <c r="AM24" s="24">
        <v>14.997540905999999</v>
      </c>
      <c r="AN24" s="18"/>
    </row>
    <row r="25" spans="1:40">
      <c r="A25" s="16">
        <v>15</v>
      </c>
      <c r="B25" s="17" t="s">
        <v>14</v>
      </c>
      <c r="C25" s="14">
        <v>296</v>
      </c>
      <c r="D25" s="24">
        <v>2.5428570201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31"/>
      <c r="S25" s="24"/>
      <c r="T25" s="18"/>
      <c r="U25" s="16"/>
      <c r="V25" s="17" t="s">
        <v>50</v>
      </c>
      <c r="W25" s="14">
        <v>2</v>
      </c>
      <c r="X25" s="24">
        <v>0.12017251969999999</v>
      </c>
      <c r="Y25" s="18"/>
      <c r="Z25" s="27">
        <v>15</v>
      </c>
      <c r="AA25" s="17" t="s">
        <v>27</v>
      </c>
      <c r="AB25" s="14">
        <v>9</v>
      </c>
      <c r="AC25" s="24">
        <v>0.31705647590000002</v>
      </c>
      <c r="AD25" s="29"/>
      <c r="AE25" s="16">
        <v>15</v>
      </c>
      <c r="AF25" s="17" t="s">
        <v>21</v>
      </c>
      <c r="AG25" s="14">
        <v>77</v>
      </c>
      <c r="AH25" s="24">
        <v>1.8850307504999999</v>
      </c>
      <c r="AI25" s="18"/>
      <c r="AJ25" s="16">
        <v>15</v>
      </c>
      <c r="AK25" s="17" t="s">
        <v>14</v>
      </c>
      <c r="AL25" s="14">
        <v>119</v>
      </c>
      <c r="AM25" s="24">
        <v>9.9704322223999995</v>
      </c>
      <c r="AN25" s="18"/>
    </row>
    <row r="26" spans="1:40">
      <c r="A26" s="16">
        <v>16</v>
      </c>
      <c r="B26" s="17" t="s">
        <v>24</v>
      </c>
      <c r="C26" s="14">
        <v>184</v>
      </c>
      <c r="D26" s="24">
        <v>1.5806949044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24"/>
      <c r="Y26" s="18"/>
      <c r="Z26" s="27">
        <v>16</v>
      </c>
      <c r="AA26" s="17" t="s">
        <v>23</v>
      </c>
      <c r="AB26" s="14">
        <v>8</v>
      </c>
      <c r="AC26" s="24">
        <v>0.28182797850000002</v>
      </c>
      <c r="AD26" s="29"/>
      <c r="AE26" s="16">
        <v>16</v>
      </c>
      <c r="AF26" s="17" t="s">
        <v>25</v>
      </c>
      <c r="AG26" s="14">
        <v>70</v>
      </c>
      <c r="AH26" s="24">
        <v>1.7136643186</v>
      </c>
      <c r="AI26" s="18"/>
      <c r="AJ26" s="16">
        <v>16</v>
      </c>
      <c r="AK26" s="17" t="s">
        <v>24</v>
      </c>
      <c r="AL26" s="14">
        <v>118</v>
      </c>
      <c r="AM26" s="24">
        <v>9.8866470776999993</v>
      </c>
      <c r="AN26" s="18"/>
    </row>
    <row r="27" spans="1:40">
      <c r="A27" s="16">
        <v>17</v>
      </c>
      <c r="B27" s="17" t="s">
        <v>25</v>
      </c>
      <c r="C27" s="14">
        <v>159</v>
      </c>
      <c r="D27" s="24">
        <v>1.365926575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24"/>
      <c r="Y27" s="18"/>
      <c r="Z27" s="27">
        <v>17</v>
      </c>
      <c r="AA27" s="17" t="s">
        <v>30</v>
      </c>
      <c r="AB27" s="14">
        <v>5</v>
      </c>
      <c r="AC27" s="24">
        <v>0.17614248660000001</v>
      </c>
      <c r="AD27" s="29"/>
      <c r="AE27" s="16">
        <v>17</v>
      </c>
      <c r="AF27" s="17" t="s">
        <v>24</v>
      </c>
      <c r="AG27" s="14">
        <v>66</v>
      </c>
      <c r="AH27" s="24">
        <v>1.6157406432999999</v>
      </c>
      <c r="AI27" s="18"/>
      <c r="AJ27" s="16">
        <v>17</v>
      </c>
      <c r="AK27" s="17" t="s">
        <v>26</v>
      </c>
      <c r="AL27" s="14">
        <v>74</v>
      </c>
      <c r="AM27" s="24">
        <v>6.2001007097</v>
      </c>
      <c r="AN27" s="18"/>
    </row>
    <row r="28" spans="1:40">
      <c r="A28" s="16">
        <v>18</v>
      </c>
      <c r="B28" s="17" t="s">
        <v>26</v>
      </c>
      <c r="C28" s="14">
        <v>129</v>
      </c>
      <c r="D28" s="24">
        <v>1.1082045797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27">
        <v>17</v>
      </c>
      <c r="AA28" s="17" t="s">
        <v>28</v>
      </c>
      <c r="AB28" s="14">
        <v>5</v>
      </c>
      <c r="AC28" s="24">
        <v>0.17614248660000001</v>
      </c>
      <c r="AD28" s="29"/>
      <c r="AE28" s="16">
        <v>18</v>
      </c>
      <c r="AF28" s="17" t="s">
        <v>26</v>
      </c>
      <c r="AG28" s="14">
        <v>44</v>
      </c>
      <c r="AH28" s="24">
        <v>1.0771604288000001</v>
      </c>
      <c r="AI28" s="18"/>
      <c r="AJ28" s="16">
        <v>18</v>
      </c>
      <c r="AK28" s="17" t="s">
        <v>25</v>
      </c>
      <c r="AL28" s="14">
        <v>70</v>
      </c>
      <c r="AM28" s="24">
        <v>5.8649601308000001</v>
      </c>
      <c r="AN28" s="18"/>
    </row>
    <row r="29" spans="1:40">
      <c r="A29" s="16">
        <v>19</v>
      </c>
      <c r="B29" s="17" t="s">
        <v>4</v>
      </c>
      <c r="C29" s="14">
        <v>78</v>
      </c>
      <c r="D29" s="24">
        <v>0.67007718770000002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27">
        <v>17</v>
      </c>
      <c r="AA29" s="17" t="s">
        <v>6</v>
      </c>
      <c r="AB29" s="14">
        <v>5</v>
      </c>
      <c r="AC29" s="24">
        <v>0.17614248660000001</v>
      </c>
      <c r="AD29" s="29"/>
      <c r="AE29" s="16">
        <v>19</v>
      </c>
      <c r="AF29" s="17" t="s">
        <v>7</v>
      </c>
      <c r="AG29" s="14">
        <v>27</v>
      </c>
      <c r="AH29" s="24">
        <v>0.66098480859999997</v>
      </c>
      <c r="AI29" s="18"/>
      <c r="AJ29" s="16">
        <v>19</v>
      </c>
      <c r="AK29" s="17" t="s">
        <v>4</v>
      </c>
      <c r="AL29" s="14">
        <v>54</v>
      </c>
      <c r="AM29" s="24">
        <v>4.5243978152000004</v>
      </c>
      <c r="AN29" s="18"/>
    </row>
    <row r="30" spans="1:40">
      <c r="A30" s="16">
        <v>20</v>
      </c>
      <c r="B30" s="17" t="s">
        <v>12</v>
      </c>
      <c r="C30" s="14">
        <v>58</v>
      </c>
      <c r="D30" s="24">
        <v>0.4982625242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27">
        <v>20</v>
      </c>
      <c r="AA30" s="17" t="s">
        <v>0</v>
      </c>
      <c r="AB30" s="14">
        <v>3</v>
      </c>
      <c r="AC30" s="24">
        <v>0.10568549200000001</v>
      </c>
      <c r="AD30" s="29"/>
      <c r="AE30" s="16">
        <v>20</v>
      </c>
      <c r="AF30" s="17" t="s">
        <v>12</v>
      </c>
      <c r="AG30" s="14">
        <v>24</v>
      </c>
      <c r="AH30" s="24">
        <v>0.58754205209999999</v>
      </c>
      <c r="AI30" s="18"/>
      <c r="AJ30" s="16">
        <v>20</v>
      </c>
      <c r="AK30" s="17" t="s">
        <v>12</v>
      </c>
      <c r="AL30" s="14">
        <v>33</v>
      </c>
      <c r="AM30" s="24">
        <v>2.7649097760000001</v>
      </c>
      <c r="AN30" s="18"/>
    </row>
    <row r="31" spans="1:40">
      <c r="A31" s="16">
        <v>21</v>
      </c>
      <c r="B31" s="17" t="s">
        <v>27</v>
      </c>
      <c r="C31" s="14">
        <v>49</v>
      </c>
      <c r="D31" s="24">
        <v>0.42094592559999999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27">
        <v>20</v>
      </c>
      <c r="AA31" s="17" t="s">
        <v>4</v>
      </c>
      <c r="AB31" s="14">
        <v>3</v>
      </c>
      <c r="AC31" s="24">
        <v>0.10568549200000001</v>
      </c>
      <c r="AD31" s="29"/>
      <c r="AE31" s="16">
        <v>21</v>
      </c>
      <c r="AF31" s="17" t="s">
        <v>0</v>
      </c>
      <c r="AG31" s="14">
        <v>23</v>
      </c>
      <c r="AH31" s="24">
        <v>0.56306113329999996</v>
      </c>
      <c r="AI31" s="18"/>
      <c r="AJ31" s="16">
        <v>21</v>
      </c>
      <c r="AK31" s="17" t="s">
        <v>0</v>
      </c>
      <c r="AL31" s="14">
        <v>21</v>
      </c>
      <c r="AM31" s="24">
        <v>1.7594880393000001</v>
      </c>
      <c r="AN31" s="18"/>
    </row>
    <row r="32" spans="1:40">
      <c r="A32" s="16">
        <v>22</v>
      </c>
      <c r="B32" s="17" t="s">
        <v>0</v>
      </c>
      <c r="C32" s="14">
        <v>47</v>
      </c>
      <c r="D32" s="24">
        <v>0.40376445929999999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27">
        <v>22</v>
      </c>
      <c r="AA32" s="17" t="s">
        <v>5</v>
      </c>
      <c r="AB32" s="14">
        <v>2</v>
      </c>
      <c r="AC32" s="24">
        <v>7.0456994600000003E-2</v>
      </c>
      <c r="AD32" s="29"/>
      <c r="AE32" s="16">
        <v>22</v>
      </c>
      <c r="AF32" s="17" t="s">
        <v>4</v>
      </c>
      <c r="AG32" s="14">
        <v>21</v>
      </c>
      <c r="AH32" s="24">
        <v>0.51409929560000001</v>
      </c>
      <c r="AI32" s="18"/>
      <c r="AJ32" s="16">
        <v>22</v>
      </c>
      <c r="AK32" s="17" t="s">
        <v>27</v>
      </c>
      <c r="AL32" s="14">
        <v>19</v>
      </c>
      <c r="AM32" s="24">
        <v>1.5919177497999999</v>
      </c>
      <c r="AN32" s="18"/>
    </row>
    <row r="33" spans="1:40">
      <c r="A33" s="16">
        <v>23</v>
      </c>
      <c r="B33" s="17" t="s">
        <v>7</v>
      </c>
      <c r="C33" s="14">
        <v>46</v>
      </c>
      <c r="D33" s="24">
        <v>0.39517372610000001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27">
        <v>23</v>
      </c>
      <c r="AA33" s="17" t="s">
        <v>7</v>
      </c>
      <c r="AB33" s="14">
        <v>1</v>
      </c>
      <c r="AC33" s="24">
        <v>3.5228497300000002E-2</v>
      </c>
      <c r="AD33" s="29"/>
      <c r="AE33" s="16">
        <v>23</v>
      </c>
      <c r="AF33" s="17" t="s">
        <v>27</v>
      </c>
      <c r="AG33" s="14">
        <v>20</v>
      </c>
      <c r="AH33" s="24">
        <v>0.48961837670000002</v>
      </c>
      <c r="AI33" s="18"/>
      <c r="AJ33" s="16">
        <v>23</v>
      </c>
      <c r="AK33" s="17" t="s">
        <v>7</v>
      </c>
      <c r="AL33" s="14">
        <v>18</v>
      </c>
      <c r="AM33" s="24">
        <v>1.5081326050999999</v>
      </c>
      <c r="AN33" s="18"/>
    </row>
    <row r="34" spans="1:40">
      <c r="A34" s="16">
        <v>23</v>
      </c>
      <c r="B34" s="17" t="s">
        <v>28</v>
      </c>
      <c r="C34" s="14">
        <v>46</v>
      </c>
      <c r="D34" s="24">
        <v>0.39517372610000001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27">
        <v>23</v>
      </c>
      <c r="AA34" s="17" t="s">
        <v>16</v>
      </c>
      <c r="AB34" s="14">
        <v>1</v>
      </c>
      <c r="AC34" s="24">
        <v>3.5228497300000002E-2</v>
      </c>
      <c r="AD34" s="29"/>
      <c r="AE34" s="16">
        <v>24</v>
      </c>
      <c r="AF34" s="17" t="s">
        <v>30</v>
      </c>
      <c r="AG34" s="14">
        <v>18</v>
      </c>
      <c r="AH34" s="24">
        <v>0.44065653910000002</v>
      </c>
      <c r="AI34" s="18"/>
      <c r="AJ34" s="16">
        <v>24</v>
      </c>
      <c r="AK34" s="17" t="s">
        <v>30</v>
      </c>
      <c r="AL34" s="14">
        <v>16</v>
      </c>
      <c r="AM34" s="24">
        <v>1.3405623155999999</v>
      </c>
      <c r="AN34" s="18"/>
    </row>
    <row r="35" spans="1:40">
      <c r="A35" s="16">
        <v>25</v>
      </c>
      <c r="B35" s="17" t="s">
        <v>29</v>
      </c>
      <c r="C35" s="14">
        <v>43</v>
      </c>
      <c r="D35" s="24">
        <v>0.36940152659999997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27">
        <v>23</v>
      </c>
      <c r="AA35" s="17" t="s">
        <v>12</v>
      </c>
      <c r="AB35" s="14">
        <v>1</v>
      </c>
      <c r="AC35" s="24">
        <v>3.5228497300000002E-2</v>
      </c>
      <c r="AD35" s="29"/>
      <c r="AE35" s="16">
        <v>25</v>
      </c>
      <c r="AF35" s="17" t="s">
        <v>28</v>
      </c>
      <c r="AG35" s="14">
        <v>15</v>
      </c>
      <c r="AH35" s="24">
        <v>0.36721378259999998</v>
      </c>
      <c r="AI35" s="18"/>
      <c r="AJ35" s="16">
        <v>25</v>
      </c>
      <c r="AK35" s="17" t="s">
        <v>28</v>
      </c>
      <c r="AL35" s="14">
        <v>15</v>
      </c>
      <c r="AM35" s="24">
        <v>1.2567771709</v>
      </c>
      <c r="AN35" s="18"/>
    </row>
    <row r="36" spans="1:40">
      <c r="A36" s="16">
        <v>26</v>
      </c>
      <c r="B36" s="17" t="s">
        <v>30</v>
      </c>
      <c r="C36" s="14">
        <v>39</v>
      </c>
      <c r="D36" s="24">
        <v>0.33503859390000001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27">
        <v>23</v>
      </c>
      <c r="AA36" s="17" t="s">
        <v>97</v>
      </c>
      <c r="AB36" s="14">
        <v>1</v>
      </c>
      <c r="AC36" s="24">
        <v>3.5228497300000002E-2</v>
      </c>
      <c r="AD36" s="29"/>
      <c r="AE36" s="16">
        <v>26</v>
      </c>
      <c r="AF36" s="17" t="s">
        <v>29</v>
      </c>
      <c r="AG36" s="14">
        <v>10</v>
      </c>
      <c r="AH36" s="24">
        <v>0.24480918839999999</v>
      </c>
      <c r="AI36" s="18"/>
      <c r="AJ36" s="16">
        <v>26</v>
      </c>
      <c r="AK36" s="17" t="s">
        <v>29</v>
      </c>
      <c r="AL36" s="14">
        <v>14</v>
      </c>
      <c r="AM36" s="24">
        <v>1.1729920262</v>
      </c>
      <c r="AN36" s="18"/>
    </row>
    <row r="37" spans="1:40">
      <c r="A37" s="16">
        <v>27</v>
      </c>
      <c r="B37" s="17" t="s">
        <v>97</v>
      </c>
      <c r="C37" s="14">
        <v>13</v>
      </c>
      <c r="D37" s="24">
        <v>0.1116795313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27"/>
      <c r="AA37" s="17" t="s">
        <v>50</v>
      </c>
      <c r="AB37" s="14">
        <v>27</v>
      </c>
      <c r="AC37" s="24">
        <v>0.95116942760000001</v>
      </c>
      <c r="AD37" s="29"/>
      <c r="AE37" s="16">
        <v>27</v>
      </c>
      <c r="AF37" s="17" t="s">
        <v>97</v>
      </c>
      <c r="AG37" s="14">
        <v>4</v>
      </c>
      <c r="AH37" s="24">
        <v>9.7923675299999999E-2</v>
      </c>
      <c r="AI37" s="18"/>
      <c r="AJ37" s="16">
        <v>27</v>
      </c>
      <c r="AK37" s="17" t="s">
        <v>97</v>
      </c>
      <c r="AL37" s="14">
        <v>7</v>
      </c>
      <c r="AM37" s="24">
        <v>0.58649601309999999</v>
      </c>
      <c r="AN37" s="18"/>
    </row>
    <row r="38" spans="1:40">
      <c r="A38" s="16">
        <v>28</v>
      </c>
      <c r="B38" s="17" t="s">
        <v>16</v>
      </c>
      <c r="C38" s="14">
        <v>10</v>
      </c>
      <c r="D38" s="24">
        <v>8.59073318E-2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27"/>
      <c r="AA38" s="17"/>
      <c r="AB38" s="14"/>
      <c r="AC38" s="24"/>
      <c r="AD38" s="29"/>
      <c r="AE38" s="16">
        <v>28</v>
      </c>
      <c r="AF38" s="17" t="s">
        <v>16</v>
      </c>
      <c r="AG38" s="14">
        <v>3</v>
      </c>
      <c r="AH38" s="24">
        <v>7.3442756499999998E-2</v>
      </c>
      <c r="AI38" s="18"/>
      <c r="AJ38" s="16">
        <v>28</v>
      </c>
      <c r="AK38" s="17" t="s">
        <v>16</v>
      </c>
      <c r="AL38" s="14">
        <v>3</v>
      </c>
      <c r="AM38" s="24">
        <v>0.25135543420000001</v>
      </c>
      <c r="AN38" s="18"/>
    </row>
    <row r="39" spans="1:40">
      <c r="A39" s="16"/>
      <c r="B39" s="17" t="s">
        <v>50</v>
      </c>
      <c r="C39" s="14">
        <v>1545</v>
      </c>
      <c r="D39" s="24">
        <v>13.272682757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27"/>
      <c r="AA39" s="17"/>
      <c r="AB39" s="14"/>
      <c r="AC39" s="24"/>
      <c r="AD39" s="29"/>
      <c r="AE39" s="16"/>
      <c r="AF39" s="17" t="s">
        <v>50</v>
      </c>
      <c r="AG39" s="14">
        <v>569</v>
      </c>
      <c r="AH39" s="24">
        <v>13.929642818</v>
      </c>
      <c r="AI39" s="18"/>
      <c r="AJ39" s="16"/>
      <c r="AK39" s="17" t="s">
        <v>50</v>
      </c>
      <c r="AL39" s="14">
        <v>940</v>
      </c>
      <c r="AM39" s="24">
        <v>78.758036043000004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2.2">
      <c r="K50" s="5" t="s">
        <v>88</v>
      </c>
      <c r="AE50" s="5" t="s">
        <v>88</v>
      </c>
    </row>
    <row r="51" spans="1:45" ht="9" customHeight="1">
      <c r="K51" s="3"/>
      <c r="AE51" s="3"/>
    </row>
    <row r="52" spans="1:45">
      <c r="K52" s="6" t="s">
        <v>52</v>
      </c>
      <c r="AE52" s="6" t="s">
        <v>52</v>
      </c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35</v>
      </c>
      <c r="Q54" s="42"/>
      <c r="R54" s="43"/>
      <c r="S54" s="43"/>
      <c r="T54" s="43"/>
      <c r="U54" s="41" t="s">
        <v>36</v>
      </c>
      <c r="V54" s="42"/>
      <c r="W54" s="43"/>
      <c r="X54" s="43"/>
      <c r="Y54" s="43"/>
      <c r="Z54" s="41" t="s">
        <v>37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39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54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55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55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3"/>
    </row>
    <row r="59" spans="1:45">
      <c r="A59" s="12"/>
      <c r="B59" s="13" t="s">
        <v>49</v>
      </c>
      <c r="C59" s="14">
        <v>15514</v>
      </c>
      <c r="D59" s="24">
        <v>134.28465334000001</v>
      </c>
      <c r="E59" s="15"/>
      <c r="F59" s="26"/>
      <c r="G59" s="13" t="s">
        <v>49</v>
      </c>
      <c r="H59" s="14">
        <v>2</v>
      </c>
      <c r="I59" s="24">
        <v>2.4194328849</v>
      </c>
      <c r="J59" s="28"/>
      <c r="K59" s="12"/>
      <c r="L59" s="13" t="s">
        <v>49</v>
      </c>
      <c r="M59" s="14">
        <v>10</v>
      </c>
      <c r="N59" s="30">
        <v>2.6538996401000001</v>
      </c>
      <c r="O59" s="15"/>
      <c r="P59" s="12"/>
      <c r="Q59" s="13" t="s">
        <v>49</v>
      </c>
      <c r="R59" s="31">
        <v>29</v>
      </c>
      <c r="S59" s="24">
        <v>2.3305152850000002</v>
      </c>
      <c r="T59" s="15"/>
      <c r="U59" s="12"/>
      <c r="V59" s="13" t="s">
        <v>49</v>
      </c>
      <c r="W59" s="14">
        <v>65</v>
      </c>
      <c r="X59" s="24">
        <v>4.2172411197999997</v>
      </c>
      <c r="Y59" s="15"/>
      <c r="Z59" s="26"/>
      <c r="AA59" s="13" t="s">
        <v>49</v>
      </c>
      <c r="AB59" s="14">
        <v>438</v>
      </c>
      <c r="AC59" s="24">
        <v>15.431261481</v>
      </c>
      <c r="AD59" s="28"/>
      <c r="AE59" s="12"/>
      <c r="AF59" s="13" t="s">
        <v>49</v>
      </c>
      <c r="AG59" s="14">
        <v>5482</v>
      </c>
      <c r="AH59" s="24">
        <v>131.93698024</v>
      </c>
      <c r="AI59" s="15"/>
      <c r="AJ59" s="12"/>
      <c r="AK59" s="13" t="s">
        <v>49</v>
      </c>
      <c r="AL59" s="14">
        <v>9488</v>
      </c>
      <c r="AM59" s="24">
        <v>721.77229788</v>
      </c>
      <c r="AN59" s="15"/>
    </row>
    <row r="60" spans="1:45">
      <c r="A60" s="16">
        <v>1</v>
      </c>
      <c r="B60" s="17" t="s">
        <v>18</v>
      </c>
      <c r="C60" s="14">
        <v>2801</v>
      </c>
      <c r="D60" s="24">
        <v>24.244638004999999</v>
      </c>
      <c r="E60" s="18"/>
      <c r="F60" s="27">
        <v>1</v>
      </c>
      <c r="G60" s="17" t="s">
        <v>14</v>
      </c>
      <c r="H60" s="14">
        <v>1</v>
      </c>
      <c r="I60" s="24">
        <v>1.2097164425</v>
      </c>
      <c r="J60" s="29"/>
      <c r="K60" s="16">
        <v>1</v>
      </c>
      <c r="L60" s="17" t="s">
        <v>14</v>
      </c>
      <c r="M60" s="14">
        <v>4</v>
      </c>
      <c r="N60" s="30">
        <v>1.0615598560999999</v>
      </c>
      <c r="O60" s="18"/>
      <c r="P60" s="16">
        <v>1</v>
      </c>
      <c r="Q60" s="17" t="s">
        <v>14</v>
      </c>
      <c r="R60" s="31">
        <v>9</v>
      </c>
      <c r="S60" s="24">
        <v>0.72326336430000004</v>
      </c>
      <c r="T60" s="18"/>
      <c r="U60" s="16">
        <v>1</v>
      </c>
      <c r="V60" s="17" t="s">
        <v>8</v>
      </c>
      <c r="W60" s="14">
        <v>17</v>
      </c>
      <c r="X60" s="24">
        <v>1.1029707544</v>
      </c>
      <c r="Y60" s="18"/>
      <c r="Z60" s="27">
        <v>1</v>
      </c>
      <c r="AA60" s="17" t="s">
        <v>51</v>
      </c>
      <c r="AB60" s="14">
        <v>100</v>
      </c>
      <c r="AC60" s="24">
        <v>3.5231190595999999</v>
      </c>
      <c r="AD60" s="29"/>
      <c r="AE60" s="16">
        <v>1</v>
      </c>
      <c r="AF60" s="17" t="s">
        <v>51</v>
      </c>
      <c r="AG60" s="14">
        <v>1234</v>
      </c>
      <c r="AH60" s="24">
        <v>29.699057572000001</v>
      </c>
      <c r="AI60" s="18"/>
      <c r="AJ60" s="16">
        <v>1</v>
      </c>
      <c r="AK60" s="17" t="s">
        <v>18</v>
      </c>
      <c r="AL60" s="14">
        <v>1872</v>
      </c>
      <c r="AM60" s="24">
        <v>142.40701324</v>
      </c>
      <c r="AN60" s="18"/>
    </row>
    <row r="61" spans="1:45">
      <c r="A61" s="16">
        <v>2</v>
      </c>
      <c r="B61" s="17" t="s">
        <v>17</v>
      </c>
      <c r="C61" s="14">
        <v>2389</v>
      </c>
      <c r="D61" s="24">
        <v>20.678486324000001</v>
      </c>
      <c r="E61" s="18"/>
      <c r="F61" s="27">
        <v>1</v>
      </c>
      <c r="G61" s="17" t="s">
        <v>8</v>
      </c>
      <c r="H61" s="14">
        <v>1</v>
      </c>
      <c r="I61" s="24">
        <v>1.2097164425</v>
      </c>
      <c r="J61" s="29"/>
      <c r="K61" s="16">
        <v>2</v>
      </c>
      <c r="L61" s="17" t="s">
        <v>17</v>
      </c>
      <c r="M61" s="14">
        <v>2</v>
      </c>
      <c r="N61" s="30">
        <v>0.53077992799999996</v>
      </c>
      <c r="O61" s="18"/>
      <c r="P61" s="16">
        <v>2</v>
      </c>
      <c r="Q61" s="17" t="s">
        <v>8</v>
      </c>
      <c r="R61" s="31">
        <v>8</v>
      </c>
      <c r="S61" s="24">
        <v>0.64290076829999998</v>
      </c>
      <c r="T61" s="18"/>
      <c r="U61" s="16">
        <v>2</v>
      </c>
      <c r="V61" s="17" t="s">
        <v>28</v>
      </c>
      <c r="W61" s="14">
        <v>8</v>
      </c>
      <c r="X61" s="24">
        <v>0.51904506090000002</v>
      </c>
      <c r="Y61" s="18"/>
      <c r="Z61" s="27">
        <v>2</v>
      </c>
      <c r="AA61" s="17" t="s">
        <v>19</v>
      </c>
      <c r="AB61" s="14">
        <v>62</v>
      </c>
      <c r="AC61" s="24">
        <v>2.1843338169000002</v>
      </c>
      <c r="AD61" s="29"/>
      <c r="AE61" s="16">
        <v>2</v>
      </c>
      <c r="AF61" s="17" t="s">
        <v>18</v>
      </c>
      <c r="AG61" s="14">
        <v>893</v>
      </c>
      <c r="AH61" s="24">
        <v>21.492105681999998</v>
      </c>
      <c r="AI61" s="18"/>
      <c r="AJ61" s="16">
        <v>2</v>
      </c>
      <c r="AK61" s="17" t="s">
        <v>17</v>
      </c>
      <c r="AL61" s="14">
        <v>1844</v>
      </c>
      <c r="AM61" s="24">
        <v>140.27699380999999</v>
      </c>
      <c r="AN61" s="18"/>
    </row>
    <row r="62" spans="1:45">
      <c r="A62" s="16">
        <v>3</v>
      </c>
      <c r="B62" s="17" t="s">
        <v>19</v>
      </c>
      <c r="C62" s="14">
        <v>2046</v>
      </c>
      <c r="D62" s="24">
        <v>17.709578492999999</v>
      </c>
      <c r="E62" s="18"/>
      <c r="F62" s="16"/>
      <c r="G62" s="17"/>
      <c r="H62" s="14"/>
      <c r="I62" s="24"/>
      <c r="J62" s="29"/>
      <c r="K62" s="16">
        <v>2</v>
      </c>
      <c r="L62" s="17" t="s">
        <v>8</v>
      </c>
      <c r="M62" s="14">
        <v>2</v>
      </c>
      <c r="N62" s="30">
        <v>0.53077992799999996</v>
      </c>
      <c r="O62" s="18"/>
      <c r="P62" s="16">
        <v>3</v>
      </c>
      <c r="Q62" s="17" t="s">
        <v>28</v>
      </c>
      <c r="R62" s="31">
        <v>5</v>
      </c>
      <c r="S62" s="24">
        <v>0.4018129802</v>
      </c>
      <c r="T62" s="18"/>
      <c r="U62" s="16">
        <v>2</v>
      </c>
      <c r="V62" s="17" t="s">
        <v>14</v>
      </c>
      <c r="W62" s="14">
        <v>8</v>
      </c>
      <c r="X62" s="24">
        <v>0.51904506090000002</v>
      </c>
      <c r="Y62" s="18"/>
      <c r="Z62" s="27">
        <v>3</v>
      </c>
      <c r="AA62" s="17" t="s">
        <v>18</v>
      </c>
      <c r="AB62" s="14">
        <v>34</v>
      </c>
      <c r="AC62" s="24">
        <v>1.1978604802999999</v>
      </c>
      <c r="AD62" s="29"/>
      <c r="AE62" s="16">
        <v>3</v>
      </c>
      <c r="AF62" s="17" t="s">
        <v>19</v>
      </c>
      <c r="AG62" s="14">
        <v>608</v>
      </c>
      <c r="AH62" s="24">
        <v>14.632923018</v>
      </c>
      <c r="AI62" s="18"/>
      <c r="AJ62" s="16">
        <v>3</v>
      </c>
      <c r="AK62" s="17" t="s">
        <v>19</v>
      </c>
      <c r="AL62" s="14">
        <v>1375</v>
      </c>
      <c r="AM62" s="24">
        <v>104.59916837999999</v>
      </c>
      <c r="AN62" s="18"/>
    </row>
    <row r="63" spans="1:45">
      <c r="A63" s="16">
        <v>4</v>
      </c>
      <c r="B63" s="17" t="s">
        <v>51</v>
      </c>
      <c r="C63" s="14">
        <v>1852</v>
      </c>
      <c r="D63" s="24">
        <v>16.030371148</v>
      </c>
      <c r="E63" s="18"/>
      <c r="F63" s="16"/>
      <c r="G63" s="17"/>
      <c r="H63" s="14"/>
      <c r="I63" s="24"/>
      <c r="J63" s="29"/>
      <c r="K63" s="16">
        <v>4</v>
      </c>
      <c r="L63" s="17" t="s">
        <v>5</v>
      </c>
      <c r="M63" s="14">
        <v>1</v>
      </c>
      <c r="N63" s="30">
        <v>0.26538996399999998</v>
      </c>
      <c r="O63" s="18"/>
      <c r="P63" s="16">
        <v>4</v>
      </c>
      <c r="Q63" s="17" t="s">
        <v>25</v>
      </c>
      <c r="R63" s="31">
        <v>1</v>
      </c>
      <c r="S63" s="24">
        <v>8.0362595999999994E-2</v>
      </c>
      <c r="T63" s="18"/>
      <c r="U63" s="16">
        <v>4</v>
      </c>
      <c r="V63" s="17" t="s">
        <v>25</v>
      </c>
      <c r="W63" s="14">
        <v>5</v>
      </c>
      <c r="X63" s="24">
        <v>0.3244031631</v>
      </c>
      <c r="Y63" s="18"/>
      <c r="Z63" s="27">
        <v>4</v>
      </c>
      <c r="AA63" s="17" t="s">
        <v>31</v>
      </c>
      <c r="AB63" s="14">
        <v>30</v>
      </c>
      <c r="AC63" s="24">
        <v>1.0569357179000001</v>
      </c>
      <c r="AD63" s="29"/>
      <c r="AE63" s="16">
        <v>4</v>
      </c>
      <c r="AF63" s="17" t="s">
        <v>17</v>
      </c>
      <c r="AG63" s="14">
        <v>512</v>
      </c>
      <c r="AH63" s="24">
        <v>12.322461489</v>
      </c>
      <c r="AI63" s="18"/>
      <c r="AJ63" s="16">
        <v>4</v>
      </c>
      <c r="AK63" s="17" t="s">
        <v>51</v>
      </c>
      <c r="AL63" s="14">
        <v>514</v>
      </c>
      <c r="AM63" s="24">
        <v>39.101070943000003</v>
      </c>
      <c r="AN63" s="18"/>
    </row>
    <row r="64" spans="1:45">
      <c r="A64" s="16">
        <v>5</v>
      </c>
      <c r="B64" s="17" t="s">
        <v>15</v>
      </c>
      <c r="C64" s="14">
        <v>806</v>
      </c>
      <c r="D64" s="24">
        <v>6.9765006185000003</v>
      </c>
      <c r="E64" s="18"/>
      <c r="F64" s="16"/>
      <c r="G64" s="17"/>
      <c r="H64" s="14"/>
      <c r="I64" s="24"/>
      <c r="J64" s="29"/>
      <c r="K64" s="16"/>
      <c r="L64" s="17" t="s">
        <v>50</v>
      </c>
      <c r="M64" s="14">
        <v>1</v>
      </c>
      <c r="N64" s="30">
        <v>0.26538996399999998</v>
      </c>
      <c r="O64" s="18"/>
      <c r="P64" s="16">
        <v>4</v>
      </c>
      <c r="Q64" s="17" t="s">
        <v>10</v>
      </c>
      <c r="R64" s="31">
        <v>1</v>
      </c>
      <c r="S64" s="24">
        <v>8.0362595999999994E-2</v>
      </c>
      <c r="T64" s="18"/>
      <c r="U64" s="16">
        <v>4</v>
      </c>
      <c r="V64" s="17" t="s">
        <v>22</v>
      </c>
      <c r="W64" s="14">
        <v>5</v>
      </c>
      <c r="X64" s="24">
        <v>0.3244031631</v>
      </c>
      <c r="Y64" s="18"/>
      <c r="Z64" s="27">
        <v>5</v>
      </c>
      <c r="AA64" s="17" t="s">
        <v>17</v>
      </c>
      <c r="AB64" s="14">
        <v>28</v>
      </c>
      <c r="AC64" s="24">
        <v>0.98647333670000004</v>
      </c>
      <c r="AD64" s="29"/>
      <c r="AE64" s="16">
        <v>5</v>
      </c>
      <c r="AF64" s="17" t="s">
        <v>31</v>
      </c>
      <c r="AG64" s="14">
        <v>315</v>
      </c>
      <c r="AH64" s="24">
        <v>7.5812018925000002</v>
      </c>
      <c r="AI64" s="18"/>
      <c r="AJ64" s="16">
        <v>5</v>
      </c>
      <c r="AK64" s="17" t="s">
        <v>15</v>
      </c>
      <c r="AL64" s="14">
        <v>507</v>
      </c>
      <c r="AM64" s="24">
        <v>38.568566085999997</v>
      </c>
      <c r="AN64" s="18"/>
    </row>
    <row r="65" spans="1:40">
      <c r="A65" s="16">
        <v>6</v>
      </c>
      <c r="B65" s="17" t="s">
        <v>3</v>
      </c>
      <c r="C65" s="14">
        <v>700</v>
      </c>
      <c r="D65" s="24">
        <v>6.0589955742999999</v>
      </c>
      <c r="E65" s="18"/>
      <c r="F65" s="16"/>
      <c r="G65" s="17"/>
      <c r="H65" s="14"/>
      <c r="I65" s="24"/>
      <c r="J65" s="18"/>
      <c r="K65" s="16"/>
      <c r="L65" s="17"/>
      <c r="M65" s="14"/>
      <c r="N65" s="30"/>
      <c r="O65" s="18"/>
      <c r="P65" s="16">
        <v>4</v>
      </c>
      <c r="Q65" s="17" t="s">
        <v>97</v>
      </c>
      <c r="R65" s="31">
        <v>1</v>
      </c>
      <c r="S65" s="24">
        <v>8.0362595999999994E-2</v>
      </c>
      <c r="T65" s="18"/>
      <c r="U65" s="16">
        <v>6</v>
      </c>
      <c r="V65" s="17" t="s">
        <v>51</v>
      </c>
      <c r="W65" s="14">
        <v>4</v>
      </c>
      <c r="X65" s="24">
        <v>0.25952253040000001</v>
      </c>
      <c r="Y65" s="18"/>
      <c r="Z65" s="27">
        <v>6</v>
      </c>
      <c r="AA65" s="17" t="s">
        <v>10</v>
      </c>
      <c r="AB65" s="14">
        <v>25</v>
      </c>
      <c r="AC65" s="24">
        <v>0.88077976489999998</v>
      </c>
      <c r="AD65" s="29"/>
      <c r="AE65" s="16">
        <v>6</v>
      </c>
      <c r="AF65" s="17" t="s">
        <v>15</v>
      </c>
      <c r="AG65" s="14">
        <v>276</v>
      </c>
      <c r="AH65" s="24">
        <v>6.6425768962999996</v>
      </c>
      <c r="AI65" s="18"/>
      <c r="AJ65" s="16">
        <v>6</v>
      </c>
      <c r="AK65" s="17" t="s">
        <v>3</v>
      </c>
      <c r="AL65" s="14">
        <v>477</v>
      </c>
      <c r="AM65" s="24">
        <v>36.286402412000001</v>
      </c>
      <c r="AN65" s="18"/>
    </row>
    <row r="66" spans="1:40">
      <c r="A66" s="16">
        <v>7</v>
      </c>
      <c r="B66" s="17" t="s">
        <v>31</v>
      </c>
      <c r="C66" s="14">
        <v>681</v>
      </c>
      <c r="D66" s="24">
        <v>5.8945371230000001</v>
      </c>
      <c r="E66" s="18"/>
      <c r="F66" s="16"/>
      <c r="G66" s="17"/>
      <c r="H66" s="14"/>
      <c r="I66" s="24"/>
      <c r="J66" s="18"/>
      <c r="K66" s="16"/>
      <c r="L66" s="17"/>
      <c r="M66" s="14"/>
      <c r="N66" s="30"/>
      <c r="O66" s="18"/>
      <c r="P66" s="16"/>
      <c r="Q66" s="17" t="s">
        <v>50</v>
      </c>
      <c r="R66" s="31">
        <v>4</v>
      </c>
      <c r="S66" s="24">
        <v>0.32145038409999999</v>
      </c>
      <c r="T66" s="18"/>
      <c r="U66" s="16">
        <v>7</v>
      </c>
      <c r="V66" s="17" t="s">
        <v>17</v>
      </c>
      <c r="W66" s="14">
        <v>3</v>
      </c>
      <c r="X66" s="24">
        <v>0.19464189779999999</v>
      </c>
      <c r="Y66" s="18"/>
      <c r="Z66" s="27">
        <v>7</v>
      </c>
      <c r="AA66" s="17" t="s">
        <v>8</v>
      </c>
      <c r="AB66" s="14">
        <v>24</v>
      </c>
      <c r="AC66" s="24">
        <v>0.84554857429999997</v>
      </c>
      <c r="AD66" s="29"/>
      <c r="AE66" s="16">
        <v>7</v>
      </c>
      <c r="AF66" s="17" t="s">
        <v>10</v>
      </c>
      <c r="AG66" s="14">
        <v>257</v>
      </c>
      <c r="AH66" s="24">
        <v>6.1852980519000003</v>
      </c>
      <c r="AI66" s="18"/>
      <c r="AJ66" s="16">
        <v>7</v>
      </c>
      <c r="AK66" s="17" t="s">
        <v>31</v>
      </c>
      <c r="AL66" s="14">
        <v>336</v>
      </c>
      <c r="AM66" s="24">
        <v>25.560233146000002</v>
      </c>
      <c r="AN66" s="18"/>
    </row>
    <row r="67" spans="1:40">
      <c r="A67" s="16">
        <v>8</v>
      </c>
      <c r="B67" s="17" t="s">
        <v>10</v>
      </c>
      <c r="C67" s="14">
        <v>445</v>
      </c>
      <c r="D67" s="24">
        <v>3.8517900436999999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31"/>
      <c r="S67" s="24"/>
      <c r="T67" s="18"/>
      <c r="U67" s="16">
        <v>8</v>
      </c>
      <c r="V67" s="17" t="s">
        <v>18</v>
      </c>
      <c r="W67" s="14">
        <v>2</v>
      </c>
      <c r="X67" s="24">
        <v>0.1297612652</v>
      </c>
      <c r="Y67" s="18"/>
      <c r="Z67" s="27">
        <v>8</v>
      </c>
      <c r="AA67" s="17" t="s">
        <v>15</v>
      </c>
      <c r="AB67" s="14">
        <v>22</v>
      </c>
      <c r="AC67" s="24">
        <v>0.77508619310000004</v>
      </c>
      <c r="AD67" s="29"/>
      <c r="AE67" s="16">
        <v>8</v>
      </c>
      <c r="AF67" s="17" t="s">
        <v>3</v>
      </c>
      <c r="AG67" s="14">
        <v>219</v>
      </c>
      <c r="AH67" s="24">
        <v>5.2707403632999998</v>
      </c>
      <c r="AI67" s="18"/>
      <c r="AJ67" s="16">
        <v>8</v>
      </c>
      <c r="AK67" s="17" t="s">
        <v>22</v>
      </c>
      <c r="AL67" s="14">
        <v>246</v>
      </c>
      <c r="AM67" s="24">
        <v>18.713742125</v>
      </c>
      <c r="AN67" s="18"/>
    </row>
    <row r="68" spans="1:40">
      <c r="A68" s="16">
        <v>9</v>
      </c>
      <c r="B68" s="17" t="s">
        <v>22</v>
      </c>
      <c r="C68" s="14">
        <v>358</v>
      </c>
      <c r="D68" s="24">
        <v>3.0987434508999998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31"/>
      <c r="S68" s="24"/>
      <c r="T68" s="18"/>
      <c r="U68" s="16">
        <v>8</v>
      </c>
      <c r="V68" s="17" t="s">
        <v>10</v>
      </c>
      <c r="W68" s="14">
        <v>2</v>
      </c>
      <c r="X68" s="24">
        <v>0.1297612652</v>
      </c>
      <c r="Y68" s="18"/>
      <c r="Z68" s="27">
        <v>9</v>
      </c>
      <c r="AA68" s="17" t="s">
        <v>14</v>
      </c>
      <c r="AB68" s="14">
        <v>20</v>
      </c>
      <c r="AC68" s="24">
        <v>0.70462381190000001</v>
      </c>
      <c r="AD68" s="29"/>
      <c r="AE68" s="16">
        <v>9</v>
      </c>
      <c r="AF68" s="17" t="s">
        <v>11</v>
      </c>
      <c r="AG68" s="14">
        <v>121</v>
      </c>
      <c r="AH68" s="24">
        <v>2.912144219</v>
      </c>
      <c r="AI68" s="18"/>
      <c r="AJ68" s="16">
        <v>9</v>
      </c>
      <c r="AK68" s="17" t="s">
        <v>6</v>
      </c>
      <c r="AL68" s="14">
        <v>226</v>
      </c>
      <c r="AM68" s="24">
        <v>17.192299675000001</v>
      </c>
      <c r="AN68" s="18"/>
    </row>
    <row r="69" spans="1:40">
      <c r="A69" s="16">
        <v>10</v>
      </c>
      <c r="B69" s="17" t="s">
        <v>8</v>
      </c>
      <c r="C69" s="14">
        <v>338</v>
      </c>
      <c r="D69" s="24">
        <v>2.9256292916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31"/>
      <c r="S69" s="24"/>
      <c r="T69" s="18"/>
      <c r="U69" s="16">
        <v>10</v>
      </c>
      <c r="V69" s="17" t="s">
        <v>1</v>
      </c>
      <c r="W69" s="14">
        <v>1</v>
      </c>
      <c r="X69" s="24">
        <v>6.4880632600000002E-2</v>
      </c>
      <c r="Y69" s="18"/>
      <c r="Z69" s="27">
        <v>10</v>
      </c>
      <c r="AA69" s="17" t="s">
        <v>22</v>
      </c>
      <c r="AB69" s="14">
        <v>12</v>
      </c>
      <c r="AC69" s="24">
        <v>0.42277428709999998</v>
      </c>
      <c r="AD69" s="29"/>
      <c r="AE69" s="16">
        <v>10</v>
      </c>
      <c r="AF69" s="17" t="s">
        <v>1</v>
      </c>
      <c r="AG69" s="14">
        <v>106</v>
      </c>
      <c r="AH69" s="24">
        <v>2.5511346051000001</v>
      </c>
      <c r="AI69" s="18"/>
      <c r="AJ69" s="16">
        <v>10</v>
      </c>
      <c r="AK69" s="17" t="s">
        <v>8</v>
      </c>
      <c r="AL69" s="14">
        <v>187</v>
      </c>
      <c r="AM69" s="24">
        <v>14.2254869</v>
      </c>
      <c r="AN69" s="18"/>
    </row>
    <row r="70" spans="1:40">
      <c r="A70" s="16">
        <v>11</v>
      </c>
      <c r="B70" s="17" t="s">
        <v>6</v>
      </c>
      <c r="C70" s="14">
        <v>267</v>
      </c>
      <c r="D70" s="24">
        <v>2.3110740262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31"/>
      <c r="S70" s="24"/>
      <c r="T70" s="18"/>
      <c r="U70" s="16">
        <v>10</v>
      </c>
      <c r="V70" s="17" t="s">
        <v>15</v>
      </c>
      <c r="W70" s="14">
        <v>1</v>
      </c>
      <c r="X70" s="24">
        <v>6.4880632600000002E-2</v>
      </c>
      <c r="Y70" s="18"/>
      <c r="Z70" s="27">
        <v>11</v>
      </c>
      <c r="AA70" s="17" t="s">
        <v>25</v>
      </c>
      <c r="AB70" s="14">
        <v>10</v>
      </c>
      <c r="AC70" s="24">
        <v>0.35231190600000001</v>
      </c>
      <c r="AD70" s="29"/>
      <c r="AE70" s="16">
        <v>11</v>
      </c>
      <c r="AF70" s="17" t="s">
        <v>8</v>
      </c>
      <c r="AG70" s="14">
        <v>99</v>
      </c>
      <c r="AH70" s="24">
        <v>2.3826634519000001</v>
      </c>
      <c r="AI70" s="18"/>
      <c r="AJ70" s="16">
        <v>11</v>
      </c>
      <c r="AK70" s="17" t="s">
        <v>23</v>
      </c>
      <c r="AL70" s="14">
        <v>180</v>
      </c>
      <c r="AM70" s="24">
        <v>13.692982042000001</v>
      </c>
      <c r="AN70" s="18"/>
    </row>
    <row r="71" spans="1:40">
      <c r="A71" s="16">
        <v>12</v>
      </c>
      <c r="B71" s="17" t="s">
        <v>23</v>
      </c>
      <c r="C71" s="14">
        <v>251</v>
      </c>
      <c r="D71" s="24">
        <v>2.1725826987999999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31"/>
      <c r="S71" s="24"/>
      <c r="T71" s="18"/>
      <c r="U71" s="16">
        <v>10</v>
      </c>
      <c r="V71" s="17" t="s">
        <v>19</v>
      </c>
      <c r="W71" s="14">
        <v>1</v>
      </c>
      <c r="X71" s="24">
        <v>6.4880632600000002E-2</v>
      </c>
      <c r="Y71" s="18"/>
      <c r="Z71" s="27">
        <v>12</v>
      </c>
      <c r="AA71" s="17" t="s">
        <v>11</v>
      </c>
      <c r="AB71" s="14">
        <v>9</v>
      </c>
      <c r="AC71" s="24">
        <v>0.31708071539999999</v>
      </c>
      <c r="AD71" s="29"/>
      <c r="AE71" s="16">
        <v>12</v>
      </c>
      <c r="AF71" s="17" t="s">
        <v>22</v>
      </c>
      <c r="AG71" s="14">
        <v>95</v>
      </c>
      <c r="AH71" s="24">
        <v>2.2863942215000002</v>
      </c>
      <c r="AI71" s="18"/>
      <c r="AJ71" s="16">
        <v>12</v>
      </c>
      <c r="AK71" s="17" t="s">
        <v>5</v>
      </c>
      <c r="AL71" s="14">
        <v>168</v>
      </c>
      <c r="AM71" s="24">
        <v>12.780116573000001</v>
      </c>
      <c r="AN71" s="18"/>
    </row>
    <row r="72" spans="1:40">
      <c r="A72" s="16">
        <v>13</v>
      </c>
      <c r="B72" s="17" t="s">
        <v>14</v>
      </c>
      <c r="C72" s="14">
        <v>220</v>
      </c>
      <c r="D72" s="24">
        <v>1.9042557519000001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31"/>
      <c r="S72" s="24"/>
      <c r="T72" s="18"/>
      <c r="U72" s="16">
        <v>10</v>
      </c>
      <c r="V72" s="17" t="s">
        <v>3</v>
      </c>
      <c r="W72" s="14">
        <v>1</v>
      </c>
      <c r="X72" s="24">
        <v>6.4880632600000002E-2</v>
      </c>
      <c r="Y72" s="18"/>
      <c r="Z72" s="27">
        <v>13</v>
      </c>
      <c r="AA72" s="17" t="s">
        <v>1</v>
      </c>
      <c r="AB72" s="14">
        <v>8</v>
      </c>
      <c r="AC72" s="24">
        <v>0.28184952479999997</v>
      </c>
      <c r="AD72" s="29"/>
      <c r="AE72" s="16">
        <v>13</v>
      </c>
      <c r="AF72" s="17" t="s">
        <v>14</v>
      </c>
      <c r="AG72" s="14">
        <v>83</v>
      </c>
      <c r="AH72" s="24">
        <v>1.9975865304</v>
      </c>
      <c r="AI72" s="18"/>
      <c r="AJ72" s="16">
        <v>13</v>
      </c>
      <c r="AK72" s="17" t="s">
        <v>10</v>
      </c>
      <c r="AL72" s="14">
        <v>160</v>
      </c>
      <c r="AM72" s="24">
        <v>12.171539593</v>
      </c>
      <c r="AN72" s="18"/>
    </row>
    <row r="73" spans="1:40">
      <c r="A73" s="16">
        <v>14</v>
      </c>
      <c r="B73" s="17" t="s">
        <v>5</v>
      </c>
      <c r="C73" s="14">
        <v>214</v>
      </c>
      <c r="D73" s="24">
        <v>1.8523215042000001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31"/>
      <c r="S73" s="24"/>
      <c r="T73" s="18"/>
      <c r="U73" s="16">
        <v>10</v>
      </c>
      <c r="V73" s="17" t="s">
        <v>30</v>
      </c>
      <c r="W73" s="14">
        <v>1</v>
      </c>
      <c r="X73" s="24">
        <v>6.4880632600000002E-2</v>
      </c>
      <c r="Y73" s="18"/>
      <c r="Z73" s="27">
        <v>14</v>
      </c>
      <c r="AA73" s="17" t="s">
        <v>0</v>
      </c>
      <c r="AB73" s="14">
        <v>5</v>
      </c>
      <c r="AC73" s="24">
        <v>0.176155953</v>
      </c>
      <c r="AD73" s="29"/>
      <c r="AE73" s="16">
        <v>14</v>
      </c>
      <c r="AF73" s="17" t="s">
        <v>23</v>
      </c>
      <c r="AG73" s="14">
        <v>67</v>
      </c>
      <c r="AH73" s="24">
        <v>1.6125096088999999</v>
      </c>
      <c r="AI73" s="18"/>
      <c r="AJ73" s="16">
        <v>14</v>
      </c>
      <c r="AK73" s="17" t="s">
        <v>20</v>
      </c>
      <c r="AL73" s="14">
        <v>99</v>
      </c>
      <c r="AM73" s="24">
        <v>7.5311401233000002</v>
      </c>
      <c r="AN73" s="18"/>
    </row>
    <row r="74" spans="1:40">
      <c r="A74" s="16">
        <v>15</v>
      </c>
      <c r="B74" s="17" t="s">
        <v>11</v>
      </c>
      <c r="C74" s="14">
        <v>199</v>
      </c>
      <c r="D74" s="24">
        <v>1.7224858847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31"/>
      <c r="S74" s="24"/>
      <c r="T74" s="18"/>
      <c r="U74" s="16">
        <v>10</v>
      </c>
      <c r="V74" s="17" t="s">
        <v>5</v>
      </c>
      <c r="W74" s="14">
        <v>1</v>
      </c>
      <c r="X74" s="24">
        <v>6.4880632600000002E-2</v>
      </c>
      <c r="Y74" s="18"/>
      <c r="Z74" s="27">
        <v>14</v>
      </c>
      <c r="AA74" s="17" t="s">
        <v>28</v>
      </c>
      <c r="AB74" s="14">
        <v>5</v>
      </c>
      <c r="AC74" s="24">
        <v>0.176155953</v>
      </c>
      <c r="AD74" s="29"/>
      <c r="AE74" s="16">
        <v>15</v>
      </c>
      <c r="AF74" s="17" t="s">
        <v>25</v>
      </c>
      <c r="AG74" s="14">
        <v>58</v>
      </c>
      <c r="AH74" s="24">
        <v>1.3959038404999999</v>
      </c>
      <c r="AI74" s="18"/>
      <c r="AJ74" s="16">
        <v>15</v>
      </c>
      <c r="AK74" s="17" t="s">
        <v>14</v>
      </c>
      <c r="AL74" s="14">
        <v>95</v>
      </c>
      <c r="AM74" s="24">
        <v>7.2268516334999999</v>
      </c>
      <c r="AN74" s="18"/>
    </row>
    <row r="75" spans="1:40">
      <c r="A75" s="16">
        <v>16</v>
      </c>
      <c r="B75" s="17" t="s">
        <v>1</v>
      </c>
      <c r="C75" s="14">
        <v>182</v>
      </c>
      <c r="D75" s="24">
        <v>1.5753388493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31"/>
      <c r="S75" s="24"/>
      <c r="T75" s="18"/>
      <c r="U75" s="16">
        <v>10</v>
      </c>
      <c r="V75" s="17" t="s">
        <v>97</v>
      </c>
      <c r="W75" s="14">
        <v>1</v>
      </c>
      <c r="X75" s="24">
        <v>6.4880632600000002E-2</v>
      </c>
      <c r="Y75" s="18"/>
      <c r="Z75" s="27">
        <v>14</v>
      </c>
      <c r="AA75" s="17" t="s">
        <v>26</v>
      </c>
      <c r="AB75" s="14">
        <v>5</v>
      </c>
      <c r="AC75" s="24">
        <v>0.176155953</v>
      </c>
      <c r="AD75" s="29"/>
      <c r="AE75" s="16">
        <v>16</v>
      </c>
      <c r="AF75" s="17" t="s">
        <v>20</v>
      </c>
      <c r="AG75" s="14">
        <v>55</v>
      </c>
      <c r="AH75" s="24">
        <v>1.3237019177</v>
      </c>
      <c r="AI75" s="18"/>
      <c r="AJ75" s="16">
        <v>16</v>
      </c>
      <c r="AK75" s="17" t="s">
        <v>25</v>
      </c>
      <c r="AL75" s="14">
        <v>78</v>
      </c>
      <c r="AM75" s="24">
        <v>5.9336255516999996</v>
      </c>
      <c r="AN75" s="18"/>
    </row>
    <row r="76" spans="1:40">
      <c r="A76" s="16">
        <v>17</v>
      </c>
      <c r="B76" s="17" t="s">
        <v>20</v>
      </c>
      <c r="C76" s="14">
        <v>155</v>
      </c>
      <c r="D76" s="24">
        <v>1.3416347342999999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31"/>
      <c r="S76" s="24"/>
      <c r="T76" s="18"/>
      <c r="U76" s="16"/>
      <c r="V76" s="17" t="s">
        <v>50</v>
      </c>
      <c r="W76" s="14">
        <v>4</v>
      </c>
      <c r="X76" s="24">
        <v>0.25952253040000001</v>
      </c>
      <c r="Y76" s="18"/>
      <c r="Z76" s="27">
        <v>17</v>
      </c>
      <c r="AA76" s="17" t="s">
        <v>23</v>
      </c>
      <c r="AB76" s="14">
        <v>4</v>
      </c>
      <c r="AC76" s="24">
        <v>0.14092476239999999</v>
      </c>
      <c r="AD76" s="29"/>
      <c r="AE76" s="16">
        <v>17</v>
      </c>
      <c r="AF76" s="17" t="s">
        <v>5</v>
      </c>
      <c r="AG76" s="14">
        <v>44</v>
      </c>
      <c r="AH76" s="24">
        <v>1.0589615342000001</v>
      </c>
      <c r="AI76" s="18"/>
      <c r="AJ76" s="16">
        <v>17</v>
      </c>
      <c r="AK76" s="17" t="s">
        <v>11</v>
      </c>
      <c r="AL76" s="14">
        <v>69</v>
      </c>
      <c r="AM76" s="24">
        <v>5.2489764495999998</v>
      </c>
      <c r="AN76" s="18"/>
    </row>
    <row r="77" spans="1:40">
      <c r="A77" s="16">
        <v>18</v>
      </c>
      <c r="B77" s="17" t="s">
        <v>25</v>
      </c>
      <c r="C77" s="14">
        <v>152</v>
      </c>
      <c r="D77" s="24">
        <v>1.3156676104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27">
        <v>17</v>
      </c>
      <c r="AA77" s="17" t="s">
        <v>97</v>
      </c>
      <c r="AB77" s="14">
        <v>4</v>
      </c>
      <c r="AC77" s="24">
        <v>0.14092476239999999</v>
      </c>
      <c r="AD77" s="29"/>
      <c r="AE77" s="16">
        <v>18</v>
      </c>
      <c r="AF77" s="17" t="s">
        <v>6</v>
      </c>
      <c r="AG77" s="14">
        <v>40</v>
      </c>
      <c r="AH77" s="24">
        <v>0.96269230380000004</v>
      </c>
      <c r="AI77" s="18"/>
      <c r="AJ77" s="16">
        <v>18</v>
      </c>
      <c r="AK77" s="17" t="s">
        <v>26</v>
      </c>
      <c r="AL77" s="14">
        <v>68</v>
      </c>
      <c r="AM77" s="24">
        <v>5.1729043271000004</v>
      </c>
      <c r="AN77" s="18"/>
    </row>
    <row r="78" spans="1:40">
      <c r="A78" s="16">
        <v>19</v>
      </c>
      <c r="B78" s="17" t="s">
        <v>26</v>
      </c>
      <c r="C78" s="14">
        <v>103</v>
      </c>
      <c r="D78" s="24">
        <v>0.8915379202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27">
        <v>19</v>
      </c>
      <c r="AA78" s="17" t="s">
        <v>3</v>
      </c>
      <c r="AB78" s="14">
        <v>3</v>
      </c>
      <c r="AC78" s="24">
        <v>0.1056935718</v>
      </c>
      <c r="AD78" s="29"/>
      <c r="AE78" s="16">
        <v>19</v>
      </c>
      <c r="AF78" s="17" t="s">
        <v>2</v>
      </c>
      <c r="AG78" s="14">
        <v>36</v>
      </c>
      <c r="AH78" s="24">
        <v>0.86642307340000002</v>
      </c>
      <c r="AI78" s="18"/>
      <c r="AJ78" s="16">
        <v>19</v>
      </c>
      <c r="AK78" s="17" t="s">
        <v>1</v>
      </c>
      <c r="AL78" s="14">
        <v>67</v>
      </c>
      <c r="AM78" s="24">
        <v>5.0968322047000001</v>
      </c>
      <c r="AN78" s="18"/>
    </row>
    <row r="79" spans="1:40">
      <c r="A79" s="16">
        <v>20</v>
      </c>
      <c r="B79" s="17" t="s">
        <v>2</v>
      </c>
      <c r="C79" s="14">
        <v>92</v>
      </c>
      <c r="D79" s="24">
        <v>0.79632513260000004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27">
        <v>20</v>
      </c>
      <c r="AA79" s="17" t="s">
        <v>7</v>
      </c>
      <c r="AB79" s="14">
        <v>2</v>
      </c>
      <c r="AC79" s="24">
        <v>7.0462381199999993E-2</v>
      </c>
      <c r="AD79" s="29"/>
      <c r="AE79" s="16">
        <v>20</v>
      </c>
      <c r="AF79" s="17" t="s">
        <v>26</v>
      </c>
      <c r="AG79" s="14">
        <v>30</v>
      </c>
      <c r="AH79" s="24">
        <v>0.72201922789999995</v>
      </c>
      <c r="AI79" s="18"/>
      <c r="AJ79" s="16">
        <v>20</v>
      </c>
      <c r="AK79" s="17" t="s">
        <v>12</v>
      </c>
      <c r="AL79" s="14">
        <v>64</v>
      </c>
      <c r="AM79" s="24">
        <v>4.8686158373000001</v>
      </c>
      <c r="AN79" s="18"/>
    </row>
    <row r="80" spans="1:40">
      <c r="A80" s="16">
        <v>21</v>
      </c>
      <c r="B80" s="17" t="s">
        <v>12</v>
      </c>
      <c r="C80" s="14">
        <v>82</v>
      </c>
      <c r="D80" s="24">
        <v>0.70976805300000001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27">
        <v>20</v>
      </c>
      <c r="AA80" s="17" t="s">
        <v>16</v>
      </c>
      <c r="AB80" s="14">
        <v>2</v>
      </c>
      <c r="AC80" s="24">
        <v>7.0462381199999993E-2</v>
      </c>
      <c r="AD80" s="29"/>
      <c r="AE80" s="16">
        <v>21</v>
      </c>
      <c r="AF80" s="17" t="s">
        <v>4</v>
      </c>
      <c r="AG80" s="14">
        <v>21</v>
      </c>
      <c r="AH80" s="24">
        <v>0.50541345950000005</v>
      </c>
      <c r="AI80" s="18"/>
      <c r="AJ80" s="16">
        <v>21</v>
      </c>
      <c r="AK80" s="17" t="s">
        <v>2</v>
      </c>
      <c r="AL80" s="14">
        <v>56</v>
      </c>
      <c r="AM80" s="24">
        <v>4.2600388575999997</v>
      </c>
      <c r="AN80" s="18"/>
    </row>
    <row r="81" spans="1:40">
      <c r="A81" s="16">
        <v>22</v>
      </c>
      <c r="B81" s="17" t="s">
        <v>4</v>
      </c>
      <c r="C81" s="14">
        <v>58</v>
      </c>
      <c r="D81" s="24">
        <v>0.50203106190000002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27">
        <v>22</v>
      </c>
      <c r="AA81" s="17" t="s">
        <v>20</v>
      </c>
      <c r="AB81" s="14">
        <v>1</v>
      </c>
      <c r="AC81" s="24">
        <v>3.5231190599999997E-2</v>
      </c>
      <c r="AD81" s="29"/>
      <c r="AE81" s="16">
        <v>22</v>
      </c>
      <c r="AF81" s="17" t="s">
        <v>12</v>
      </c>
      <c r="AG81" s="14">
        <v>18</v>
      </c>
      <c r="AH81" s="24">
        <v>0.43321153670000001</v>
      </c>
      <c r="AI81" s="18"/>
      <c r="AJ81" s="16">
        <v>22</v>
      </c>
      <c r="AK81" s="17" t="s">
        <v>4</v>
      </c>
      <c r="AL81" s="14">
        <v>36</v>
      </c>
      <c r="AM81" s="24">
        <v>2.7385964084999999</v>
      </c>
      <c r="AN81" s="18"/>
    </row>
    <row r="82" spans="1:40">
      <c r="A82" s="16">
        <v>23</v>
      </c>
      <c r="B82" s="17" t="s">
        <v>28</v>
      </c>
      <c r="C82" s="14">
        <v>41</v>
      </c>
      <c r="D82" s="24">
        <v>0.3548840265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27">
        <v>22</v>
      </c>
      <c r="AA82" s="17" t="s">
        <v>4</v>
      </c>
      <c r="AB82" s="14">
        <v>1</v>
      </c>
      <c r="AC82" s="24">
        <v>3.5231190599999997E-2</v>
      </c>
      <c r="AD82" s="29"/>
      <c r="AE82" s="16">
        <v>23</v>
      </c>
      <c r="AF82" s="17" t="s">
        <v>7</v>
      </c>
      <c r="AG82" s="14">
        <v>14</v>
      </c>
      <c r="AH82" s="24">
        <v>0.33694230629999999</v>
      </c>
      <c r="AI82" s="18"/>
      <c r="AJ82" s="16">
        <v>23</v>
      </c>
      <c r="AK82" s="17" t="s">
        <v>7</v>
      </c>
      <c r="AL82" s="14">
        <v>17</v>
      </c>
      <c r="AM82" s="24">
        <v>1.2932260818000001</v>
      </c>
      <c r="AN82" s="18"/>
    </row>
    <row r="83" spans="1:40">
      <c r="A83" s="16">
        <v>24</v>
      </c>
      <c r="B83" s="17" t="s">
        <v>7</v>
      </c>
      <c r="C83" s="14">
        <v>33</v>
      </c>
      <c r="D83" s="24">
        <v>0.28563836279999999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27">
        <v>22</v>
      </c>
      <c r="AA83" s="17" t="s">
        <v>30</v>
      </c>
      <c r="AB83" s="14">
        <v>1</v>
      </c>
      <c r="AC83" s="24">
        <v>3.5231190599999997E-2</v>
      </c>
      <c r="AD83" s="29"/>
      <c r="AE83" s="16">
        <v>24</v>
      </c>
      <c r="AF83" s="17" t="s">
        <v>28</v>
      </c>
      <c r="AG83" s="14">
        <v>8</v>
      </c>
      <c r="AH83" s="24">
        <v>0.19253846080000001</v>
      </c>
      <c r="AI83" s="18"/>
      <c r="AJ83" s="16">
        <v>24</v>
      </c>
      <c r="AK83" s="17" t="s">
        <v>28</v>
      </c>
      <c r="AL83" s="14">
        <v>15</v>
      </c>
      <c r="AM83" s="24">
        <v>1.1410818369</v>
      </c>
      <c r="AN83" s="18"/>
    </row>
    <row r="84" spans="1:40">
      <c r="A84" s="16">
        <v>25</v>
      </c>
      <c r="B84" s="17" t="s">
        <v>0</v>
      </c>
      <c r="C84" s="14">
        <v>22</v>
      </c>
      <c r="D84" s="24">
        <v>0.1904255752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27">
        <v>22</v>
      </c>
      <c r="AA84" s="17" t="s">
        <v>27</v>
      </c>
      <c r="AB84" s="14">
        <v>1</v>
      </c>
      <c r="AC84" s="24">
        <v>3.5231190599999997E-2</v>
      </c>
      <c r="AD84" s="29"/>
      <c r="AE84" s="16">
        <v>25</v>
      </c>
      <c r="AF84" s="17" t="s">
        <v>0</v>
      </c>
      <c r="AG84" s="14">
        <v>6</v>
      </c>
      <c r="AH84" s="24">
        <v>0.1444038456</v>
      </c>
      <c r="AI84" s="18"/>
      <c r="AJ84" s="16">
        <v>25</v>
      </c>
      <c r="AK84" s="17" t="s">
        <v>0</v>
      </c>
      <c r="AL84" s="14">
        <v>11</v>
      </c>
      <c r="AM84" s="24">
        <v>0.83679334699999997</v>
      </c>
      <c r="AN84" s="18"/>
    </row>
    <row r="85" spans="1:40">
      <c r="A85" s="16">
        <v>26</v>
      </c>
      <c r="B85" s="17" t="s">
        <v>30</v>
      </c>
      <c r="C85" s="14">
        <v>12</v>
      </c>
      <c r="D85" s="24">
        <v>0.1038684956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27">
        <v>22</v>
      </c>
      <c r="AA85" s="17" t="s">
        <v>6</v>
      </c>
      <c r="AB85" s="14">
        <v>1</v>
      </c>
      <c r="AC85" s="24">
        <v>3.5231190599999997E-2</v>
      </c>
      <c r="AD85" s="29"/>
      <c r="AE85" s="16">
        <v>26</v>
      </c>
      <c r="AF85" s="17" t="s">
        <v>30</v>
      </c>
      <c r="AG85" s="14">
        <v>5</v>
      </c>
      <c r="AH85" s="24">
        <v>0.12033653800000001</v>
      </c>
      <c r="AI85" s="18"/>
      <c r="AJ85" s="16">
        <v>26</v>
      </c>
      <c r="AK85" s="17" t="s">
        <v>24</v>
      </c>
      <c r="AL85" s="14">
        <v>8</v>
      </c>
      <c r="AM85" s="24">
        <v>0.60857697970000002</v>
      </c>
      <c r="AN85" s="18"/>
    </row>
    <row r="86" spans="1:40">
      <c r="A86" s="16">
        <v>26</v>
      </c>
      <c r="B86" s="17" t="s">
        <v>24</v>
      </c>
      <c r="C86" s="14">
        <v>12</v>
      </c>
      <c r="D86" s="24">
        <v>0.1038684956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27"/>
      <c r="AA86" s="17" t="s">
        <v>50</v>
      </c>
      <c r="AB86" s="14">
        <v>19</v>
      </c>
      <c r="AC86" s="24">
        <v>0.66939262129999999</v>
      </c>
      <c r="AD86" s="29"/>
      <c r="AE86" s="16">
        <v>26</v>
      </c>
      <c r="AF86" s="17" t="s">
        <v>16</v>
      </c>
      <c r="AG86" s="14">
        <v>5</v>
      </c>
      <c r="AH86" s="24">
        <v>0.12033653800000001</v>
      </c>
      <c r="AI86" s="18"/>
      <c r="AJ86" s="16">
        <v>26</v>
      </c>
      <c r="AK86" s="17" t="s">
        <v>27</v>
      </c>
      <c r="AL86" s="14">
        <v>8</v>
      </c>
      <c r="AM86" s="24">
        <v>0.60857697970000002</v>
      </c>
      <c r="AN86" s="18"/>
    </row>
    <row r="87" spans="1:40">
      <c r="A87" s="16">
        <v>26</v>
      </c>
      <c r="B87" s="17" t="s">
        <v>27</v>
      </c>
      <c r="C87" s="14">
        <v>12</v>
      </c>
      <c r="D87" s="24">
        <v>0.1038684956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27"/>
      <c r="AA87" s="17"/>
      <c r="AB87" s="14"/>
      <c r="AC87" s="24"/>
      <c r="AD87" s="29"/>
      <c r="AE87" s="16">
        <v>28</v>
      </c>
      <c r="AF87" s="17" t="s">
        <v>24</v>
      </c>
      <c r="AG87" s="14">
        <v>4</v>
      </c>
      <c r="AH87" s="24">
        <v>9.6269230400000003E-2</v>
      </c>
      <c r="AI87" s="18"/>
      <c r="AJ87" s="16">
        <v>28</v>
      </c>
      <c r="AK87" s="17" t="s">
        <v>30</v>
      </c>
      <c r="AL87" s="14">
        <v>5</v>
      </c>
      <c r="AM87" s="24">
        <v>0.38036061230000001</v>
      </c>
      <c r="AN87" s="18"/>
    </row>
    <row r="88" spans="1:40">
      <c r="A88" s="16">
        <v>29</v>
      </c>
      <c r="B88" s="17" t="s">
        <v>16</v>
      </c>
      <c r="C88" s="14">
        <v>11</v>
      </c>
      <c r="D88" s="24">
        <v>9.5212787600000001E-2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27"/>
      <c r="AA88" s="17"/>
      <c r="AB88" s="14"/>
      <c r="AC88" s="24"/>
      <c r="AD88" s="29"/>
      <c r="AE88" s="16">
        <v>29</v>
      </c>
      <c r="AF88" s="17" t="s">
        <v>27</v>
      </c>
      <c r="AG88" s="14">
        <v>3</v>
      </c>
      <c r="AH88" s="24">
        <v>7.2201922799999999E-2</v>
      </c>
      <c r="AI88" s="18"/>
      <c r="AJ88" s="16">
        <v>29</v>
      </c>
      <c r="AK88" s="17" t="s">
        <v>16</v>
      </c>
      <c r="AL88" s="14">
        <v>4</v>
      </c>
      <c r="AM88" s="24">
        <v>0.30428848980000001</v>
      </c>
      <c r="AN88" s="18"/>
    </row>
    <row r="89" spans="1:40">
      <c r="A89" s="16">
        <v>30</v>
      </c>
      <c r="B89" s="17" t="s">
        <v>97</v>
      </c>
      <c r="C89" s="14">
        <v>7</v>
      </c>
      <c r="D89" s="24">
        <v>6.0589955700000003E-2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27"/>
      <c r="AA89" s="17"/>
      <c r="AB89" s="14"/>
      <c r="AC89" s="24"/>
      <c r="AD89" s="29"/>
      <c r="AE89" s="16"/>
      <c r="AF89" s="17" t="s">
        <v>50</v>
      </c>
      <c r="AG89" s="14">
        <v>250</v>
      </c>
      <c r="AH89" s="24">
        <v>6.0168268987999998</v>
      </c>
      <c r="AI89" s="18"/>
      <c r="AJ89" s="16">
        <v>30</v>
      </c>
      <c r="AK89" s="17" t="s">
        <v>97</v>
      </c>
      <c r="AL89" s="14">
        <v>1</v>
      </c>
      <c r="AM89" s="24">
        <v>7.6072122500000006E-2</v>
      </c>
      <c r="AN89" s="18"/>
    </row>
    <row r="90" spans="1:40">
      <c r="A90" s="16"/>
      <c r="B90" s="17" t="s">
        <v>50</v>
      </c>
      <c r="C90" s="14">
        <v>973</v>
      </c>
      <c r="D90" s="24">
        <v>8.4220038482999993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29"/>
      <c r="AE90" s="16"/>
      <c r="AF90" s="17"/>
      <c r="AG90" s="14"/>
      <c r="AH90" s="24"/>
      <c r="AI90" s="18"/>
      <c r="AJ90" s="16"/>
      <c r="AK90" s="17" t="s">
        <v>50</v>
      </c>
      <c r="AL90" s="14">
        <v>695</v>
      </c>
      <c r="AM90" s="24">
        <v>52.870125108000003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AH9:AI9"/>
    <mergeCell ref="AM9:AN9"/>
    <mergeCell ref="D9:E9"/>
    <mergeCell ref="I9:J9"/>
    <mergeCell ref="N9:O9"/>
    <mergeCell ref="S9:T9"/>
    <mergeCell ref="X9:Y9"/>
    <mergeCell ref="AC9:AD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  <mergeCell ref="AE54:AI54"/>
    <mergeCell ref="AJ54:AN54"/>
    <mergeCell ref="C55:C56"/>
    <mergeCell ref="D55:E56"/>
    <mergeCell ref="H55:H56"/>
    <mergeCell ref="I55:J56"/>
    <mergeCell ref="M55:M56"/>
    <mergeCell ref="N55:O56"/>
    <mergeCell ref="R55:R56"/>
    <mergeCell ref="S55:T56"/>
    <mergeCell ref="A54:E54"/>
    <mergeCell ref="F54:J54"/>
    <mergeCell ref="K54:O54"/>
    <mergeCell ref="P54:T54"/>
    <mergeCell ref="U54:Y54"/>
    <mergeCell ref="Z54:AD54"/>
    <mergeCell ref="AL55:AL56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W55:W56"/>
    <mergeCell ref="X55:Y56"/>
    <mergeCell ref="AB55:AB56"/>
    <mergeCell ref="AC55:AD56"/>
    <mergeCell ref="AG55:AG56"/>
    <mergeCell ref="AH55:AI56"/>
    <mergeCell ref="AH58:AI58"/>
    <mergeCell ref="AM58:AN58"/>
    <mergeCell ref="D58:E58"/>
    <mergeCell ref="I58:J58"/>
    <mergeCell ref="N58:O58"/>
    <mergeCell ref="S58:T58"/>
    <mergeCell ref="X58:Y58"/>
    <mergeCell ref="AC58:AD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S93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3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3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3" customWidth="1"/>
    <col min="21" max="21" width="3.88671875" style="1" customWidth="1"/>
    <col min="22" max="22" width="22.6640625" style="2" customWidth="1"/>
    <col min="23" max="23" width="9.88671875" style="3" customWidth="1"/>
    <col min="24" max="24" width="9.33203125" style="23" customWidth="1"/>
    <col min="25" max="25" width="3.33203125" style="3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3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3" customWidth="1"/>
    <col min="36" max="36" width="3.88671875" style="1" customWidth="1"/>
    <col min="37" max="37" width="22.6640625" style="2" customWidth="1"/>
    <col min="38" max="38" width="9.88671875" style="3" customWidth="1"/>
    <col min="39" max="39" width="9.33203125" style="23" customWidth="1"/>
    <col min="40" max="40" width="3.33203125" style="3" customWidth="1"/>
    <col min="41" max="16384" width="8.88671875" style="1"/>
  </cols>
  <sheetData>
    <row r="1" spans="1:45" ht="22.2">
      <c r="K1" s="5" t="s">
        <v>87</v>
      </c>
      <c r="AE1" s="5" t="s">
        <v>87</v>
      </c>
    </row>
    <row r="2" spans="1:45" ht="9" customHeight="1">
      <c r="K2" s="3"/>
      <c r="AE2" s="3"/>
    </row>
    <row r="3" spans="1:45">
      <c r="K3" s="6" t="s">
        <v>55</v>
      </c>
      <c r="AE3" s="6" t="s">
        <v>55</v>
      </c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35</v>
      </c>
      <c r="Q5" s="42"/>
      <c r="R5" s="43"/>
      <c r="S5" s="43"/>
      <c r="T5" s="43"/>
      <c r="U5" s="41" t="s">
        <v>36</v>
      </c>
      <c r="V5" s="42"/>
      <c r="W5" s="43"/>
      <c r="X5" s="43"/>
      <c r="Y5" s="43"/>
      <c r="Z5" s="41" t="s">
        <v>37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39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54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55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55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3"/>
    </row>
    <row r="10" spans="1:45">
      <c r="A10" s="12"/>
      <c r="B10" s="13" t="s">
        <v>49</v>
      </c>
      <c r="C10" s="14">
        <v>26022</v>
      </c>
      <c r="D10" s="24">
        <v>223.63394503999999</v>
      </c>
      <c r="E10" s="15"/>
      <c r="F10" s="26"/>
      <c r="G10" s="13" t="s">
        <v>49</v>
      </c>
      <c r="H10" s="14">
        <v>1</v>
      </c>
      <c r="I10" s="24">
        <v>1.1292225867000001</v>
      </c>
      <c r="J10" s="28"/>
      <c r="K10" s="12"/>
      <c r="L10" s="13" t="s">
        <v>49</v>
      </c>
      <c r="M10" s="14">
        <v>11</v>
      </c>
      <c r="N10" s="30">
        <v>2.5903685388</v>
      </c>
      <c r="O10" s="15"/>
      <c r="P10" s="12"/>
      <c r="Q10" s="13" t="s">
        <v>49</v>
      </c>
      <c r="R10" s="31">
        <v>47</v>
      </c>
      <c r="S10" s="24">
        <v>3.3154767867000001</v>
      </c>
      <c r="T10" s="15"/>
      <c r="U10" s="12"/>
      <c r="V10" s="13" t="s">
        <v>49</v>
      </c>
      <c r="W10" s="14">
        <v>90</v>
      </c>
      <c r="X10" s="24">
        <v>5.4205177437999996</v>
      </c>
      <c r="Y10" s="15"/>
      <c r="Z10" s="26"/>
      <c r="AA10" s="13" t="s">
        <v>49</v>
      </c>
      <c r="AB10" s="14">
        <v>711</v>
      </c>
      <c r="AC10" s="24">
        <v>24.817498884999999</v>
      </c>
      <c r="AD10" s="28"/>
      <c r="AE10" s="12"/>
      <c r="AF10" s="13" t="s">
        <v>49</v>
      </c>
      <c r="AG10" s="14">
        <v>9672</v>
      </c>
      <c r="AH10" s="24">
        <v>242.15781845000001</v>
      </c>
      <c r="AI10" s="15"/>
      <c r="AJ10" s="12"/>
      <c r="AK10" s="13" t="s">
        <v>49</v>
      </c>
      <c r="AL10" s="14">
        <v>15490</v>
      </c>
      <c r="AM10" s="24">
        <v>1306.2718336</v>
      </c>
      <c r="AN10" s="15"/>
    </row>
    <row r="11" spans="1:45">
      <c r="A11" s="16">
        <v>1</v>
      </c>
      <c r="B11" s="17" t="s">
        <v>17</v>
      </c>
      <c r="C11" s="14">
        <v>5454</v>
      </c>
      <c r="D11" s="24">
        <v>46.871859821000001</v>
      </c>
      <c r="E11" s="18"/>
      <c r="F11" s="27">
        <v>1</v>
      </c>
      <c r="G11" s="17" t="s">
        <v>8</v>
      </c>
      <c r="H11" s="14">
        <v>1</v>
      </c>
      <c r="I11" s="24">
        <v>1.1292225867000001</v>
      </c>
      <c r="J11" s="29"/>
      <c r="K11" s="16">
        <v>1</v>
      </c>
      <c r="L11" s="17" t="s">
        <v>22</v>
      </c>
      <c r="M11" s="14">
        <v>3</v>
      </c>
      <c r="N11" s="30">
        <v>0.70646414690000003</v>
      </c>
      <c r="O11" s="18"/>
      <c r="P11" s="16">
        <v>1</v>
      </c>
      <c r="Q11" s="17" t="s">
        <v>14</v>
      </c>
      <c r="R11" s="31">
        <v>16</v>
      </c>
      <c r="S11" s="24">
        <v>1.1286729487</v>
      </c>
      <c r="T11" s="18"/>
      <c r="U11" s="16">
        <v>1</v>
      </c>
      <c r="V11" s="17" t="s">
        <v>8</v>
      </c>
      <c r="W11" s="14">
        <v>22</v>
      </c>
      <c r="X11" s="24">
        <v>1.3250154485000001</v>
      </c>
      <c r="Y11" s="18"/>
      <c r="Z11" s="27">
        <v>1</v>
      </c>
      <c r="AA11" s="17" t="s">
        <v>17</v>
      </c>
      <c r="AB11" s="14">
        <v>178</v>
      </c>
      <c r="AC11" s="24">
        <v>6.2131009865999998</v>
      </c>
      <c r="AD11" s="29"/>
      <c r="AE11" s="16">
        <v>1</v>
      </c>
      <c r="AF11" s="17" t="s">
        <v>17</v>
      </c>
      <c r="AG11" s="14">
        <v>2439</v>
      </c>
      <c r="AH11" s="24">
        <v>61.065231513000001</v>
      </c>
      <c r="AI11" s="18"/>
      <c r="AJ11" s="16">
        <v>1</v>
      </c>
      <c r="AK11" s="17" t="s">
        <v>18</v>
      </c>
      <c r="AL11" s="14">
        <v>3988</v>
      </c>
      <c r="AM11" s="24">
        <v>336.30807439</v>
      </c>
      <c r="AN11" s="18"/>
    </row>
    <row r="12" spans="1:45">
      <c r="A12" s="16">
        <v>2</v>
      </c>
      <c r="B12" s="17" t="s">
        <v>18</v>
      </c>
      <c r="C12" s="14">
        <v>5412</v>
      </c>
      <c r="D12" s="24">
        <v>46.510910404999997</v>
      </c>
      <c r="E12" s="18"/>
      <c r="F12" s="16"/>
      <c r="G12" s="17"/>
      <c r="H12" s="14"/>
      <c r="I12" s="24"/>
      <c r="J12" s="29"/>
      <c r="K12" s="16">
        <v>1</v>
      </c>
      <c r="L12" s="17" t="s">
        <v>8</v>
      </c>
      <c r="M12" s="14">
        <v>3</v>
      </c>
      <c r="N12" s="30">
        <v>0.70646414690000003</v>
      </c>
      <c r="O12" s="18"/>
      <c r="P12" s="16">
        <v>1</v>
      </c>
      <c r="Q12" s="17" t="s">
        <v>8</v>
      </c>
      <c r="R12" s="31">
        <v>16</v>
      </c>
      <c r="S12" s="24">
        <v>1.1286729487</v>
      </c>
      <c r="T12" s="18"/>
      <c r="U12" s="16">
        <v>2</v>
      </c>
      <c r="V12" s="17" t="s">
        <v>14</v>
      </c>
      <c r="W12" s="14">
        <v>12</v>
      </c>
      <c r="X12" s="24">
        <v>0.72273569920000003</v>
      </c>
      <c r="Y12" s="18"/>
      <c r="Z12" s="27">
        <v>2</v>
      </c>
      <c r="AA12" s="17" t="s">
        <v>20</v>
      </c>
      <c r="AB12" s="14">
        <v>109</v>
      </c>
      <c r="AC12" s="24">
        <v>3.8046517278</v>
      </c>
      <c r="AD12" s="29"/>
      <c r="AE12" s="16">
        <v>2</v>
      </c>
      <c r="AF12" s="17" t="s">
        <v>20</v>
      </c>
      <c r="AG12" s="14">
        <v>1500</v>
      </c>
      <c r="AH12" s="24">
        <v>37.555492934999997</v>
      </c>
      <c r="AI12" s="18"/>
      <c r="AJ12" s="16">
        <v>2</v>
      </c>
      <c r="AK12" s="17" t="s">
        <v>17</v>
      </c>
      <c r="AL12" s="14">
        <v>2832</v>
      </c>
      <c r="AM12" s="24">
        <v>238.82258442</v>
      </c>
      <c r="AN12" s="18"/>
    </row>
    <row r="13" spans="1:45">
      <c r="A13" s="16">
        <v>3</v>
      </c>
      <c r="B13" s="17" t="s">
        <v>19</v>
      </c>
      <c r="C13" s="14">
        <v>2719</v>
      </c>
      <c r="D13" s="24">
        <v>23.367177641000001</v>
      </c>
      <c r="E13" s="18"/>
      <c r="F13" s="16"/>
      <c r="G13" s="17"/>
      <c r="H13" s="14"/>
      <c r="I13" s="24"/>
      <c r="J13" s="29"/>
      <c r="K13" s="16">
        <v>3</v>
      </c>
      <c r="L13" s="17" t="s">
        <v>14</v>
      </c>
      <c r="M13" s="14">
        <v>1</v>
      </c>
      <c r="N13" s="30">
        <v>0.235488049</v>
      </c>
      <c r="O13" s="18"/>
      <c r="P13" s="16">
        <v>3</v>
      </c>
      <c r="Q13" s="17" t="s">
        <v>27</v>
      </c>
      <c r="R13" s="31">
        <v>2</v>
      </c>
      <c r="S13" s="24">
        <v>0.1410841186</v>
      </c>
      <c r="T13" s="18"/>
      <c r="U13" s="16">
        <v>3</v>
      </c>
      <c r="V13" s="17" t="s">
        <v>28</v>
      </c>
      <c r="W13" s="14">
        <v>11</v>
      </c>
      <c r="X13" s="24">
        <v>0.66250772420000004</v>
      </c>
      <c r="Y13" s="18"/>
      <c r="Z13" s="27">
        <v>3</v>
      </c>
      <c r="AA13" s="17" t="s">
        <v>19</v>
      </c>
      <c r="AB13" s="14">
        <v>63</v>
      </c>
      <c r="AC13" s="24">
        <v>2.1990188884999999</v>
      </c>
      <c r="AD13" s="29"/>
      <c r="AE13" s="16">
        <v>3</v>
      </c>
      <c r="AF13" s="17" t="s">
        <v>18</v>
      </c>
      <c r="AG13" s="14">
        <v>1375</v>
      </c>
      <c r="AH13" s="24">
        <v>34.425868524000002</v>
      </c>
      <c r="AI13" s="18"/>
      <c r="AJ13" s="16">
        <v>3</v>
      </c>
      <c r="AK13" s="17" t="s">
        <v>19</v>
      </c>
      <c r="AL13" s="14">
        <v>1859</v>
      </c>
      <c r="AM13" s="24">
        <v>156.76948603</v>
      </c>
      <c r="AN13" s="18"/>
    </row>
    <row r="14" spans="1:45">
      <c r="A14" s="16">
        <v>4</v>
      </c>
      <c r="B14" s="17" t="s">
        <v>20</v>
      </c>
      <c r="C14" s="14">
        <v>2198</v>
      </c>
      <c r="D14" s="24">
        <v>18.889686081000001</v>
      </c>
      <c r="E14" s="18"/>
      <c r="F14" s="16"/>
      <c r="G14" s="17"/>
      <c r="H14" s="14"/>
      <c r="I14" s="24"/>
      <c r="J14" s="29"/>
      <c r="K14" s="16"/>
      <c r="L14" s="17" t="s">
        <v>50</v>
      </c>
      <c r="M14" s="14">
        <v>4</v>
      </c>
      <c r="N14" s="30">
        <v>0.94195219590000001</v>
      </c>
      <c r="O14" s="18"/>
      <c r="P14" s="16">
        <v>3</v>
      </c>
      <c r="Q14" s="17" t="s">
        <v>29</v>
      </c>
      <c r="R14" s="31">
        <v>2</v>
      </c>
      <c r="S14" s="24">
        <v>0.1410841186</v>
      </c>
      <c r="T14" s="18"/>
      <c r="U14" s="16">
        <v>4</v>
      </c>
      <c r="V14" s="17" t="s">
        <v>25</v>
      </c>
      <c r="W14" s="14">
        <v>10</v>
      </c>
      <c r="X14" s="24">
        <v>0.60227974929999994</v>
      </c>
      <c r="Y14" s="18"/>
      <c r="Z14" s="27">
        <v>4</v>
      </c>
      <c r="AA14" s="17" t="s">
        <v>18</v>
      </c>
      <c r="AB14" s="14">
        <v>48</v>
      </c>
      <c r="AC14" s="24">
        <v>1.6754429627</v>
      </c>
      <c r="AD14" s="29"/>
      <c r="AE14" s="16">
        <v>4</v>
      </c>
      <c r="AF14" s="17" t="s">
        <v>2</v>
      </c>
      <c r="AG14" s="14">
        <v>919</v>
      </c>
      <c r="AH14" s="24">
        <v>23.008998672000001</v>
      </c>
      <c r="AI14" s="18"/>
      <c r="AJ14" s="16">
        <v>4</v>
      </c>
      <c r="AK14" s="17" t="s">
        <v>15</v>
      </c>
      <c r="AL14" s="14">
        <v>1016</v>
      </c>
      <c r="AM14" s="24">
        <v>85.679288760999995</v>
      </c>
      <c r="AN14" s="18"/>
    </row>
    <row r="15" spans="1:45">
      <c r="A15" s="16">
        <v>5</v>
      </c>
      <c r="B15" s="17" t="s">
        <v>2</v>
      </c>
      <c r="C15" s="14">
        <v>1457</v>
      </c>
      <c r="D15" s="24">
        <v>12.521507106</v>
      </c>
      <c r="E15" s="18"/>
      <c r="F15" s="16"/>
      <c r="G15" s="17"/>
      <c r="H15" s="14"/>
      <c r="I15" s="24"/>
      <c r="J15" s="18"/>
      <c r="K15" s="16"/>
      <c r="L15" s="17"/>
      <c r="M15" s="14"/>
      <c r="N15" s="30"/>
      <c r="O15" s="18"/>
      <c r="P15" s="16">
        <v>3</v>
      </c>
      <c r="Q15" s="17" t="s">
        <v>16</v>
      </c>
      <c r="R15" s="31">
        <v>2</v>
      </c>
      <c r="S15" s="24">
        <v>0.1410841186</v>
      </c>
      <c r="T15" s="18"/>
      <c r="U15" s="16">
        <v>4</v>
      </c>
      <c r="V15" s="17" t="s">
        <v>22</v>
      </c>
      <c r="W15" s="14">
        <v>10</v>
      </c>
      <c r="X15" s="24">
        <v>0.60227974929999994</v>
      </c>
      <c r="Y15" s="18"/>
      <c r="Z15" s="27">
        <v>5</v>
      </c>
      <c r="AA15" s="17" t="s">
        <v>8</v>
      </c>
      <c r="AB15" s="14">
        <v>42</v>
      </c>
      <c r="AC15" s="24">
        <v>1.4660125924</v>
      </c>
      <c r="AD15" s="29"/>
      <c r="AE15" s="16">
        <v>5</v>
      </c>
      <c r="AF15" s="17" t="s">
        <v>19</v>
      </c>
      <c r="AG15" s="14">
        <v>793</v>
      </c>
      <c r="AH15" s="24">
        <v>19.854337265000002</v>
      </c>
      <c r="AI15" s="18"/>
      <c r="AJ15" s="16">
        <v>5</v>
      </c>
      <c r="AK15" s="17" t="s">
        <v>21</v>
      </c>
      <c r="AL15" s="14">
        <v>965</v>
      </c>
      <c r="AM15" s="24">
        <v>81.378458320999997</v>
      </c>
      <c r="AN15" s="18"/>
    </row>
    <row r="16" spans="1:45">
      <c r="A16" s="16">
        <v>6</v>
      </c>
      <c r="B16" s="17" t="s">
        <v>15</v>
      </c>
      <c r="C16" s="14">
        <v>1446</v>
      </c>
      <c r="D16" s="24">
        <v>12.426972736</v>
      </c>
      <c r="E16" s="18"/>
      <c r="F16" s="16"/>
      <c r="G16" s="17"/>
      <c r="H16" s="14"/>
      <c r="I16" s="24"/>
      <c r="J16" s="18"/>
      <c r="K16" s="16"/>
      <c r="L16" s="17"/>
      <c r="M16" s="14"/>
      <c r="N16" s="30"/>
      <c r="O16" s="18"/>
      <c r="P16" s="16">
        <v>3</v>
      </c>
      <c r="Q16" s="17" t="s">
        <v>22</v>
      </c>
      <c r="R16" s="31">
        <v>2</v>
      </c>
      <c r="S16" s="24">
        <v>0.1410841186</v>
      </c>
      <c r="T16" s="18"/>
      <c r="U16" s="16">
        <v>6</v>
      </c>
      <c r="V16" s="17" t="s">
        <v>29</v>
      </c>
      <c r="W16" s="14">
        <v>5</v>
      </c>
      <c r="X16" s="24">
        <v>0.30113987469999998</v>
      </c>
      <c r="Y16" s="18"/>
      <c r="Z16" s="27">
        <v>6</v>
      </c>
      <c r="AA16" s="17" t="s">
        <v>2</v>
      </c>
      <c r="AB16" s="14">
        <v>38</v>
      </c>
      <c r="AC16" s="24">
        <v>1.3263923455</v>
      </c>
      <c r="AD16" s="29"/>
      <c r="AE16" s="16">
        <v>6</v>
      </c>
      <c r="AF16" s="17" t="s">
        <v>15</v>
      </c>
      <c r="AG16" s="14">
        <v>412</v>
      </c>
      <c r="AH16" s="24">
        <v>10.315242059999999</v>
      </c>
      <c r="AI16" s="18"/>
      <c r="AJ16" s="16">
        <v>6</v>
      </c>
      <c r="AK16" s="17" t="s">
        <v>20</v>
      </c>
      <c r="AL16" s="14">
        <v>589</v>
      </c>
      <c r="AM16" s="24">
        <v>49.670375079000003</v>
      </c>
      <c r="AN16" s="18"/>
    </row>
    <row r="17" spans="1:40">
      <c r="A17" s="16">
        <v>7</v>
      </c>
      <c r="B17" s="17" t="s">
        <v>21</v>
      </c>
      <c r="C17" s="14">
        <v>1021</v>
      </c>
      <c r="D17" s="24">
        <v>8.7745084115999994</v>
      </c>
      <c r="E17" s="18"/>
      <c r="F17" s="16"/>
      <c r="G17" s="17"/>
      <c r="H17" s="14"/>
      <c r="I17" s="24"/>
      <c r="J17" s="18"/>
      <c r="K17" s="16"/>
      <c r="L17" s="17"/>
      <c r="M17" s="14"/>
      <c r="N17" s="30"/>
      <c r="O17" s="18"/>
      <c r="P17" s="16">
        <v>7</v>
      </c>
      <c r="Q17" s="17" t="s">
        <v>17</v>
      </c>
      <c r="R17" s="31">
        <v>1</v>
      </c>
      <c r="S17" s="24">
        <v>7.0542059300000001E-2</v>
      </c>
      <c r="T17" s="18"/>
      <c r="U17" s="16">
        <v>7</v>
      </c>
      <c r="V17" s="17" t="s">
        <v>19</v>
      </c>
      <c r="W17" s="14">
        <v>4</v>
      </c>
      <c r="X17" s="24">
        <v>0.24091189969999999</v>
      </c>
      <c r="Y17" s="18"/>
      <c r="Z17" s="27">
        <v>6</v>
      </c>
      <c r="AA17" s="17" t="s">
        <v>14</v>
      </c>
      <c r="AB17" s="14">
        <v>38</v>
      </c>
      <c r="AC17" s="24">
        <v>1.3263923455</v>
      </c>
      <c r="AD17" s="29"/>
      <c r="AE17" s="16">
        <v>7</v>
      </c>
      <c r="AF17" s="17" t="s">
        <v>1</v>
      </c>
      <c r="AG17" s="14">
        <v>317</v>
      </c>
      <c r="AH17" s="24">
        <v>7.9367275069999996</v>
      </c>
      <c r="AI17" s="18"/>
      <c r="AJ17" s="16">
        <v>7</v>
      </c>
      <c r="AK17" s="17" t="s">
        <v>3</v>
      </c>
      <c r="AL17" s="14">
        <v>555</v>
      </c>
      <c r="AM17" s="24">
        <v>46.803154786</v>
      </c>
      <c r="AN17" s="18"/>
    </row>
    <row r="18" spans="1:40">
      <c r="A18" s="16">
        <v>8</v>
      </c>
      <c r="B18" s="17" t="s">
        <v>3</v>
      </c>
      <c r="C18" s="14">
        <v>855</v>
      </c>
      <c r="D18" s="24">
        <v>7.3478988167999999</v>
      </c>
      <c r="E18" s="18"/>
      <c r="F18" s="16"/>
      <c r="G18" s="17"/>
      <c r="H18" s="14"/>
      <c r="I18" s="24"/>
      <c r="J18" s="18"/>
      <c r="K18" s="16"/>
      <c r="L18" s="17"/>
      <c r="M18" s="14"/>
      <c r="N18" s="30"/>
      <c r="O18" s="18"/>
      <c r="P18" s="16">
        <v>7</v>
      </c>
      <c r="Q18" s="17" t="s">
        <v>28</v>
      </c>
      <c r="R18" s="31">
        <v>1</v>
      </c>
      <c r="S18" s="24">
        <v>7.0542059300000001E-2</v>
      </c>
      <c r="T18" s="18"/>
      <c r="U18" s="16">
        <v>7</v>
      </c>
      <c r="V18" s="17" t="s">
        <v>17</v>
      </c>
      <c r="W18" s="14">
        <v>4</v>
      </c>
      <c r="X18" s="24">
        <v>0.24091189969999999</v>
      </c>
      <c r="Y18" s="18"/>
      <c r="Z18" s="27">
        <v>8</v>
      </c>
      <c r="AA18" s="17" t="s">
        <v>1</v>
      </c>
      <c r="AB18" s="14">
        <v>33</v>
      </c>
      <c r="AC18" s="24">
        <v>1.1518670367999999</v>
      </c>
      <c r="AD18" s="29"/>
      <c r="AE18" s="16">
        <v>8</v>
      </c>
      <c r="AF18" s="17" t="s">
        <v>3</v>
      </c>
      <c r="AG18" s="14">
        <v>288</v>
      </c>
      <c r="AH18" s="24">
        <v>7.2106546435999999</v>
      </c>
      <c r="AI18" s="18"/>
      <c r="AJ18" s="16">
        <v>8</v>
      </c>
      <c r="AK18" s="17" t="s">
        <v>2</v>
      </c>
      <c r="AL18" s="14">
        <v>500</v>
      </c>
      <c r="AM18" s="24">
        <v>42.165004310999997</v>
      </c>
      <c r="AN18" s="18"/>
    </row>
    <row r="19" spans="1:40">
      <c r="A19" s="16">
        <v>9</v>
      </c>
      <c r="B19" s="17" t="s">
        <v>22</v>
      </c>
      <c r="C19" s="14">
        <v>628</v>
      </c>
      <c r="D19" s="24">
        <v>5.3970531660000001</v>
      </c>
      <c r="E19" s="18"/>
      <c r="F19" s="16"/>
      <c r="G19" s="17"/>
      <c r="H19" s="14"/>
      <c r="I19" s="24"/>
      <c r="J19" s="18"/>
      <c r="K19" s="16"/>
      <c r="L19" s="17"/>
      <c r="M19" s="14"/>
      <c r="N19" s="30"/>
      <c r="O19" s="18"/>
      <c r="P19" s="16">
        <v>7</v>
      </c>
      <c r="Q19" s="17" t="s">
        <v>25</v>
      </c>
      <c r="R19" s="31">
        <v>1</v>
      </c>
      <c r="S19" s="24">
        <v>7.0542059300000001E-2</v>
      </c>
      <c r="T19" s="18"/>
      <c r="U19" s="16">
        <v>9</v>
      </c>
      <c r="V19" s="17" t="s">
        <v>1</v>
      </c>
      <c r="W19" s="14">
        <v>2</v>
      </c>
      <c r="X19" s="24">
        <v>0.1204559499</v>
      </c>
      <c r="Y19" s="18"/>
      <c r="Z19" s="27">
        <v>9</v>
      </c>
      <c r="AA19" s="17" t="s">
        <v>22</v>
      </c>
      <c r="AB19" s="14">
        <v>28</v>
      </c>
      <c r="AC19" s="24">
        <v>0.97734172819999998</v>
      </c>
      <c r="AD19" s="29"/>
      <c r="AE19" s="16">
        <v>9</v>
      </c>
      <c r="AF19" s="17" t="s">
        <v>22</v>
      </c>
      <c r="AG19" s="14">
        <v>189</v>
      </c>
      <c r="AH19" s="24">
        <v>4.7319921098000002</v>
      </c>
      <c r="AI19" s="18"/>
      <c r="AJ19" s="16">
        <v>9</v>
      </c>
      <c r="AK19" s="17" t="s">
        <v>6</v>
      </c>
      <c r="AL19" s="14">
        <v>431</v>
      </c>
      <c r="AM19" s="24">
        <v>36.346233716</v>
      </c>
      <c r="AN19" s="18"/>
    </row>
    <row r="20" spans="1:40">
      <c r="A20" s="16">
        <v>10</v>
      </c>
      <c r="B20" s="17" t="s">
        <v>8</v>
      </c>
      <c r="C20" s="14">
        <v>582</v>
      </c>
      <c r="D20" s="24">
        <v>5.0017276156000001</v>
      </c>
      <c r="E20" s="18"/>
      <c r="F20" s="16"/>
      <c r="G20" s="17"/>
      <c r="H20" s="14"/>
      <c r="I20" s="24"/>
      <c r="J20" s="18"/>
      <c r="K20" s="16"/>
      <c r="L20" s="17"/>
      <c r="M20" s="14"/>
      <c r="N20" s="30"/>
      <c r="O20" s="18"/>
      <c r="P20" s="16"/>
      <c r="Q20" s="17" t="s">
        <v>50</v>
      </c>
      <c r="R20" s="31">
        <v>4</v>
      </c>
      <c r="S20" s="24">
        <v>0.2821682372</v>
      </c>
      <c r="T20" s="18"/>
      <c r="U20" s="16">
        <v>9</v>
      </c>
      <c r="V20" s="17" t="s">
        <v>7</v>
      </c>
      <c r="W20" s="14">
        <v>2</v>
      </c>
      <c r="X20" s="24">
        <v>0.1204559499</v>
      </c>
      <c r="Y20" s="18"/>
      <c r="Z20" s="27">
        <v>10</v>
      </c>
      <c r="AA20" s="17" t="s">
        <v>25</v>
      </c>
      <c r="AB20" s="14">
        <v>25</v>
      </c>
      <c r="AC20" s="24">
        <v>0.87262654309999999</v>
      </c>
      <c r="AD20" s="29"/>
      <c r="AE20" s="16">
        <v>10</v>
      </c>
      <c r="AF20" s="17" t="s">
        <v>8</v>
      </c>
      <c r="AG20" s="14">
        <v>183</v>
      </c>
      <c r="AH20" s="24">
        <v>4.5817701380999996</v>
      </c>
      <c r="AI20" s="18"/>
      <c r="AJ20" s="16">
        <v>10</v>
      </c>
      <c r="AK20" s="17" t="s">
        <v>22</v>
      </c>
      <c r="AL20" s="14">
        <v>396</v>
      </c>
      <c r="AM20" s="24">
        <v>33.394683415000003</v>
      </c>
      <c r="AN20" s="18"/>
    </row>
    <row r="21" spans="1:40">
      <c r="A21" s="16">
        <v>11</v>
      </c>
      <c r="B21" s="17" t="s">
        <v>1</v>
      </c>
      <c r="C21" s="14">
        <v>505</v>
      </c>
      <c r="D21" s="24">
        <v>4.3399870203999997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31"/>
      <c r="S21" s="24"/>
      <c r="T21" s="18"/>
      <c r="U21" s="16">
        <v>9</v>
      </c>
      <c r="V21" s="17" t="s">
        <v>5</v>
      </c>
      <c r="W21" s="14">
        <v>2</v>
      </c>
      <c r="X21" s="24">
        <v>0.1204559499</v>
      </c>
      <c r="Y21" s="18"/>
      <c r="Z21" s="27">
        <v>11</v>
      </c>
      <c r="AA21" s="17" t="s">
        <v>15</v>
      </c>
      <c r="AB21" s="14">
        <v>17</v>
      </c>
      <c r="AC21" s="24">
        <v>0.59338604930000005</v>
      </c>
      <c r="AD21" s="29"/>
      <c r="AE21" s="16">
        <v>11</v>
      </c>
      <c r="AF21" s="17" t="s">
        <v>14</v>
      </c>
      <c r="AG21" s="14">
        <v>117</v>
      </c>
      <c r="AH21" s="24">
        <v>2.9293284489000002</v>
      </c>
      <c r="AI21" s="18"/>
      <c r="AJ21" s="16">
        <v>11</v>
      </c>
      <c r="AK21" s="17" t="s">
        <v>8</v>
      </c>
      <c r="AL21" s="14">
        <v>315</v>
      </c>
      <c r="AM21" s="24">
        <v>26.563952715999999</v>
      </c>
      <c r="AN21" s="18"/>
    </row>
    <row r="22" spans="1:40">
      <c r="A22" s="16">
        <v>12</v>
      </c>
      <c r="B22" s="17" t="s">
        <v>6</v>
      </c>
      <c r="C22" s="14">
        <v>504</v>
      </c>
      <c r="D22" s="24">
        <v>4.3313929867000001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31"/>
      <c r="S22" s="24"/>
      <c r="T22" s="18"/>
      <c r="U22" s="16">
        <v>12</v>
      </c>
      <c r="V22" s="17" t="s">
        <v>15</v>
      </c>
      <c r="W22" s="14">
        <v>1</v>
      </c>
      <c r="X22" s="24">
        <v>6.0227974900000002E-2</v>
      </c>
      <c r="Y22" s="18"/>
      <c r="Z22" s="27">
        <v>12</v>
      </c>
      <c r="AA22" s="17" t="s">
        <v>3</v>
      </c>
      <c r="AB22" s="14">
        <v>12</v>
      </c>
      <c r="AC22" s="24">
        <v>0.41886074070000001</v>
      </c>
      <c r="AD22" s="29"/>
      <c r="AE22" s="16">
        <v>12</v>
      </c>
      <c r="AF22" s="17" t="s">
        <v>5</v>
      </c>
      <c r="AG22" s="14">
        <v>87</v>
      </c>
      <c r="AH22" s="24">
        <v>2.1782185902000002</v>
      </c>
      <c r="AI22" s="18"/>
      <c r="AJ22" s="16">
        <v>12</v>
      </c>
      <c r="AK22" s="17" t="s">
        <v>23</v>
      </c>
      <c r="AL22" s="14">
        <v>200</v>
      </c>
      <c r="AM22" s="24">
        <v>16.866001725</v>
      </c>
      <c r="AN22" s="18"/>
    </row>
    <row r="23" spans="1:40">
      <c r="A23" s="16">
        <v>13</v>
      </c>
      <c r="B23" s="17" t="s">
        <v>5</v>
      </c>
      <c r="C23" s="14">
        <v>289</v>
      </c>
      <c r="D23" s="24">
        <v>2.4836757403999998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31"/>
      <c r="S23" s="24"/>
      <c r="T23" s="18"/>
      <c r="U23" s="16">
        <v>12</v>
      </c>
      <c r="V23" s="17" t="s">
        <v>18</v>
      </c>
      <c r="W23" s="14">
        <v>1</v>
      </c>
      <c r="X23" s="24">
        <v>6.0227974900000002E-2</v>
      </c>
      <c r="Y23" s="18"/>
      <c r="Z23" s="27">
        <v>13</v>
      </c>
      <c r="AA23" s="17" t="s">
        <v>29</v>
      </c>
      <c r="AB23" s="14">
        <v>10</v>
      </c>
      <c r="AC23" s="24">
        <v>0.34905061720000002</v>
      </c>
      <c r="AD23" s="29"/>
      <c r="AE23" s="16">
        <v>13</v>
      </c>
      <c r="AF23" s="17" t="s">
        <v>23</v>
      </c>
      <c r="AG23" s="14">
        <v>80</v>
      </c>
      <c r="AH23" s="24">
        <v>2.0029596232000002</v>
      </c>
      <c r="AI23" s="18"/>
      <c r="AJ23" s="16">
        <v>13</v>
      </c>
      <c r="AK23" s="17" t="s">
        <v>5</v>
      </c>
      <c r="AL23" s="14">
        <v>195</v>
      </c>
      <c r="AM23" s="24">
        <v>16.444351681000001</v>
      </c>
      <c r="AN23" s="18"/>
    </row>
    <row r="24" spans="1:40">
      <c r="A24" s="16">
        <v>14</v>
      </c>
      <c r="B24" s="17" t="s">
        <v>14</v>
      </c>
      <c r="C24" s="14">
        <v>286</v>
      </c>
      <c r="D24" s="24">
        <v>2.4578936392999999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31"/>
      <c r="S24" s="24"/>
      <c r="T24" s="18"/>
      <c r="U24" s="16">
        <v>12</v>
      </c>
      <c r="V24" s="17" t="s">
        <v>27</v>
      </c>
      <c r="W24" s="14">
        <v>1</v>
      </c>
      <c r="X24" s="24">
        <v>6.0227974900000002E-2</v>
      </c>
      <c r="Y24" s="18"/>
      <c r="Z24" s="27">
        <v>14</v>
      </c>
      <c r="AA24" s="17" t="s">
        <v>26</v>
      </c>
      <c r="AB24" s="14">
        <v>6</v>
      </c>
      <c r="AC24" s="24">
        <v>0.2094303703</v>
      </c>
      <c r="AD24" s="29"/>
      <c r="AE24" s="16">
        <v>14</v>
      </c>
      <c r="AF24" s="17" t="s">
        <v>6</v>
      </c>
      <c r="AG24" s="14">
        <v>71</v>
      </c>
      <c r="AH24" s="24">
        <v>1.7776266655999999</v>
      </c>
      <c r="AI24" s="18"/>
      <c r="AJ24" s="16">
        <v>14</v>
      </c>
      <c r="AK24" s="17" t="s">
        <v>1</v>
      </c>
      <c r="AL24" s="14">
        <v>153</v>
      </c>
      <c r="AM24" s="24">
        <v>12.902491318999999</v>
      </c>
      <c r="AN24" s="18"/>
    </row>
    <row r="25" spans="1:40">
      <c r="A25" s="16">
        <v>15</v>
      </c>
      <c r="B25" s="17" t="s">
        <v>23</v>
      </c>
      <c r="C25" s="14">
        <v>283</v>
      </c>
      <c r="D25" s="24">
        <v>2.4321115382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31"/>
      <c r="S25" s="24"/>
      <c r="T25" s="18"/>
      <c r="U25" s="16">
        <v>12</v>
      </c>
      <c r="V25" s="17" t="s">
        <v>6</v>
      </c>
      <c r="W25" s="14">
        <v>1</v>
      </c>
      <c r="X25" s="24">
        <v>6.0227974900000002E-2</v>
      </c>
      <c r="Y25" s="18"/>
      <c r="Z25" s="27">
        <v>15</v>
      </c>
      <c r="AA25" s="17" t="s">
        <v>4</v>
      </c>
      <c r="AB25" s="14">
        <v>5</v>
      </c>
      <c r="AC25" s="24">
        <v>0.17452530860000001</v>
      </c>
      <c r="AD25" s="29"/>
      <c r="AE25" s="16">
        <v>15</v>
      </c>
      <c r="AF25" s="17" t="s">
        <v>24</v>
      </c>
      <c r="AG25" s="14">
        <v>70</v>
      </c>
      <c r="AH25" s="24">
        <v>1.7525896702999999</v>
      </c>
      <c r="AI25" s="18"/>
      <c r="AJ25" s="16">
        <v>15</v>
      </c>
      <c r="AK25" s="17" t="s">
        <v>24</v>
      </c>
      <c r="AL25" s="14">
        <v>106</v>
      </c>
      <c r="AM25" s="24">
        <v>8.9389809140000001</v>
      </c>
      <c r="AN25" s="18"/>
    </row>
    <row r="26" spans="1:40">
      <c r="A26" s="16">
        <v>16</v>
      </c>
      <c r="B26" s="17" t="s">
        <v>24</v>
      </c>
      <c r="C26" s="14">
        <v>178</v>
      </c>
      <c r="D26" s="24">
        <v>1.5297379993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31"/>
      <c r="S26" s="24"/>
      <c r="T26" s="18"/>
      <c r="U26" s="16"/>
      <c r="V26" s="17" t="s">
        <v>50</v>
      </c>
      <c r="W26" s="14">
        <v>2</v>
      </c>
      <c r="X26" s="24">
        <v>0.1204559499</v>
      </c>
      <c r="Y26" s="18"/>
      <c r="Z26" s="27">
        <v>15</v>
      </c>
      <c r="AA26" s="17" t="s">
        <v>28</v>
      </c>
      <c r="AB26" s="14">
        <v>5</v>
      </c>
      <c r="AC26" s="24">
        <v>0.17452530860000001</v>
      </c>
      <c r="AD26" s="29"/>
      <c r="AE26" s="16">
        <v>16</v>
      </c>
      <c r="AF26" s="17" t="s">
        <v>21</v>
      </c>
      <c r="AG26" s="14">
        <v>55</v>
      </c>
      <c r="AH26" s="24">
        <v>1.3770347409999999</v>
      </c>
      <c r="AI26" s="18"/>
      <c r="AJ26" s="16">
        <v>16</v>
      </c>
      <c r="AK26" s="17" t="s">
        <v>14</v>
      </c>
      <c r="AL26" s="14">
        <v>102</v>
      </c>
      <c r="AM26" s="24">
        <v>8.6016608795000007</v>
      </c>
      <c r="AN26" s="18"/>
    </row>
    <row r="27" spans="1:40">
      <c r="A27" s="16">
        <v>17</v>
      </c>
      <c r="B27" s="17" t="s">
        <v>25</v>
      </c>
      <c r="C27" s="14">
        <v>161</v>
      </c>
      <c r="D27" s="24">
        <v>1.3836394263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24"/>
      <c r="Y27" s="18"/>
      <c r="Z27" s="27">
        <v>15</v>
      </c>
      <c r="AA27" s="17" t="s">
        <v>5</v>
      </c>
      <c r="AB27" s="14">
        <v>5</v>
      </c>
      <c r="AC27" s="24">
        <v>0.17452530860000001</v>
      </c>
      <c r="AD27" s="29"/>
      <c r="AE27" s="16">
        <v>17</v>
      </c>
      <c r="AF27" s="17" t="s">
        <v>25</v>
      </c>
      <c r="AG27" s="14">
        <v>54</v>
      </c>
      <c r="AH27" s="24">
        <v>1.3519977457000001</v>
      </c>
      <c r="AI27" s="18"/>
      <c r="AJ27" s="16">
        <v>17</v>
      </c>
      <c r="AK27" s="17" t="s">
        <v>25</v>
      </c>
      <c r="AL27" s="14">
        <v>71</v>
      </c>
      <c r="AM27" s="24">
        <v>5.9874306121999998</v>
      </c>
      <c r="AN27" s="18"/>
    </row>
    <row r="28" spans="1:40">
      <c r="A28" s="16">
        <v>18</v>
      </c>
      <c r="B28" s="17" t="s">
        <v>26</v>
      </c>
      <c r="C28" s="14">
        <v>113</v>
      </c>
      <c r="D28" s="24">
        <v>0.97112580849999997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27">
        <v>18</v>
      </c>
      <c r="AA28" s="17" t="s">
        <v>27</v>
      </c>
      <c r="AB28" s="14">
        <v>4</v>
      </c>
      <c r="AC28" s="24">
        <v>0.13962024689999999</v>
      </c>
      <c r="AD28" s="29"/>
      <c r="AE28" s="16">
        <v>18</v>
      </c>
      <c r="AF28" s="17" t="s">
        <v>26</v>
      </c>
      <c r="AG28" s="14">
        <v>45</v>
      </c>
      <c r="AH28" s="24">
        <v>1.1266647881</v>
      </c>
      <c r="AI28" s="18"/>
      <c r="AJ28" s="16">
        <v>18</v>
      </c>
      <c r="AK28" s="17" t="s">
        <v>26</v>
      </c>
      <c r="AL28" s="14">
        <v>62</v>
      </c>
      <c r="AM28" s="24">
        <v>5.2284605345999999</v>
      </c>
      <c r="AN28" s="18"/>
    </row>
    <row r="29" spans="1:40">
      <c r="A29" s="16">
        <v>19</v>
      </c>
      <c r="B29" s="17" t="s">
        <v>4</v>
      </c>
      <c r="C29" s="14">
        <v>91</v>
      </c>
      <c r="D29" s="24">
        <v>0.78205706699999999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27">
        <v>18</v>
      </c>
      <c r="AA29" s="17" t="s">
        <v>16</v>
      </c>
      <c r="AB29" s="14">
        <v>4</v>
      </c>
      <c r="AC29" s="24">
        <v>0.13962024689999999</v>
      </c>
      <c r="AD29" s="29"/>
      <c r="AE29" s="16">
        <v>19</v>
      </c>
      <c r="AF29" s="17" t="s">
        <v>7</v>
      </c>
      <c r="AG29" s="14">
        <v>31</v>
      </c>
      <c r="AH29" s="24">
        <v>0.77614685400000005</v>
      </c>
      <c r="AI29" s="18"/>
      <c r="AJ29" s="16">
        <v>19</v>
      </c>
      <c r="AK29" s="17" t="s">
        <v>4</v>
      </c>
      <c r="AL29" s="14">
        <v>56</v>
      </c>
      <c r="AM29" s="24">
        <v>4.7224804829</v>
      </c>
      <c r="AN29" s="18"/>
    </row>
    <row r="30" spans="1:40">
      <c r="A30" s="16">
        <v>20</v>
      </c>
      <c r="B30" s="17" t="s">
        <v>28</v>
      </c>
      <c r="C30" s="14">
        <v>58</v>
      </c>
      <c r="D30" s="24">
        <v>0.49845395479999999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27">
        <v>20</v>
      </c>
      <c r="AA30" s="17" t="s">
        <v>23</v>
      </c>
      <c r="AB30" s="14">
        <v>3</v>
      </c>
      <c r="AC30" s="24">
        <v>0.1047151852</v>
      </c>
      <c r="AD30" s="29"/>
      <c r="AE30" s="16">
        <v>20</v>
      </c>
      <c r="AF30" s="17" t="s">
        <v>4</v>
      </c>
      <c r="AG30" s="14">
        <v>30</v>
      </c>
      <c r="AH30" s="24">
        <v>0.75110985870000002</v>
      </c>
      <c r="AI30" s="18"/>
      <c r="AJ30" s="16">
        <v>20</v>
      </c>
      <c r="AK30" s="17" t="s">
        <v>12</v>
      </c>
      <c r="AL30" s="14">
        <v>34</v>
      </c>
      <c r="AM30" s="24">
        <v>2.8672202931999999</v>
      </c>
      <c r="AN30" s="18"/>
    </row>
    <row r="31" spans="1:40">
      <c r="A31" s="16">
        <v>21</v>
      </c>
      <c r="B31" s="17" t="s">
        <v>7</v>
      </c>
      <c r="C31" s="14">
        <v>57</v>
      </c>
      <c r="D31" s="24">
        <v>0.48985992109999998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27">
        <v>21</v>
      </c>
      <c r="AA31" s="17" t="s">
        <v>0</v>
      </c>
      <c r="AB31" s="14">
        <v>2</v>
      </c>
      <c r="AC31" s="24">
        <v>6.9810123399999993E-2</v>
      </c>
      <c r="AD31" s="29"/>
      <c r="AE31" s="16">
        <v>21</v>
      </c>
      <c r="AF31" s="17" t="s">
        <v>0</v>
      </c>
      <c r="AG31" s="14">
        <v>21</v>
      </c>
      <c r="AH31" s="24">
        <v>0.52577690109999997</v>
      </c>
      <c r="AI31" s="18"/>
      <c r="AJ31" s="16">
        <v>21</v>
      </c>
      <c r="AK31" s="17" t="s">
        <v>28</v>
      </c>
      <c r="AL31" s="14">
        <v>26</v>
      </c>
      <c r="AM31" s="24">
        <v>2.1925802241999999</v>
      </c>
      <c r="AN31" s="18"/>
    </row>
    <row r="32" spans="1:40">
      <c r="A32" s="16">
        <v>22</v>
      </c>
      <c r="B32" s="17" t="s">
        <v>12</v>
      </c>
      <c r="C32" s="14">
        <v>56</v>
      </c>
      <c r="D32" s="24">
        <v>0.48126588739999998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27">
        <v>21</v>
      </c>
      <c r="AA32" s="17" t="s">
        <v>24</v>
      </c>
      <c r="AB32" s="14">
        <v>2</v>
      </c>
      <c r="AC32" s="24">
        <v>6.9810123399999993E-2</v>
      </c>
      <c r="AD32" s="29"/>
      <c r="AE32" s="16">
        <v>21</v>
      </c>
      <c r="AF32" s="17" t="s">
        <v>12</v>
      </c>
      <c r="AG32" s="14">
        <v>21</v>
      </c>
      <c r="AH32" s="24">
        <v>0.52577690109999997</v>
      </c>
      <c r="AI32" s="18"/>
      <c r="AJ32" s="16">
        <v>22</v>
      </c>
      <c r="AK32" s="17" t="s">
        <v>7</v>
      </c>
      <c r="AL32" s="14">
        <v>24</v>
      </c>
      <c r="AM32" s="24">
        <v>2.0239202069000002</v>
      </c>
      <c r="AN32" s="18"/>
    </row>
    <row r="33" spans="1:40">
      <c r="A33" s="16">
        <v>23</v>
      </c>
      <c r="B33" s="17" t="s">
        <v>0</v>
      </c>
      <c r="C33" s="14">
        <v>40</v>
      </c>
      <c r="D33" s="24">
        <v>0.34376134819999998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27">
        <v>21</v>
      </c>
      <c r="AA33" s="17" t="s">
        <v>97</v>
      </c>
      <c r="AB33" s="14">
        <v>2</v>
      </c>
      <c r="AC33" s="24">
        <v>6.9810123399999993E-2</v>
      </c>
      <c r="AD33" s="29"/>
      <c r="AE33" s="16">
        <v>23</v>
      </c>
      <c r="AF33" s="17" t="s">
        <v>28</v>
      </c>
      <c r="AG33" s="14">
        <v>15</v>
      </c>
      <c r="AH33" s="24">
        <v>0.37555492940000001</v>
      </c>
      <c r="AI33" s="18"/>
      <c r="AJ33" s="16">
        <v>23</v>
      </c>
      <c r="AK33" s="17" t="s">
        <v>27</v>
      </c>
      <c r="AL33" s="14">
        <v>20</v>
      </c>
      <c r="AM33" s="24">
        <v>1.6866001724999999</v>
      </c>
      <c r="AN33" s="18"/>
    </row>
    <row r="34" spans="1:40">
      <c r="A34" s="16">
        <v>23</v>
      </c>
      <c r="B34" s="17" t="s">
        <v>27</v>
      </c>
      <c r="C34" s="14">
        <v>40</v>
      </c>
      <c r="D34" s="24">
        <v>0.34376134819999998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27">
        <v>24</v>
      </c>
      <c r="AA34" s="17" t="s">
        <v>21</v>
      </c>
      <c r="AB34" s="14">
        <v>1</v>
      </c>
      <c r="AC34" s="24">
        <v>3.4905061699999997E-2</v>
      </c>
      <c r="AD34" s="29"/>
      <c r="AE34" s="16">
        <v>24</v>
      </c>
      <c r="AF34" s="17" t="s">
        <v>27</v>
      </c>
      <c r="AG34" s="14">
        <v>13</v>
      </c>
      <c r="AH34" s="24">
        <v>0.32548093880000001</v>
      </c>
      <c r="AI34" s="18"/>
      <c r="AJ34" s="16">
        <v>24</v>
      </c>
      <c r="AK34" s="17" t="s">
        <v>0</v>
      </c>
      <c r="AL34" s="14">
        <v>17</v>
      </c>
      <c r="AM34" s="24">
        <v>1.4336101466</v>
      </c>
      <c r="AN34" s="18"/>
    </row>
    <row r="35" spans="1:40">
      <c r="A35" s="16">
        <v>25</v>
      </c>
      <c r="B35" s="17" t="s">
        <v>29</v>
      </c>
      <c r="C35" s="14">
        <v>34</v>
      </c>
      <c r="D35" s="24">
        <v>0.29219714590000001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27">
        <v>24</v>
      </c>
      <c r="AA35" s="17" t="s">
        <v>6</v>
      </c>
      <c r="AB35" s="14">
        <v>1</v>
      </c>
      <c r="AC35" s="24">
        <v>3.4905061699999997E-2</v>
      </c>
      <c r="AD35" s="29"/>
      <c r="AE35" s="16">
        <v>25</v>
      </c>
      <c r="AF35" s="17" t="s">
        <v>30</v>
      </c>
      <c r="AG35" s="14">
        <v>11</v>
      </c>
      <c r="AH35" s="24">
        <v>0.2754069482</v>
      </c>
      <c r="AI35" s="18"/>
      <c r="AJ35" s="16">
        <v>25</v>
      </c>
      <c r="AK35" s="17" t="s">
        <v>30</v>
      </c>
      <c r="AL35" s="14">
        <v>11</v>
      </c>
      <c r="AM35" s="24">
        <v>0.92763009490000004</v>
      </c>
      <c r="AN35" s="18"/>
    </row>
    <row r="36" spans="1:40">
      <c r="A36" s="16">
        <v>26</v>
      </c>
      <c r="B36" s="17" t="s">
        <v>30</v>
      </c>
      <c r="C36" s="14">
        <v>22</v>
      </c>
      <c r="D36" s="24">
        <v>0.1890687415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27">
        <v>24</v>
      </c>
      <c r="AA36" s="17" t="s">
        <v>12</v>
      </c>
      <c r="AB36" s="14">
        <v>1</v>
      </c>
      <c r="AC36" s="24">
        <v>3.4905061699999997E-2</v>
      </c>
      <c r="AD36" s="29"/>
      <c r="AE36" s="16">
        <v>26</v>
      </c>
      <c r="AF36" s="17" t="s">
        <v>29</v>
      </c>
      <c r="AG36" s="14">
        <v>8</v>
      </c>
      <c r="AH36" s="24">
        <v>0.20029596229999999</v>
      </c>
      <c r="AI36" s="18"/>
      <c r="AJ36" s="16">
        <v>26</v>
      </c>
      <c r="AK36" s="17" t="s">
        <v>29</v>
      </c>
      <c r="AL36" s="14">
        <v>9</v>
      </c>
      <c r="AM36" s="24">
        <v>0.75897007760000001</v>
      </c>
      <c r="AN36" s="18"/>
    </row>
    <row r="37" spans="1:40">
      <c r="A37" s="16">
        <v>27</v>
      </c>
      <c r="B37" s="17" t="s">
        <v>16</v>
      </c>
      <c r="C37" s="14">
        <v>11</v>
      </c>
      <c r="D37" s="24">
        <v>9.4534370699999995E-2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27"/>
      <c r="AA37" s="17" t="s">
        <v>50</v>
      </c>
      <c r="AB37" s="14">
        <v>29</v>
      </c>
      <c r="AC37" s="24">
        <v>1.0122467900000001</v>
      </c>
      <c r="AD37" s="29"/>
      <c r="AE37" s="16">
        <v>27</v>
      </c>
      <c r="AF37" s="17" t="s">
        <v>97</v>
      </c>
      <c r="AG37" s="14">
        <v>5</v>
      </c>
      <c r="AH37" s="24">
        <v>0.12518497649999999</v>
      </c>
      <c r="AI37" s="18"/>
      <c r="AJ37" s="16">
        <v>27</v>
      </c>
      <c r="AK37" s="17" t="s">
        <v>16</v>
      </c>
      <c r="AL37" s="14">
        <v>4</v>
      </c>
      <c r="AM37" s="24">
        <v>0.33732003449999998</v>
      </c>
      <c r="AN37" s="18"/>
    </row>
    <row r="38" spans="1:40">
      <c r="A38" s="16">
        <v>28</v>
      </c>
      <c r="B38" s="17" t="s">
        <v>97</v>
      </c>
      <c r="C38" s="14">
        <v>10</v>
      </c>
      <c r="D38" s="24">
        <v>8.5940337000000006E-2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27"/>
      <c r="AA38" s="17"/>
      <c r="AB38" s="14"/>
      <c r="AC38" s="24"/>
      <c r="AD38" s="29"/>
      <c r="AE38" s="16">
        <v>28</v>
      </c>
      <c r="AF38" s="17" t="s">
        <v>16</v>
      </c>
      <c r="AG38" s="14">
        <v>1</v>
      </c>
      <c r="AH38" s="24">
        <v>2.50369953E-2</v>
      </c>
      <c r="AI38" s="18"/>
      <c r="AJ38" s="16">
        <v>28</v>
      </c>
      <c r="AK38" s="17" t="s">
        <v>97</v>
      </c>
      <c r="AL38" s="14">
        <v>3</v>
      </c>
      <c r="AM38" s="24">
        <v>0.25299002590000003</v>
      </c>
      <c r="AN38" s="18"/>
    </row>
    <row r="39" spans="1:40">
      <c r="A39" s="16"/>
      <c r="B39" s="17" t="s">
        <v>50</v>
      </c>
      <c r="C39" s="14">
        <v>1512</v>
      </c>
      <c r="D39" s="24">
        <v>12.994178959999999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27"/>
      <c r="AA39" s="17"/>
      <c r="AB39" s="14"/>
      <c r="AC39" s="24"/>
      <c r="AD39" s="29"/>
      <c r="AE39" s="16"/>
      <c r="AF39" s="17" t="s">
        <v>50</v>
      </c>
      <c r="AG39" s="14">
        <v>522</v>
      </c>
      <c r="AH39" s="24">
        <v>13.069311540999999</v>
      </c>
      <c r="AI39" s="18"/>
      <c r="AJ39" s="16"/>
      <c r="AK39" s="17" t="s">
        <v>50</v>
      </c>
      <c r="AL39" s="14">
        <v>951</v>
      </c>
      <c r="AM39" s="24">
        <v>80.197838200000007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2.2">
      <c r="K50" s="5" t="s">
        <v>88</v>
      </c>
      <c r="AE50" s="5" t="s">
        <v>88</v>
      </c>
    </row>
    <row r="51" spans="1:45" ht="9" customHeight="1">
      <c r="K51" s="3"/>
      <c r="AE51" s="3"/>
    </row>
    <row r="52" spans="1:45">
      <c r="K52" s="6" t="s">
        <v>55</v>
      </c>
      <c r="AE52" s="6" t="s">
        <v>55</v>
      </c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35</v>
      </c>
      <c r="Q54" s="42"/>
      <c r="R54" s="43"/>
      <c r="S54" s="43"/>
      <c r="T54" s="43"/>
      <c r="U54" s="41" t="s">
        <v>36</v>
      </c>
      <c r="V54" s="42"/>
      <c r="W54" s="43"/>
      <c r="X54" s="43"/>
      <c r="Y54" s="43"/>
      <c r="Z54" s="41" t="s">
        <v>37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39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54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55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55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3"/>
    </row>
    <row r="59" spans="1:45">
      <c r="A59" s="12"/>
      <c r="B59" s="13" t="s">
        <v>49</v>
      </c>
      <c r="C59" s="14">
        <v>15024</v>
      </c>
      <c r="D59" s="24">
        <v>130.58706465</v>
      </c>
      <c r="E59" s="15"/>
      <c r="F59" s="26"/>
      <c r="G59" s="13" t="s">
        <v>49</v>
      </c>
      <c r="H59" s="14">
        <v>2</v>
      </c>
      <c r="I59" s="24">
        <v>2.4574855007999998</v>
      </c>
      <c r="J59" s="28"/>
      <c r="K59" s="12"/>
      <c r="L59" s="13" t="s">
        <v>49</v>
      </c>
      <c r="M59" s="14">
        <v>18</v>
      </c>
      <c r="N59" s="30">
        <v>4.6327753413000003</v>
      </c>
      <c r="O59" s="15"/>
      <c r="P59" s="12"/>
      <c r="Q59" s="13" t="s">
        <v>49</v>
      </c>
      <c r="R59" s="31">
        <v>31</v>
      </c>
      <c r="S59" s="24">
        <v>2.3838012248</v>
      </c>
      <c r="T59" s="15"/>
      <c r="U59" s="12"/>
      <c r="V59" s="13" t="s">
        <v>49</v>
      </c>
      <c r="W59" s="14">
        <v>50</v>
      </c>
      <c r="X59" s="24">
        <v>3.2441958092999998</v>
      </c>
      <c r="Y59" s="15"/>
      <c r="Z59" s="26"/>
      <c r="AA59" s="13" t="s">
        <v>49</v>
      </c>
      <c r="AB59" s="14">
        <v>461</v>
      </c>
      <c r="AC59" s="24">
        <v>16.131250291000001</v>
      </c>
      <c r="AD59" s="28"/>
      <c r="AE59" s="12"/>
      <c r="AF59" s="13" t="s">
        <v>49</v>
      </c>
      <c r="AG59" s="14">
        <v>5308</v>
      </c>
      <c r="AH59" s="24">
        <v>131.10607786</v>
      </c>
      <c r="AI59" s="15"/>
      <c r="AJ59" s="12"/>
      <c r="AK59" s="13" t="s">
        <v>49</v>
      </c>
      <c r="AL59" s="14">
        <v>9154</v>
      </c>
      <c r="AM59" s="24">
        <v>711.29248698000004</v>
      </c>
      <c r="AN59" s="15"/>
    </row>
    <row r="60" spans="1:45">
      <c r="A60" s="16">
        <v>1</v>
      </c>
      <c r="B60" s="17" t="s">
        <v>18</v>
      </c>
      <c r="C60" s="14">
        <v>2782</v>
      </c>
      <c r="D60" s="24">
        <v>24.180858217000001</v>
      </c>
      <c r="E60" s="18"/>
      <c r="F60" s="27">
        <v>1</v>
      </c>
      <c r="G60" s="17" t="s">
        <v>14</v>
      </c>
      <c r="H60" s="14">
        <v>1</v>
      </c>
      <c r="I60" s="24">
        <v>1.2287427503999999</v>
      </c>
      <c r="J60" s="29"/>
      <c r="K60" s="16">
        <v>1</v>
      </c>
      <c r="L60" s="17" t="s">
        <v>14</v>
      </c>
      <c r="M60" s="14">
        <v>6</v>
      </c>
      <c r="N60" s="30">
        <v>1.5442584471</v>
      </c>
      <c r="O60" s="18"/>
      <c r="P60" s="16">
        <v>1</v>
      </c>
      <c r="Q60" s="17" t="s">
        <v>14</v>
      </c>
      <c r="R60" s="31">
        <v>9</v>
      </c>
      <c r="S60" s="24">
        <v>0.69207132329999999</v>
      </c>
      <c r="T60" s="18"/>
      <c r="U60" s="16">
        <v>1</v>
      </c>
      <c r="V60" s="17" t="s">
        <v>8</v>
      </c>
      <c r="W60" s="14">
        <v>13</v>
      </c>
      <c r="X60" s="24">
        <v>0.84349091040000002</v>
      </c>
      <c r="Y60" s="18"/>
      <c r="Z60" s="27">
        <v>1</v>
      </c>
      <c r="AA60" s="17" t="s">
        <v>51</v>
      </c>
      <c r="AB60" s="14">
        <v>86</v>
      </c>
      <c r="AC60" s="24">
        <v>3.0093004881000001</v>
      </c>
      <c r="AD60" s="29"/>
      <c r="AE60" s="16">
        <v>1</v>
      </c>
      <c r="AF60" s="17" t="s">
        <v>51</v>
      </c>
      <c r="AG60" s="14">
        <v>1117</v>
      </c>
      <c r="AH60" s="24">
        <v>27.589579685</v>
      </c>
      <c r="AI60" s="18"/>
      <c r="AJ60" s="16">
        <v>1</v>
      </c>
      <c r="AK60" s="17" t="s">
        <v>18</v>
      </c>
      <c r="AL60" s="14">
        <v>1857</v>
      </c>
      <c r="AM60" s="24">
        <v>144.29431378000001</v>
      </c>
      <c r="AN60" s="18"/>
    </row>
    <row r="61" spans="1:45">
      <c r="A61" s="16">
        <v>2</v>
      </c>
      <c r="B61" s="17" t="s">
        <v>17</v>
      </c>
      <c r="C61" s="14">
        <v>2290</v>
      </c>
      <c r="D61" s="24">
        <v>19.904444758</v>
      </c>
      <c r="E61" s="18"/>
      <c r="F61" s="27">
        <v>1</v>
      </c>
      <c r="G61" s="17" t="s">
        <v>8</v>
      </c>
      <c r="H61" s="14">
        <v>1</v>
      </c>
      <c r="I61" s="24">
        <v>1.2287427503999999</v>
      </c>
      <c r="J61" s="29"/>
      <c r="K61" s="16">
        <v>1</v>
      </c>
      <c r="L61" s="17" t="s">
        <v>8</v>
      </c>
      <c r="M61" s="14">
        <v>6</v>
      </c>
      <c r="N61" s="30">
        <v>1.5442584471</v>
      </c>
      <c r="O61" s="18"/>
      <c r="P61" s="16">
        <v>2</v>
      </c>
      <c r="Q61" s="17" t="s">
        <v>8</v>
      </c>
      <c r="R61" s="31">
        <v>7</v>
      </c>
      <c r="S61" s="24">
        <v>0.53827769589999996</v>
      </c>
      <c r="T61" s="18"/>
      <c r="U61" s="16">
        <v>2</v>
      </c>
      <c r="V61" s="17" t="s">
        <v>14</v>
      </c>
      <c r="W61" s="14">
        <v>9</v>
      </c>
      <c r="X61" s="24">
        <v>0.58395524570000001</v>
      </c>
      <c r="Y61" s="18"/>
      <c r="Z61" s="27">
        <v>2</v>
      </c>
      <c r="AA61" s="17" t="s">
        <v>19</v>
      </c>
      <c r="AB61" s="14">
        <v>66</v>
      </c>
      <c r="AC61" s="24">
        <v>2.3094631653</v>
      </c>
      <c r="AD61" s="29"/>
      <c r="AE61" s="16">
        <v>2</v>
      </c>
      <c r="AF61" s="17" t="s">
        <v>18</v>
      </c>
      <c r="AG61" s="14">
        <v>888</v>
      </c>
      <c r="AH61" s="24">
        <v>21.933345354</v>
      </c>
      <c r="AI61" s="18"/>
      <c r="AJ61" s="16">
        <v>2</v>
      </c>
      <c r="AK61" s="17" t="s">
        <v>17</v>
      </c>
      <c r="AL61" s="14">
        <v>1700</v>
      </c>
      <c r="AM61" s="24">
        <v>132.09495606999999</v>
      </c>
      <c r="AN61" s="18"/>
    </row>
    <row r="62" spans="1:45">
      <c r="A62" s="16">
        <v>3</v>
      </c>
      <c r="B62" s="17" t="s">
        <v>19</v>
      </c>
      <c r="C62" s="14">
        <v>1957</v>
      </c>
      <c r="D62" s="24">
        <v>17.010042966</v>
      </c>
      <c r="E62" s="18"/>
      <c r="F62" s="16"/>
      <c r="G62" s="17"/>
      <c r="H62" s="14"/>
      <c r="I62" s="24"/>
      <c r="J62" s="29"/>
      <c r="K62" s="16">
        <v>3</v>
      </c>
      <c r="L62" s="17" t="s">
        <v>17</v>
      </c>
      <c r="M62" s="14">
        <v>1</v>
      </c>
      <c r="N62" s="30">
        <v>0.25737640779999998</v>
      </c>
      <c r="O62" s="18"/>
      <c r="P62" s="16">
        <v>3</v>
      </c>
      <c r="Q62" s="17" t="s">
        <v>28</v>
      </c>
      <c r="R62" s="31">
        <v>4</v>
      </c>
      <c r="S62" s="24">
        <v>0.30758725479999999</v>
      </c>
      <c r="T62" s="18"/>
      <c r="U62" s="16">
        <v>3</v>
      </c>
      <c r="V62" s="17" t="s">
        <v>28</v>
      </c>
      <c r="W62" s="14">
        <v>8</v>
      </c>
      <c r="X62" s="24">
        <v>0.51907132950000001</v>
      </c>
      <c r="Y62" s="18"/>
      <c r="Z62" s="27">
        <v>3</v>
      </c>
      <c r="AA62" s="17" t="s">
        <v>18</v>
      </c>
      <c r="AB62" s="14">
        <v>37</v>
      </c>
      <c r="AC62" s="24">
        <v>1.2946990472</v>
      </c>
      <c r="AD62" s="29"/>
      <c r="AE62" s="16">
        <v>3</v>
      </c>
      <c r="AF62" s="17" t="s">
        <v>19</v>
      </c>
      <c r="AG62" s="14">
        <v>586</v>
      </c>
      <c r="AH62" s="24">
        <v>14.474031955999999</v>
      </c>
      <c r="AI62" s="18"/>
      <c r="AJ62" s="16">
        <v>3</v>
      </c>
      <c r="AK62" s="17" t="s">
        <v>19</v>
      </c>
      <c r="AL62" s="14">
        <v>1304</v>
      </c>
      <c r="AM62" s="24">
        <v>101.32460159999999</v>
      </c>
      <c r="AN62" s="18"/>
    </row>
    <row r="63" spans="1:45">
      <c r="A63" s="16">
        <v>4</v>
      </c>
      <c r="B63" s="17" t="s">
        <v>51</v>
      </c>
      <c r="C63" s="14">
        <v>1706</v>
      </c>
      <c r="D63" s="24">
        <v>14.82837675</v>
      </c>
      <c r="E63" s="18"/>
      <c r="F63" s="16"/>
      <c r="G63" s="17"/>
      <c r="H63" s="14"/>
      <c r="I63" s="24"/>
      <c r="J63" s="29"/>
      <c r="K63" s="16">
        <v>3</v>
      </c>
      <c r="L63" s="17" t="s">
        <v>10</v>
      </c>
      <c r="M63" s="14">
        <v>1</v>
      </c>
      <c r="N63" s="30">
        <v>0.25737640779999998</v>
      </c>
      <c r="O63" s="18"/>
      <c r="P63" s="16">
        <v>4</v>
      </c>
      <c r="Q63" s="17" t="s">
        <v>25</v>
      </c>
      <c r="R63" s="31">
        <v>2</v>
      </c>
      <c r="S63" s="24">
        <v>0.15379362739999999</v>
      </c>
      <c r="T63" s="18"/>
      <c r="U63" s="16">
        <v>4</v>
      </c>
      <c r="V63" s="17" t="s">
        <v>25</v>
      </c>
      <c r="W63" s="14">
        <v>4</v>
      </c>
      <c r="X63" s="24">
        <v>0.2595356647</v>
      </c>
      <c r="Y63" s="18"/>
      <c r="Z63" s="27">
        <v>4</v>
      </c>
      <c r="AA63" s="17" t="s">
        <v>17</v>
      </c>
      <c r="AB63" s="14">
        <v>35</v>
      </c>
      <c r="AC63" s="24">
        <v>1.2247153149000001</v>
      </c>
      <c r="AD63" s="29"/>
      <c r="AE63" s="16">
        <v>4</v>
      </c>
      <c r="AF63" s="17" t="s">
        <v>17</v>
      </c>
      <c r="AG63" s="14">
        <v>553</v>
      </c>
      <c r="AH63" s="24">
        <v>13.65894142</v>
      </c>
      <c r="AI63" s="18"/>
      <c r="AJ63" s="16">
        <v>4</v>
      </c>
      <c r="AK63" s="17" t="s">
        <v>15</v>
      </c>
      <c r="AL63" s="14">
        <v>530</v>
      </c>
      <c r="AM63" s="24">
        <v>41.182545128000001</v>
      </c>
      <c r="AN63" s="18"/>
    </row>
    <row r="64" spans="1:45">
      <c r="A64" s="16">
        <v>5</v>
      </c>
      <c r="B64" s="17" t="s">
        <v>15</v>
      </c>
      <c r="C64" s="14">
        <v>815</v>
      </c>
      <c r="D64" s="24">
        <v>7.0838962785000001</v>
      </c>
      <c r="E64" s="18"/>
      <c r="F64" s="16"/>
      <c r="G64" s="17"/>
      <c r="H64" s="14"/>
      <c r="I64" s="24"/>
      <c r="J64" s="29"/>
      <c r="K64" s="16"/>
      <c r="L64" s="17" t="s">
        <v>50</v>
      </c>
      <c r="M64" s="14">
        <v>4</v>
      </c>
      <c r="N64" s="30">
        <v>1.0295056314</v>
      </c>
      <c r="O64" s="18"/>
      <c r="P64" s="16">
        <v>4</v>
      </c>
      <c r="Q64" s="17" t="s">
        <v>5</v>
      </c>
      <c r="R64" s="31">
        <v>2</v>
      </c>
      <c r="S64" s="24">
        <v>0.15379362739999999</v>
      </c>
      <c r="T64" s="18"/>
      <c r="U64" s="16">
        <v>5</v>
      </c>
      <c r="V64" s="17" t="s">
        <v>22</v>
      </c>
      <c r="W64" s="14">
        <v>3</v>
      </c>
      <c r="X64" s="24">
        <v>0.19465174860000001</v>
      </c>
      <c r="Y64" s="18"/>
      <c r="Z64" s="27">
        <v>5</v>
      </c>
      <c r="AA64" s="17" t="s">
        <v>8</v>
      </c>
      <c r="AB64" s="14">
        <v>34</v>
      </c>
      <c r="AC64" s="24">
        <v>1.1897234487999999</v>
      </c>
      <c r="AD64" s="29"/>
      <c r="AE64" s="16">
        <v>5</v>
      </c>
      <c r="AF64" s="17" t="s">
        <v>31</v>
      </c>
      <c r="AG64" s="14">
        <v>317</v>
      </c>
      <c r="AH64" s="24">
        <v>7.8298090959</v>
      </c>
      <c r="AI64" s="18"/>
      <c r="AJ64" s="16">
        <v>5</v>
      </c>
      <c r="AK64" s="17" t="s">
        <v>51</v>
      </c>
      <c r="AL64" s="14">
        <v>503</v>
      </c>
      <c r="AM64" s="24">
        <v>39.084566414000001</v>
      </c>
      <c r="AN64" s="18"/>
    </row>
    <row r="65" spans="1:40">
      <c r="A65" s="16">
        <v>6</v>
      </c>
      <c r="B65" s="17" t="s">
        <v>31</v>
      </c>
      <c r="C65" s="14">
        <v>704</v>
      </c>
      <c r="D65" s="24">
        <v>6.1190956811000001</v>
      </c>
      <c r="E65" s="18"/>
      <c r="F65" s="16"/>
      <c r="G65" s="17"/>
      <c r="H65" s="14"/>
      <c r="I65" s="24"/>
      <c r="J65" s="18"/>
      <c r="K65" s="16"/>
      <c r="L65" s="17"/>
      <c r="M65" s="14"/>
      <c r="N65" s="30"/>
      <c r="O65" s="18"/>
      <c r="P65" s="16">
        <v>6</v>
      </c>
      <c r="Q65" s="17" t="s">
        <v>17</v>
      </c>
      <c r="R65" s="31">
        <v>1</v>
      </c>
      <c r="S65" s="24">
        <v>7.6896813699999997E-2</v>
      </c>
      <c r="T65" s="18"/>
      <c r="U65" s="16">
        <v>6</v>
      </c>
      <c r="V65" s="17" t="s">
        <v>15</v>
      </c>
      <c r="W65" s="14">
        <v>2</v>
      </c>
      <c r="X65" s="24">
        <v>0.1297678324</v>
      </c>
      <c r="Y65" s="18"/>
      <c r="Z65" s="27">
        <v>6</v>
      </c>
      <c r="AA65" s="17" t="s">
        <v>31</v>
      </c>
      <c r="AB65" s="14">
        <v>33</v>
      </c>
      <c r="AC65" s="24">
        <v>1.1547315826</v>
      </c>
      <c r="AD65" s="29"/>
      <c r="AE65" s="16">
        <v>6</v>
      </c>
      <c r="AF65" s="17" t="s">
        <v>15</v>
      </c>
      <c r="AG65" s="14">
        <v>264</v>
      </c>
      <c r="AH65" s="24">
        <v>6.5207242943999999</v>
      </c>
      <c r="AI65" s="18"/>
      <c r="AJ65" s="16">
        <v>6</v>
      </c>
      <c r="AK65" s="17" t="s">
        <v>3</v>
      </c>
      <c r="AL65" s="14">
        <v>445</v>
      </c>
      <c r="AM65" s="24">
        <v>34.577797324000002</v>
      </c>
      <c r="AN65" s="18"/>
    </row>
    <row r="66" spans="1:40">
      <c r="A66" s="16">
        <v>7</v>
      </c>
      <c r="B66" s="17" t="s">
        <v>3</v>
      </c>
      <c r="C66" s="14">
        <v>615</v>
      </c>
      <c r="D66" s="24">
        <v>5.3455168236999997</v>
      </c>
      <c r="E66" s="18"/>
      <c r="F66" s="16"/>
      <c r="G66" s="17"/>
      <c r="H66" s="14"/>
      <c r="I66" s="24"/>
      <c r="J66" s="18"/>
      <c r="K66" s="16"/>
      <c r="L66" s="17"/>
      <c r="M66" s="14"/>
      <c r="N66" s="30"/>
      <c r="O66" s="18"/>
      <c r="P66" s="16">
        <v>6</v>
      </c>
      <c r="Q66" s="17" t="s">
        <v>16</v>
      </c>
      <c r="R66" s="31">
        <v>1</v>
      </c>
      <c r="S66" s="24">
        <v>7.6896813699999997E-2</v>
      </c>
      <c r="T66" s="18"/>
      <c r="U66" s="16">
        <v>6</v>
      </c>
      <c r="V66" s="17" t="s">
        <v>97</v>
      </c>
      <c r="W66" s="14">
        <v>2</v>
      </c>
      <c r="X66" s="24">
        <v>0.1297678324</v>
      </c>
      <c r="Y66" s="18"/>
      <c r="Z66" s="27">
        <v>7</v>
      </c>
      <c r="AA66" s="17" t="s">
        <v>10</v>
      </c>
      <c r="AB66" s="14">
        <v>28</v>
      </c>
      <c r="AC66" s="24">
        <v>0.97977225189999995</v>
      </c>
      <c r="AD66" s="29"/>
      <c r="AE66" s="16">
        <v>7</v>
      </c>
      <c r="AF66" s="17" t="s">
        <v>10</v>
      </c>
      <c r="AG66" s="14">
        <v>239</v>
      </c>
      <c r="AH66" s="24">
        <v>5.9032314635000001</v>
      </c>
      <c r="AI66" s="18"/>
      <c r="AJ66" s="16">
        <v>7</v>
      </c>
      <c r="AK66" s="17" t="s">
        <v>31</v>
      </c>
      <c r="AL66" s="14">
        <v>354</v>
      </c>
      <c r="AM66" s="24">
        <v>27.506832029000002</v>
      </c>
      <c r="AN66" s="18"/>
    </row>
    <row r="67" spans="1:40">
      <c r="A67" s="16">
        <v>8</v>
      </c>
      <c r="B67" s="17" t="s">
        <v>10</v>
      </c>
      <c r="C67" s="14">
        <v>434</v>
      </c>
      <c r="D67" s="24">
        <v>3.7722834170000001</v>
      </c>
      <c r="E67" s="18"/>
      <c r="F67" s="16"/>
      <c r="G67" s="17"/>
      <c r="H67" s="14"/>
      <c r="I67" s="24"/>
      <c r="J67" s="18"/>
      <c r="K67" s="16"/>
      <c r="L67" s="17"/>
      <c r="M67" s="14"/>
      <c r="N67" s="30"/>
      <c r="O67" s="18"/>
      <c r="P67" s="16">
        <v>6</v>
      </c>
      <c r="Q67" s="17" t="s">
        <v>22</v>
      </c>
      <c r="R67" s="31">
        <v>1</v>
      </c>
      <c r="S67" s="24">
        <v>7.6896813699999997E-2</v>
      </c>
      <c r="T67" s="18"/>
      <c r="U67" s="16">
        <v>8</v>
      </c>
      <c r="V67" s="17" t="s">
        <v>1</v>
      </c>
      <c r="W67" s="14">
        <v>1</v>
      </c>
      <c r="X67" s="24">
        <v>6.4883916200000002E-2</v>
      </c>
      <c r="Y67" s="18"/>
      <c r="Z67" s="27">
        <v>8</v>
      </c>
      <c r="AA67" s="17" t="s">
        <v>15</v>
      </c>
      <c r="AB67" s="14">
        <v>19</v>
      </c>
      <c r="AC67" s="24">
        <v>0.66484545669999995</v>
      </c>
      <c r="AD67" s="29"/>
      <c r="AE67" s="16">
        <v>8</v>
      </c>
      <c r="AF67" s="17" t="s">
        <v>3</v>
      </c>
      <c r="AG67" s="14">
        <v>161</v>
      </c>
      <c r="AH67" s="24">
        <v>3.9766538310000001</v>
      </c>
      <c r="AI67" s="18"/>
      <c r="AJ67" s="16">
        <v>8</v>
      </c>
      <c r="AK67" s="17" t="s">
        <v>22</v>
      </c>
      <c r="AL67" s="14">
        <v>250</v>
      </c>
      <c r="AM67" s="24">
        <v>19.425728834000001</v>
      </c>
      <c r="AN67" s="18"/>
    </row>
    <row r="68" spans="1:40">
      <c r="A68" s="16">
        <v>9</v>
      </c>
      <c r="B68" s="17" t="s">
        <v>8</v>
      </c>
      <c r="C68" s="14">
        <v>386</v>
      </c>
      <c r="D68" s="24">
        <v>3.3550723479000002</v>
      </c>
      <c r="E68" s="18"/>
      <c r="F68" s="16"/>
      <c r="G68" s="17"/>
      <c r="H68" s="14"/>
      <c r="I68" s="24"/>
      <c r="J68" s="18"/>
      <c r="K68" s="16"/>
      <c r="L68" s="17"/>
      <c r="M68" s="14"/>
      <c r="N68" s="30"/>
      <c r="O68" s="18"/>
      <c r="P68" s="16"/>
      <c r="Q68" s="17" t="s">
        <v>50</v>
      </c>
      <c r="R68" s="31">
        <v>4</v>
      </c>
      <c r="S68" s="24">
        <v>0.30758725479999999</v>
      </c>
      <c r="T68" s="18"/>
      <c r="U68" s="16">
        <v>8</v>
      </c>
      <c r="V68" s="17" t="s">
        <v>19</v>
      </c>
      <c r="W68" s="14">
        <v>1</v>
      </c>
      <c r="X68" s="24">
        <v>6.4883916200000002E-2</v>
      </c>
      <c r="Y68" s="18"/>
      <c r="Z68" s="27">
        <v>8</v>
      </c>
      <c r="AA68" s="17" t="s">
        <v>14</v>
      </c>
      <c r="AB68" s="14">
        <v>19</v>
      </c>
      <c r="AC68" s="24">
        <v>0.66484545669999995</v>
      </c>
      <c r="AD68" s="29"/>
      <c r="AE68" s="16">
        <v>9</v>
      </c>
      <c r="AF68" s="17" t="s">
        <v>8</v>
      </c>
      <c r="AG68" s="14">
        <v>126</v>
      </c>
      <c r="AH68" s="24">
        <v>3.1121638678000001</v>
      </c>
      <c r="AI68" s="18"/>
      <c r="AJ68" s="16">
        <v>9</v>
      </c>
      <c r="AK68" s="17" t="s">
        <v>8</v>
      </c>
      <c r="AL68" s="14">
        <v>199</v>
      </c>
      <c r="AM68" s="24">
        <v>15.462880152</v>
      </c>
      <c r="AN68" s="18"/>
    </row>
    <row r="69" spans="1:40">
      <c r="A69" s="16">
        <v>10</v>
      </c>
      <c r="B69" s="17" t="s">
        <v>22</v>
      </c>
      <c r="C69" s="14">
        <v>363</v>
      </c>
      <c r="D69" s="24">
        <v>3.1551587105999999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31"/>
      <c r="S69" s="24"/>
      <c r="T69" s="18"/>
      <c r="U69" s="16">
        <v>8</v>
      </c>
      <c r="V69" s="17" t="s">
        <v>10</v>
      </c>
      <c r="W69" s="14">
        <v>1</v>
      </c>
      <c r="X69" s="24">
        <v>6.4883916200000002E-2</v>
      </c>
      <c r="Y69" s="18"/>
      <c r="Z69" s="27">
        <v>10</v>
      </c>
      <c r="AA69" s="17" t="s">
        <v>1</v>
      </c>
      <c r="AB69" s="14">
        <v>14</v>
      </c>
      <c r="AC69" s="24">
        <v>0.48988612599999998</v>
      </c>
      <c r="AD69" s="29"/>
      <c r="AE69" s="16">
        <v>10</v>
      </c>
      <c r="AF69" s="17" t="s">
        <v>11</v>
      </c>
      <c r="AG69" s="14">
        <v>121</v>
      </c>
      <c r="AH69" s="24">
        <v>2.9886653016000002</v>
      </c>
      <c r="AI69" s="18"/>
      <c r="AJ69" s="16">
        <v>10</v>
      </c>
      <c r="AK69" s="17" t="s">
        <v>6</v>
      </c>
      <c r="AL69" s="14">
        <v>197</v>
      </c>
      <c r="AM69" s="24">
        <v>15.307474321000001</v>
      </c>
      <c r="AN69" s="18"/>
    </row>
    <row r="70" spans="1:40">
      <c r="A70" s="16">
        <v>11</v>
      </c>
      <c r="B70" s="17" t="s">
        <v>23</v>
      </c>
      <c r="C70" s="14">
        <v>246</v>
      </c>
      <c r="D70" s="24">
        <v>2.1382067294999998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31"/>
      <c r="S70" s="24"/>
      <c r="T70" s="18"/>
      <c r="U70" s="16"/>
      <c r="V70" s="17" t="s">
        <v>50</v>
      </c>
      <c r="W70" s="14">
        <v>6</v>
      </c>
      <c r="X70" s="24">
        <v>0.38930349710000001</v>
      </c>
      <c r="Y70" s="18"/>
      <c r="Z70" s="27">
        <v>11</v>
      </c>
      <c r="AA70" s="17" t="s">
        <v>11</v>
      </c>
      <c r="AB70" s="14">
        <v>11</v>
      </c>
      <c r="AC70" s="24">
        <v>0.38491052749999999</v>
      </c>
      <c r="AD70" s="29"/>
      <c r="AE70" s="16">
        <v>11</v>
      </c>
      <c r="AF70" s="17" t="s">
        <v>22</v>
      </c>
      <c r="AG70" s="14">
        <v>98</v>
      </c>
      <c r="AH70" s="24">
        <v>2.4205718971999999</v>
      </c>
      <c r="AI70" s="18"/>
      <c r="AJ70" s="16">
        <v>11</v>
      </c>
      <c r="AK70" s="17" t="s">
        <v>23</v>
      </c>
      <c r="AL70" s="14">
        <v>175</v>
      </c>
      <c r="AM70" s="24">
        <v>13.598010184</v>
      </c>
      <c r="AN70" s="18"/>
    </row>
    <row r="71" spans="1:40">
      <c r="A71" s="16">
        <v>12</v>
      </c>
      <c r="B71" s="17" t="s">
        <v>6</v>
      </c>
      <c r="C71" s="14">
        <v>231</v>
      </c>
      <c r="D71" s="24">
        <v>2.0078282704000001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/>
      <c r="W71" s="14"/>
      <c r="X71" s="24"/>
      <c r="Y71" s="18"/>
      <c r="Z71" s="27">
        <v>11</v>
      </c>
      <c r="AA71" s="17" t="s">
        <v>22</v>
      </c>
      <c r="AB71" s="14">
        <v>11</v>
      </c>
      <c r="AC71" s="24">
        <v>0.38491052749999999</v>
      </c>
      <c r="AD71" s="29"/>
      <c r="AE71" s="16">
        <v>12</v>
      </c>
      <c r="AF71" s="17" t="s">
        <v>14</v>
      </c>
      <c r="AG71" s="14">
        <v>95</v>
      </c>
      <c r="AH71" s="24">
        <v>2.3464727575</v>
      </c>
      <c r="AI71" s="18"/>
      <c r="AJ71" s="16">
        <v>12</v>
      </c>
      <c r="AK71" s="17" t="s">
        <v>10</v>
      </c>
      <c r="AL71" s="14">
        <v>165</v>
      </c>
      <c r="AM71" s="24">
        <v>12.82098103</v>
      </c>
      <c r="AN71" s="18"/>
    </row>
    <row r="72" spans="1:40">
      <c r="A72" s="16">
        <v>13</v>
      </c>
      <c r="B72" s="17" t="s">
        <v>14</v>
      </c>
      <c r="C72" s="14">
        <v>215</v>
      </c>
      <c r="D72" s="24">
        <v>1.8687579139999999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27">
        <v>13</v>
      </c>
      <c r="AA72" s="17" t="s">
        <v>3</v>
      </c>
      <c r="AB72" s="14">
        <v>9</v>
      </c>
      <c r="AC72" s="24">
        <v>0.31492679530000001</v>
      </c>
      <c r="AD72" s="29"/>
      <c r="AE72" s="16">
        <v>13</v>
      </c>
      <c r="AF72" s="17" t="s">
        <v>1</v>
      </c>
      <c r="AG72" s="14">
        <v>78</v>
      </c>
      <c r="AH72" s="24">
        <v>1.9265776323999999</v>
      </c>
      <c r="AI72" s="18"/>
      <c r="AJ72" s="16">
        <v>13</v>
      </c>
      <c r="AK72" s="17" t="s">
        <v>5</v>
      </c>
      <c r="AL72" s="14">
        <v>150</v>
      </c>
      <c r="AM72" s="24">
        <v>11.655437299999999</v>
      </c>
      <c r="AN72" s="18"/>
    </row>
    <row r="73" spans="1:40">
      <c r="A73" s="16">
        <v>14</v>
      </c>
      <c r="B73" s="17" t="s">
        <v>5</v>
      </c>
      <c r="C73" s="14">
        <v>201</v>
      </c>
      <c r="D73" s="24">
        <v>1.7470713521000001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27">
        <v>13</v>
      </c>
      <c r="AA73" s="17" t="s">
        <v>25</v>
      </c>
      <c r="AB73" s="14">
        <v>9</v>
      </c>
      <c r="AC73" s="24">
        <v>0.31492679530000001</v>
      </c>
      <c r="AD73" s="29"/>
      <c r="AE73" s="16">
        <v>14</v>
      </c>
      <c r="AF73" s="17" t="s">
        <v>20</v>
      </c>
      <c r="AG73" s="14">
        <v>67</v>
      </c>
      <c r="AH73" s="24">
        <v>1.6548807867999999</v>
      </c>
      <c r="AI73" s="18"/>
      <c r="AJ73" s="16">
        <v>14</v>
      </c>
      <c r="AK73" s="17" t="s">
        <v>20</v>
      </c>
      <c r="AL73" s="14">
        <v>100</v>
      </c>
      <c r="AM73" s="24">
        <v>7.7702915336</v>
      </c>
      <c r="AN73" s="18"/>
    </row>
    <row r="74" spans="1:40">
      <c r="A74" s="16">
        <v>15</v>
      </c>
      <c r="B74" s="17" t="s">
        <v>11</v>
      </c>
      <c r="C74" s="14">
        <v>189</v>
      </c>
      <c r="D74" s="24">
        <v>1.6427685848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27">
        <v>15</v>
      </c>
      <c r="AA74" s="17" t="s">
        <v>28</v>
      </c>
      <c r="AB74" s="14">
        <v>8</v>
      </c>
      <c r="AC74" s="24">
        <v>0.27993492910000001</v>
      </c>
      <c r="AD74" s="29"/>
      <c r="AE74" s="16">
        <v>15</v>
      </c>
      <c r="AF74" s="17" t="s">
        <v>23</v>
      </c>
      <c r="AG74" s="14">
        <v>66</v>
      </c>
      <c r="AH74" s="24">
        <v>1.6301810736</v>
      </c>
      <c r="AI74" s="18"/>
      <c r="AJ74" s="16">
        <v>15</v>
      </c>
      <c r="AK74" s="17" t="s">
        <v>14</v>
      </c>
      <c r="AL74" s="14">
        <v>76</v>
      </c>
      <c r="AM74" s="24">
        <v>5.9054215655000002</v>
      </c>
      <c r="AN74" s="18"/>
    </row>
    <row r="75" spans="1:40">
      <c r="A75" s="16">
        <v>16</v>
      </c>
      <c r="B75" s="17" t="s">
        <v>20</v>
      </c>
      <c r="C75" s="14">
        <v>172</v>
      </c>
      <c r="D75" s="24">
        <v>1.4950063311999999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27">
        <v>16</v>
      </c>
      <c r="AA75" s="17" t="s">
        <v>20</v>
      </c>
      <c r="AB75" s="14">
        <v>5</v>
      </c>
      <c r="AC75" s="24">
        <v>0.1749593307</v>
      </c>
      <c r="AD75" s="29"/>
      <c r="AE75" s="16">
        <v>16</v>
      </c>
      <c r="AF75" s="17" t="s">
        <v>5</v>
      </c>
      <c r="AG75" s="14">
        <v>48</v>
      </c>
      <c r="AH75" s="24">
        <v>1.1855862353</v>
      </c>
      <c r="AI75" s="18"/>
      <c r="AJ75" s="16">
        <v>16</v>
      </c>
      <c r="AK75" s="17" t="s">
        <v>2</v>
      </c>
      <c r="AL75" s="14">
        <v>71</v>
      </c>
      <c r="AM75" s="24">
        <v>5.5169069887999997</v>
      </c>
      <c r="AN75" s="18"/>
    </row>
    <row r="76" spans="1:40">
      <c r="A76" s="16">
        <v>17</v>
      </c>
      <c r="B76" s="17" t="s">
        <v>1</v>
      </c>
      <c r="C76" s="14">
        <v>153</v>
      </c>
      <c r="D76" s="24">
        <v>1.3298602829999999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27">
        <v>16</v>
      </c>
      <c r="AA76" s="17" t="s">
        <v>23</v>
      </c>
      <c r="AB76" s="14">
        <v>5</v>
      </c>
      <c r="AC76" s="24">
        <v>0.1749593307</v>
      </c>
      <c r="AD76" s="29"/>
      <c r="AE76" s="16">
        <v>17</v>
      </c>
      <c r="AF76" s="17" t="s">
        <v>25</v>
      </c>
      <c r="AG76" s="14">
        <v>40</v>
      </c>
      <c r="AH76" s="24">
        <v>0.98798852950000005</v>
      </c>
      <c r="AI76" s="18"/>
      <c r="AJ76" s="16">
        <v>17</v>
      </c>
      <c r="AK76" s="17" t="s">
        <v>26</v>
      </c>
      <c r="AL76" s="14">
        <v>64</v>
      </c>
      <c r="AM76" s="24">
        <v>4.9729865814999998</v>
      </c>
      <c r="AN76" s="18"/>
    </row>
    <row r="77" spans="1:40">
      <c r="A77" s="16">
        <v>18</v>
      </c>
      <c r="B77" s="17" t="s">
        <v>25</v>
      </c>
      <c r="C77" s="14">
        <v>119</v>
      </c>
      <c r="D77" s="24">
        <v>1.0343357756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27">
        <v>18</v>
      </c>
      <c r="AA77" s="17" t="s">
        <v>26</v>
      </c>
      <c r="AB77" s="14">
        <v>3</v>
      </c>
      <c r="AC77" s="24">
        <v>0.10497559839999999</v>
      </c>
      <c r="AD77" s="29"/>
      <c r="AE77" s="16">
        <v>18</v>
      </c>
      <c r="AF77" s="17" t="s">
        <v>2</v>
      </c>
      <c r="AG77" s="14">
        <v>35</v>
      </c>
      <c r="AH77" s="24">
        <v>0.86448996330000005</v>
      </c>
      <c r="AI77" s="18"/>
      <c r="AJ77" s="16">
        <v>17</v>
      </c>
      <c r="AK77" s="17" t="s">
        <v>25</v>
      </c>
      <c r="AL77" s="14">
        <v>64</v>
      </c>
      <c r="AM77" s="24">
        <v>4.9729865814999998</v>
      </c>
      <c r="AN77" s="18"/>
    </row>
    <row r="78" spans="1:40">
      <c r="A78" s="16">
        <v>19</v>
      </c>
      <c r="B78" s="17" t="s">
        <v>2</v>
      </c>
      <c r="C78" s="14">
        <v>106</v>
      </c>
      <c r="D78" s="24">
        <v>0.92134111110000005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27">
        <v>18</v>
      </c>
      <c r="AA78" s="17" t="s">
        <v>12</v>
      </c>
      <c r="AB78" s="14">
        <v>3</v>
      </c>
      <c r="AC78" s="24">
        <v>0.10497559839999999</v>
      </c>
      <c r="AD78" s="29"/>
      <c r="AE78" s="16">
        <v>19</v>
      </c>
      <c r="AF78" s="17" t="s">
        <v>6</v>
      </c>
      <c r="AG78" s="14">
        <v>33</v>
      </c>
      <c r="AH78" s="24">
        <v>0.81509053679999999</v>
      </c>
      <c r="AI78" s="18"/>
      <c r="AJ78" s="16">
        <v>19</v>
      </c>
      <c r="AK78" s="17" t="s">
        <v>12</v>
      </c>
      <c r="AL78" s="14">
        <v>61</v>
      </c>
      <c r="AM78" s="24">
        <v>4.7398778354999997</v>
      </c>
      <c r="AN78" s="18"/>
    </row>
    <row r="79" spans="1:40">
      <c r="A79" s="16">
        <v>20</v>
      </c>
      <c r="B79" s="17" t="s">
        <v>26</v>
      </c>
      <c r="C79" s="14">
        <v>93</v>
      </c>
      <c r="D79" s="24">
        <v>0.80834644649999998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27">
        <v>20</v>
      </c>
      <c r="AA79" s="17" t="s">
        <v>4</v>
      </c>
      <c r="AB79" s="14">
        <v>2</v>
      </c>
      <c r="AC79" s="24">
        <v>6.9983732300000004E-2</v>
      </c>
      <c r="AD79" s="29"/>
      <c r="AE79" s="16">
        <v>20</v>
      </c>
      <c r="AF79" s="17" t="s">
        <v>26</v>
      </c>
      <c r="AG79" s="14">
        <v>26</v>
      </c>
      <c r="AH79" s="24">
        <v>0.64219254410000004</v>
      </c>
      <c r="AI79" s="18"/>
      <c r="AJ79" s="16">
        <v>20</v>
      </c>
      <c r="AK79" s="17" t="s">
        <v>1</v>
      </c>
      <c r="AL79" s="14">
        <v>60</v>
      </c>
      <c r="AM79" s="24">
        <v>4.6621749201</v>
      </c>
      <c r="AN79" s="18"/>
    </row>
    <row r="80" spans="1:40">
      <c r="A80" s="16">
        <v>21</v>
      </c>
      <c r="B80" s="17" t="s">
        <v>12</v>
      </c>
      <c r="C80" s="14">
        <v>79</v>
      </c>
      <c r="D80" s="24">
        <v>0.68665988469999995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27">
        <v>20</v>
      </c>
      <c r="AA80" s="17" t="s">
        <v>7</v>
      </c>
      <c r="AB80" s="14">
        <v>2</v>
      </c>
      <c r="AC80" s="24">
        <v>6.9983732300000004E-2</v>
      </c>
      <c r="AD80" s="29"/>
      <c r="AE80" s="16">
        <v>21</v>
      </c>
      <c r="AF80" s="17" t="s">
        <v>7</v>
      </c>
      <c r="AG80" s="14">
        <v>21</v>
      </c>
      <c r="AH80" s="24">
        <v>0.51869397799999994</v>
      </c>
      <c r="AI80" s="18"/>
      <c r="AJ80" s="16">
        <v>21</v>
      </c>
      <c r="AK80" s="17" t="s">
        <v>11</v>
      </c>
      <c r="AL80" s="14">
        <v>57</v>
      </c>
      <c r="AM80" s="24">
        <v>4.4290661740999999</v>
      </c>
      <c r="AN80" s="18"/>
    </row>
    <row r="81" spans="1:40">
      <c r="A81" s="16">
        <v>22</v>
      </c>
      <c r="B81" s="17" t="s">
        <v>28</v>
      </c>
      <c r="C81" s="14">
        <v>50</v>
      </c>
      <c r="D81" s="24">
        <v>0.4345948637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27">
        <v>20</v>
      </c>
      <c r="AA81" s="17" t="s">
        <v>97</v>
      </c>
      <c r="AB81" s="14">
        <v>2</v>
      </c>
      <c r="AC81" s="24">
        <v>6.9983732300000004E-2</v>
      </c>
      <c r="AD81" s="29"/>
      <c r="AE81" s="16">
        <v>22</v>
      </c>
      <c r="AF81" s="17" t="s">
        <v>12</v>
      </c>
      <c r="AG81" s="14">
        <v>15</v>
      </c>
      <c r="AH81" s="24">
        <v>0.37049569850000003</v>
      </c>
      <c r="AI81" s="18"/>
      <c r="AJ81" s="16">
        <v>22</v>
      </c>
      <c r="AK81" s="17" t="s">
        <v>4</v>
      </c>
      <c r="AL81" s="14">
        <v>31</v>
      </c>
      <c r="AM81" s="24">
        <v>2.4087903754000002</v>
      </c>
      <c r="AN81" s="18"/>
    </row>
    <row r="82" spans="1:40">
      <c r="A82" s="16">
        <v>23</v>
      </c>
      <c r="B82" s="17" t="s">
        <v>4</v>
      </c>
      <c r="C82" s="14">
        <v>44</v>
      </c>
      <c r="D82" s="24">
        <v>0.38244348010000001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27">
        <v>23</v>
      </c>
      <c r="AA82" s="17" t="s">
        <v>0</v>
      </c>
      <c r="AB82" s="14">
        <v>1</v>
      </c>
      <c r="AC82" s="24">
        <v>3.4991866099999998E-2</v>
      </c>
      <c r="AD82" s="29"/>
      <c r="AE82" s="16">
        <v>23</v>
      </c>
      <c r="AF82" s="17" t="s">
        <v>28</v>
      </c>
      <c r="AG82" s="14">
        <v>13</v>
      </c>
      <c r="AH82" s="24">
        <v>0.32109627210000002</v>
      </c>
      <c r="AI82" s="18"/>
      <c r="AJ82" s="16">
        <v>23</v>
      </c>
      <c r="AK82" s="17" t="s">
        <v>27</v>
      </c>
      <c r="AL82" s="14">
        <v>18</v>
      </c>
      <c r="AM82" s="24">
        <v>1.3986524760000001</v>
      </c>
      <c r="AN82" s="18"/>
    </row>
    <row r="83" spans="1:40">
      <c r="A83" s="16">
        <v>24</v>
      </c>
      <c r="B83" s="17" t="s">
        <v>7</v>
      </c>
      <c r="C83" s="14">
        <v>34</v>
      </c>
      <c r="D83" s="24">
        <v>0.29552450730000002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27">
        <v>23</v>
      </c>
      <c r="AA83" s="17" t="s">
        <v>30</v>
      </c>
      <c r="AB83" s="14">
        <v>1</v>
      </c>
      <c r="AC83" s="24">
        <v>3.4991866099999998E-2</v>
      </c>
      <c r="AD83" s="29"/>
      <c r="AE83" s="16">
        <v>24</v>
      </c>
      <c r="AF83" s="17" t="s">
        <v>0</v>
      </c>
      <c r="AG83" s="14">
        <v>11</v>
      </c>
      <c r="AH83" s="24">
        <v>0.27169684560000001</v>
      </c>
      <c r="AI83" s="18"/>
      <c r="AJ83" s="16">
        <v>24</v>
      </c>
      <c r="AK83" s="17" t="s">
        <v>28</v>
      </c>
      <c r="AL83" s="14">
        <v>17</v>
      </c>
      <c r="AM83" s="24">
        <v>1.3209495606999999</v>
      </c>
      <c r="AN83" s="18"/>
    </row>
    <row r="84" spans="1:40">
      <c r="A84" s="16">
        <v>25</v>
      </c>
      <c r="B84" s="17" t="s">
        <v>27</v>
      </c>
      <c r="C84" s="14">
        <v>25</v>
      </c>
      <c r="D84" s="24">
        <v>0.2172974319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27">
        <v>23</v>
      </c>
      <c r="AA84" s="17" t="s">
        <v>27</v>
      </c>
      <c r="AB84" s="14">
        <v>1</v>
      </c>
      <c r="AC84" s="24">
        <v>3.4991866099999998E-2</v>
      </c>
      <c r="AD84" s="29"/>
      <c r="AE84" s="16">
        <v>24</v>
      </c>
      <c r="AF84" s="17" t="s">
        <v>4</v>
      </c>
      <c r="AG84" s="14">
        <v>11</v>
      </c>
      <c r="AH84" s="24">
        <v>0.27169684560000001</v>
      </c>
      <c r="AI84" s="18"/>
      <c r="AJ84" s="16">
        <v>25</v>
      </c>
      <c r="AK84" s="17" t="s">
        <v>7</v>
      </c>
      <c r="AL84" s="14">
        <v>11</v>
      </c>
      <c r="AM84" s="24">
        <v>0.85473206869999996</v>
      </c>
      <c r="AN84" s="18"/>
    </row>
    <row r="85" spans="1:40">
      <c r="A85" s="16">
        <v>26</v>
      </c>
      <c r="B85" s="17" t="s">
        <v>0</v>
      </c>
      <c r="C85" s="14">
        <v>22</v>
      </c>
      <c r="D85" s="24">
        <v>0.19122174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27">
        <v>23</v>
      </c>
      <c r="AA85" s="17" t="s">
        <v>5</v>
      </c>
      <c r="AB85" s="14">
        <v>1</v>
      </c>
      <c r="AC85" s="24">
        <v>3.4991866099999998E-2</v>
      </c>
      <c r="AD85" s="29"/>
      <c r="AE85" s="16">
        <v>26</v>
      </c>
      <c r="AF85" s="17" t="s">
        <v>16</v>
      </c>
      <c r="AG85" s="14">
        <v>8</v>
      </c>
      <c r="AH85" s="24">
        <v>0.1975977059</v>
      </c>
      <c r="AI85" s="18"/>
      <c r="AJ85" s="16">
        <v>26</v>
      </c>
      <c r="AK85" s="17" t="s">
        <v>0</v>
      </c>
      <c r="AL85" s="14">
        <v>10</v>
      </c>
      <c r="AM85" s="24">
        <v>0.77702915340000001</v>
      </c>
      <c r="AN85" s="18"/>
    </row>
    <row r="86" spans="1:40">
      <c r="A86" s="16">
        <v>27</v>
      </c>
      <c r="B86" s="17" t="s">
        <v>30</v>
      </c>
      <c r="C86" s="14">
        <v>14</v>
      </c>
      <c r="D86" s="24">
        <v>0.1216865618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27">
        <v>23</v>
      </c>
      <c r="AA86" s="17" t="s">
        <v>6</v>
      </c>
      <c r="AB86" s="14">
        <v>1</v>
      </c>
      <c r="AC86" s="24">
        <v>3.4991866099999998E-2</v>
      </c>
      <c r="AD86" s="29"/>
      <c r="AE86" s="16">
        <v>27</v>
      </c>
      <c r="AF86" s="17" t="s">
        <v>30</v>
      </c>
      <c r="AG86" s="14">
        <v>7</v>
      </c>
      <c r="AH86" s="24">
        <v>0.1728979927</v>
      </c>
      <c r="AI86" s="18"/>
      <c r="AJ86" s="16">
        <v>27</v>
      </c>
      <c r="AK86" s="17" t="s">
        <v>30</v>
      </c>
      <c r="AL86" s="14">
        <v>6</v>
      </c>
      <c r="AM86" s="24">
        <v>0.46621749200000001</v>
      </c>
      <c r="AN86" s="18"/>
    </row>
    <row r="87" spans="1:40">
      <c r="A87" s="16">
        <v>28</v>
      </c>
      <c r="B87" s="17" t="s">
        <v>16</v>
      </c>
      <c r="C87" s="14">
        <v>13</v>
      </c>
      <c r="D87" s="24">
        <v>0.1129946646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27">
        <v>23</v>
      </c>
      <c r="AA87" s="17" t="s">
        <v>16</v>
      </c>
      <c r="AB87" s="14">
        <v>1</v>
      </c>
      <c r="AC87" s="24">
        <v>3.4991866099999998E-2</v>
      </c>
      <c r="AD87" s="29"/>
      <c r="AE87" s="16">
        <v>27</v>
      </c>
      <c r="AF87" s="17" t="s">
        <v>24</v>
      </c>
      <c r="AG87" s="14">
        <v>7</v>
      </c>
      <c r="AH87" s="24">
        <v>0.1728979927</v>
      </c>
      <c r="AI87" s="18"/>
      <c r="AJ87" s="16">
        <v>28</v>
      </c>
      <c r="AK87" s="17" t="s">
        <v>16</v>
      </c>
      <c r="AL87" s="14">
        <v>3</v>
      </c>
      <c r="AM87" s="24">
        <v>0.23310874600000001</v>
      </c>
      <c r="AN87" s="18"/>
    </row>
    <row r="88" spans="1:40">
      <c r="A88" s="16">
        <v>29</v>
      </c>
      <c r="B88" s="17" t="s">
        <v>24</v>
      </c>
      <c r="C88" s="14">
        <v>8</v>
      </c>
      <c r="D88" s="24">
        <v>6.9535178200000006E-2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27"/>
      <c r="AA88" s="17" t="s">
        <v>50</v>
      </c>
      <c r="AB88" s="14">
        <v>14</v>
      </c>
      <c r="AC88" s="24">
        <v>0.48988612599999998</v>
      </c>
      <c r="AD88" s="29"/>
      <c r="AE88" s="16">
        <v>29</v>
      </c>
      <c r="AF88" s="17" t="s">
        <v>27</v>
      </c>
      <c r="AG88" s="14">
        <v>6</v>
      </c>
      <c r="AH88" s="24">
        <v>0.14819827939999999</v>
      </c>
      <c r="AI88" s="18"/>
      <c r="AJ88" s="16">
        <v>29</v>
      </c>
      <c r="AK88" s="17" t="s">
        <v>24</v>
      </c>
      <c r="AL88" s="14">
        <v>1</v>
      </c>
      <c r="AM88" s="24">
        <v>7.7702915299999994E-2</v>
      </c>
      <c r="AN88" s="18"/>
    </row>
    <row r="89" spans="1:40">
      <c r="A89" s="16">
        <v>29</v>
      </c>
      <c r="B89" s="17" t="s">
        <v>97</v>
      </c>
      <c r="C89" s="14">
        <v>8</v>
      </c>
      <c r="D89" s="24">
        <v>6.9535178200000006E-2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27"/>
      <c r="AA89" s="17"/>
      <c r="AB89" s="14"/>
      <c r="AC89" s="24"/>
      <c r="AD89" s="29"/>
      <c r="AE89" s="16">
        <v>30</v>
      </c>
      <c r="AF89" s="17" t="s">
        <v>97</v>
      </c>
      <c r="AG89" s="14">
        <v>4</v>
      </c>
      <c r="AH89" s="24">
        <v>9.8798852899999998E-2</v>
      </c>
      <c r="AI89" s="18"/>
      <c r="AJ89" s="16"/>
      <c r="AK89" s="17" t="s">
        <v>50</v>
      </c>
      <c r="AL89" s="14">
        <v>675</v>
      </c>
      <c r="AM89" s="24">
        <v>52.449467851999998</v>
      </c>
      <c r="AN89" s="18"/>
    </row>
    <row r="90" spans="1:40">
      <c r="A90" s="16"/>
      <c r="B90" s="17" t="s">
        <v>50</v>
      </c>
      <c r="C90" s="14">
        <v>950</v>
      </c>
      <c r="D90" s="24">
        <v>8.2573024105999995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27"/>
      <c r="AA90" s="17"/>
      <c r="AB90" s="14"/>
      <c r="AC90" s="24"/>
      <c r="AD90" s="18"/>
      <c r="AE90" s="16"/>
      <c r="AF90" s="17" t="s">
        <v>50</v>
      </c>
      <c r="AG90" s="14">
        <v>247</v>
      </c>
      <c r="AH90" s="24">
        <v>6.1008291693999999</v>
      </c>
      <c r="AI90" s="18"/>
      <c r="AJ90" s="16"/>
      <c r="AK90" s="17"/>
      <c r="AL90" s="14"/>
      <c r="AM90" s="24"/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S93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3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3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3" customWidth="1"/>
    <col min="21" max="21" width="3.88671875" style="1" customWidth="1"/>
    <col min="22" max="22" width="22.6640625" style="2" customWidth="1"/>
    <col min="23" max="23" width="9.88671875" style="3" customWidth="1"/>
    <col min="24" max="24" width="9.33203125" style="23" customWidth="1"/>
    <col min="25" max="25" width="3.33203125" style="3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3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3" customWidth="1"/>
    <col min="36" max="36" width="3.88671875" style="1" customWidth="1"/>
    <col min="37" max="37" width="22.6640625" style="2" customWidth="1"/>
    <col min="38" max="38" width="9.88671875" style="3" customWidth="1"/>
    <col min="39" max="39" width="9.33203125" style="23" customWidth="1"/>
    <col min="40" max="40" width="3.33203125" style="3" customWidth="1"/>
    <col min="41" max="16384" width="8.88671875" style="1"/>
  </cols>
  <sheetData>
    <row r="1" spans="1:45" ht="22.2">
      <c r="K1" s="5" t="s">
        <v>87</v>
      </c>
      <c r="AE1" s="5" t="s">
        <v>87</v>
      </c>
    </row>
    <row r="2" spans="1:45" ht="9" customHeight="1">
      <c r="K2" s="3"/>
      <c r="AE2" s="3"/>
    </row>
    <row r="3" spans="1:45">
      <c r="K3" s="6" t="s">
        <v>54</v>
      </c>
      <c r="AE3" s="6" t="s">
        <v>54</v>
      </c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35</v>
      </c>
      <c r="Q5" s="42"/>
      <c r="R5" s="43"/>
      <c r="S5" s="43"/>
      <c r="T5" s="43"/>
      <c r="U5" s="41" t="s">
        <v>36</v>
      </c>
      <c r="V5" s="42"/>
      <c r="W5" s="43"/>
      <c r="X5" s="43"/>
      <c r="Y5" s="43"/>
      <c r="Z5" s="41" t="s">
        <v>37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39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54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55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55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3"/>
    </row>
    <row r="10" spans="1:45">
      <c r="A10" s="12"/>
      <c r="B10" s="13" t="s">
        <v>49</v>
      </c>
      <c r="C10" s="14">
        <v>25284</v>
      </c>
      <c r="D10" s="24">
        <v>217.37443680000001</v>
      </c>
      <c r="E10" s="15"/>
      <c r="F10" s="26"/>
      <c r="G10" s="13" t="s">
        <v>49</v>
      </c>
      <c r="H10" s="14">
        <v>7</v>
      </c>
      <c r="I10" s="24">
        <v>7.2529465095000001</v>
      </c>
      <c r="J10" s="28"/>
      <c r="K10" s="12"/>
      <c r="L10" s="13" t="s">
        <v>49</v>
      </c>
      <c r="M10" s="14">
        <v>15</v>
      </c>
      <c r="N10" s="30">
        <v>3.4622881800999998</v>
      </c>
      <c r="O10" s="15"/>
      <c r="P10" s="12"/>
      <c r="Q10" s="13" t="s">
        <v>49</v>
      </c>
      <c r="R10" s="31">
        <v>52</v>
      </c>
      <c r="S10" s="24">
        <v>3.5285360172</v>
      </c>
      <c r="T10" s="15"/>
      <c r="U10" s="12"/>
      <c r="V10" s="13" t="s">
        <v>49</v>
      </c>
      <c r="W10" s="14">
        <v>85</v>
      </c>
      <c r="X10" s="24">
        <v>5.0819144827000002</v>
      </c>
      <c r="Y10" s="15"/>
      <c r="Z10" s="26"/>
      <c r="AA10" s="13" t="s">
        <v>49</v>
      </c>
      <c r="AB10" s="14">
        <v>743</v>
      </c>
      <c r="AC10" s="24">
        <v>25.804502243000002</v>
      </c>
      <c r="AD10" s="28"/>
      <c r="AE10" s="12"/>
      <c r="AF10" s="13" t="s">
        <v>49</v>
      </c>
      <c r="AG10" s="14">
        <v>9321</v>
      </c>
      <c r="AH10" s="24">
        <v>238.88267185999999</v>
      </c>
      <c r="AI10" s="15"/>
      <c r="AJ10" s="12"/>
      <c r="AK10" s="13" t="s">
        <v>49</v>
      </c>
      <c r="AL10" s="14">
        <v>15061</v>
      </c>
      <c r="AM10" s="24">
        <v>1282.6217569</v>
      </c>
      <c r="AN10" s="15"/>
    </row>
    <row r="11" spans="1:45">
      <c r="A11" s="16">
        <v>1</v>
      </c>
      <c r="B11" s="17" t="s">
        <v>17</v>
      </c>
      <c r="C11" s="14">
        <v>5467</v>
      </c>
      <c r="D11" s="24">
        <v>47.001504744999998</v>
      </c>
      <c r="E11" s="18"/>
      <c r="F11" s="27">
        <v>1</v>
      </c>
      <c r="G11" s="17" t="s">
        <v>8</v>
      </c>
      <c r="H11" s="14">
        <v>4</v>
      </c>
      <c r="I11" s="24">
        <v>4.1445408626000004</v>
      </c>
      <c r="J11" s="29"/>
      <c r="K11" s="16">
        <v>1</v>
      </c>
      <c r="L11" s="17" t="s">
        <v>8</v>
      </c>
      <c r="M11" s="14">
        <v>5</v>
      </c>
      <c r="N11" s="30">
        <v>1.1540960600000001</v>
      </c>
      <c r="O11" s="18"/>
      <c r="P11" s="16">
        <v>1</v>
      </c>
      <c r="Q11" s="17" t="s">
        <v>8</v>
      </c>
      <c r="R11" s="31">
        <v>19</v>
      </c>
      <c r="S11" s="24">
        <v>1.2892727755</v>
      </c>
      <c r="T11" s="18"/>
      <c r="U11" s="16">
        <v>1</v>
      </c>
      <c r="V11" s="17" t="s">
        <v>8</v>
      </c>
      <c r="W11" s="14">
        <v>21</v>
      </c>
      <c r="X11" s="24">
        <v>1.2555318134</v>
      </c>
      <c r="Y11" s="18"/>
      <c r="Z11" s="27">
        <v>1</v>
      </c>
      <c r="AA11" s="17" t="s">
        <v>17</v>
      </c>
      <c r="AB11" s="14">
        <v>192</v>
      </c>
      <c r="AC11" s="24">
        <v>6.6681890050000003</v>
      </c>
      <c r="AD11" s="29"/>
      <c r="AE11" s="16">
        <v>1</v>
      </c>
      <c r="AF11" s="17" t="s">
        <v>17</v>
      </c>
      <c r="AG11" s="14">
        <v>2442</v>
      </c>
      <c r="AH11" s="24">
        <v>62.584645926</v>
      </c>
      <c r="AI11" s="18"/>
      <c r="AJ11" s="16">
        <v>1</v>
      </c>
      <c r="AK11" s="17" t="s">
        <v>18</v>
      </c>
      <c r="AL11" s="14">
        <v>3966</v>
      </c>
      <c r="AM11" s="24">
        <v>337.75166905999998</v>
      </c>
      <c r="AN11" s="18"/>
    </row>
    <row r="12" spans="1:45">
      <c r="A12" s="16">
        <v>2</v>
      </c>
      <c r="B12" s="17" t="s">
        <v>18</v>
      </c>
      <c r="C12" s="14">
        <v>5336</v>
      </c>
      <c r="D12" s="24">
        <v>45.875256872000001</v>
      </c>
      <c r="E12" s="18"/>
      <c r="F12" s="27">
        <v>2</v>
      </c>
      <c r="G12" s="17" t="s">
        <v>14</v>
      </c>
      <c r="H12" s="14">
        <v>3</v>
      </c>
      <c r="I12" s="24">
        <v>3.1084056469000001</v>
      </c>
      <c r="J12" s="29"/>
      <c r="K12" s="16">
        <v>2</v>
      </c>
      <c r="L12" s="17" t="s">
        <v>14</v>
      </c>
      <c r="M12" s="14">
        <v>3</v>
      </c>
      <c r="N12" s="30">
        <v>0.69245763599999999</v>
      </c>
      <c r="O12" s="18"/>
      <c r="P12" s="16">
        <v>2</v>
      </c>
      <c r="Q12" s="17" t="s">
        <v>14</v>
      </c>
      <c r="R12" s="31">
        <v>11</v>
      </c>
      <c r="S12" s="24">
        <v>0.74642108060000001</v>
      </c>
      <c r="T12" s="18"/>
      <c r="U12" s="16">
        <v>2</v>
      </c>
      <c r="V12" s="17" t="s">
        <v>14</v>
      </c>
      <c r="W12" s="14">
        <v>14</v>
      </c>
      <c r="X12" s="24">
        <v>0.83702120889999998</v>
      </c>
      <c r="Y12" s="18"/>
      <c r="Z12" s="27">
        <v>2</v>
      </c>
      <c r="AA12" s="17" t="s">
        <v>20</v>
      </c>
      <c r="AB12" s="14">
        <v>130</v>
      </c>
      <c r="AC12" s="24">
        <v>4.5149196388000004</v>
      </c>
      <c r="AD12" s="29"/>
      <c r="AE12" s="16">
        <v>2</v>
      </c>
      <c r="AF12" s="17" t="s">
        <v>20</v>
      </c>
      <c r="AG12" s="14">
        <v>1444</v>
      </c>
      <c r="AH12" s="24">
        <v>37.007464667000001</v>
      </c>
      <c r="AI12" s="18"/>
      <c r="AJ12" s="16">
        <v>2</v>
      </c>
      <c r="AK12" s="17" t="s">
        <v>17</v>
      </c>
      <c r="AL12" s="14">
        <v>2822</v>
      </c>
      <c r="AM12" s="24">
        <v>240.32657843999999</v>
      </c>
      <c r="AN12" s="18"/>
    </row>
    <row r="13" spans="1:45">
      <c r="A13" s="16">
        <v>3</v>
      </c>
      <c r="B13" s="17" t="s">
        <v>19</v>
      </c>
      <c r="C13" s="14">
        <v>2562</v>
      </c>
      <c r="D13" s="24">
        <v>22.026313363</v>
      </c>
      <c r="E13" s="18"/>
      <c r="F13" s="16"/>
      <c r="G13" s="17"/>
      <c r="H13" s="14"/>
      <c r="I13" s="24"/>
      <c r="J13" s="29"/>
      <c r="K13" s="16">
        <v>3</v>
      </c>
      <c r="L13" s="17" t="s">
        <v>1</v>
      </c>
      <c r="M13" s="14">
        <v>1</v>
      </c>
      <c r="N13" s="30">
        <v>0.230819212</v>
      </c>
      <c r="O13" s="18"/>
      <c r="P13" s="16">
        <v>3</v>
      </c>
      <c r="Q13" s="17" t="s">
        <v>22</v>
      </c>
      <c r="R13" s="31">
        <v>4</v>
      </c>
      <c r="S13" s="24">
        <v>0.27142584749999998</v>
      </c>
      <c r="T13" s="18"/>
      <c r="U13" s="16">
        <v>3</v>
      </c>
      <c r="V13" s="17" t="s">
        <v>28</v>
      </c>
      <c r="W13" s="14">
        <v>9</v>
      </c>
      <c r="X13" s="24">
        <v>0.53808506290000002</v>
      </c>
      <c r="Y13" s="18"/>
      <c r="Z13" s="27">
        <v>3</v>
      </c>
      <c r="AA13" s="17" t="s">
        <v>18</v>
      </c>
      <c r="AB13" s="14">
        <v>78</v>
      </c>
      <c r="AC13" s="24">
        <v>2.7089517832999999</v>
      </c>
      <c r="AD13" s="29"/>
      <c r="AE13" s="16">
        <v>3</v>
      </c>
      <c r="AF13" s="17" t="s">
        <v>18</v>
      </c>
      <c r="AG13" s="14">
        <v>1292</v>
      </c>
      <c r="AH13" s="24">
        <v>33.111942071000001</v>
      </c>
      <c r="AI13" s="18"/>
      <c r="AJ13" s="16">
        <v>3</v>
      </c>
      <c r="AK13" s="17" t="s">
        <v>19</v>
      </c>
      <c r="AL13" s="14">
        <v>1746</v>
      </c>
      <c r="AM13" s="24">
        <v>148.69248970999999</v>
      </c>
      <c r="AN13" s="18"/>
    </row>
    <row r="14" spans="1:45">
      <c r="A14" s="16">
        <v>4</v>
      </c>
      <c r="B14" s="17" t="s">
        <v>20</v>
      </c>
      <c r="C14" s="14">
        <v>2103</v>
      </c>
      <c r="D14" s="24">
        <v>18.080147151999999</v>
      </c>
      <c r="E14" s="18"/>
      <c r="F14" s="16"/>
      <c r="G14" s="17"/>
      <c r="H14" s="14"/>
      <c r="I14" s="24"/>
      <c r="J14" s="29"/>
      <c r="K14" s="16">
        <v>3</v>
      </c>
      <c r="L14" s="17" t="s">
        <v>3</v>
      </c>
      <c r="M14" s="14">
        <v>1</v>
      </c>
      <c r="N14" s="30">
        <v>0.230819212</v>
      </c>
      <c r="O14" s="18"/>
      <c r="P14" s="16">
        <v>4</v>
      </c>
      <c r="Q14" s="17" t="s">
        <v>17</v>
      </c>
      <c r="R14" s="31">
        <v>3</v>
      </c>
      <c r="S14" s="24">
        <v>0.20356938560000001</v>
      </c>
      <c r="T14" s="18"/>
      <c r="U14" s="16">
        <v>4</v>
      </c>
      <c r="V14" s="17" t="s">
        <v>17</v>
      </c>
      <c r="W14" s="14">
        <v>8</v>
      </c>
      <c r="X14" s="24">
        <v>0.47829783370000001</v>
      </c>
      <c r="Y14" s="18"/>
      <c r="Z14" s="27">
        <v>4</v>
      </c>
      <c r="AA14" s="17" t="s">
        <v>19</v>
      </c>
      <c r="AB14" s="14">
        <v>64</v>
      </c>
      <c r="AC14" s="24">
        <v>2.2227296683</v>
      </c>
      <c r="AD14" s="29"/>
      <c r="AE14" s="16">
        <v>4</v>
      </c>
      <c r="AF14" s="17" t="s">
        <v>2</v>
      </c>
      <c r="AG14" s="14">
        <v>883</v>
      </c>
      <c r="AH14" s="24">
        <v>22.629910873</v>
      </c>
      <c r="AI14" s="18"/>
      <c r="AJ14" s="16">
        <v>4</v>
      </c>
      <c r="AK14" s="17" t="s">
        <v>15</v>
      </c>
      <c r="AL14" s="14">
        <v>1073</v>
      </c>
      <c r="AM14" s="24">
        <v>91.378603354999996</v>
      </c>
      <c r="AN14" s="18"/>
    </row>
    <row r="15" spans="1:45">
      <c r="A15" s="16">
        <v>5</v>
      </c>
      <c r="B15" s="17" t="s">
        <v>15</v>
      </c>
      <c r="C15" s="14">
        <v>1457</v>
      </c>
      <c r="D15" s="24">
        <v>12.526283595000001</v>
      </c>
      <c r="E15" s="18"/>
      <c r="F15" s="16"/>
      <c r="G15" s="17"/>
      <c r="H15" s="14"/>
      <c r="I15" s="24"/>
      <c r="J15" s="29"/>
      <c r="K15" s="16">
        <v>3</v>
      </c>
      <c r="L15" s="17" t="s">
        <v>28</v>
      </c>
      <c r="M15" s="14">
        <v>1</v>
      </c>
      <c r="N15" s="30">
        <v>0.230819212</v>
      </c>
      <c r="O15" s="18"/>
      <c r="P15" s="16">
        <v>4</v>
      </c>
      <c r="Q15" s="17" t="s">
        <v>25</v>
      </c>
      <c r="R15" s="31">
        <v>3</v>
      </c>
      <c r="S15" s="24">
        <v>0.20356938560000001</v>
      </c>
      <c r="T15" s="18"/>
      <c r="U15" s="16">
        <v>5</v>
      </c>
      <c r="V15" s="17" t="s">
        <v>22</v>
      </c>
      <c r="W15" s="14">
        <v>6</v>
      </c>
      <c r="X15" s="24">
        <v>0.35872337529999998</v>
      </c>
      <c r="Y15" s="18"/>
      <c r="Z15" s="27">
        <v>5</v>
      </c>
      <c r="AA15" s="17" t="s">
        <v>8</v>
      </c>
      <c r="AB15" s="14">
        <v>45</v>
      </c>
      <c r="AC15" s="24">
        <v>1.5628567980000001</v>
      </c>
      <c r="AD15" s="29"/>
      <c r="AE15" s="16">
        <v>5</v>
      </c>
      <c r="AF15" s="17" t="s">
        <v>19</v>
      </c>
      <c r="AG15" s="14">
        <v>748</v>
      </c>
      <c r="AH15" s="24">
        <v>19.170071725</v>
      </c>
      <c r="AI15" s="18"/>
      <c r="AJ15" s="16">
        <v>5</v>
      </c>
      <c r="AK15" s="17" t="s">
        <v>21</v>
      </c>
      <c r="AL15" s="14">
        <v>870</v>
      </c>
      <c r="AM15" s="24">
        <v>74.090759477000006</v>
      </c>
      <c r="AN15" s="18"/>
    </row>
    <row r="16" spans="1:45">
      <c r="A16" s="16">
        <v>6</v>
      </c>
      <c r="B16" s="17" t="s">
        <v>2</v>
      </c>
      <c r="C16" s="14">
        <v>1369</v>
      </c>
      <c r="D16" s="24">
        <v>11.769720138</v>
      </c>
      <c r="E16" s="18"/>
      <c r="F16" s="16"/>
      <c r="G16" s="17"/>
      <c r="H16" s="14"/>
      <c r="I16" s="24"/>
      <c r="J16" s="29"/>
      <c r="K16" s="16"/>
      <c r="L16" s="17" t="s">
        <v>50</v>
      </c>
      <c r="M16" s="14">
        <v>4</v>
      </c>
      <c r="N16" s="30">
        <v>0.92327684799999998</v>
      </c>
      <c r="O16" s="18"/>
      <c r="P16" s="16">
        <v>6</v>
      </c>
      <c r="Q16" s="17" t="s">
        <v>28</v>
      </c>
      <c r="R16" s="31">
        <v>2</v>
      </c>
      <c r="S16" s="24">
        <v>0.13571292369999999</v>
      </c>
      <c r="T16" s="18"/>
      <c r="U16" s="16">
        <v>6</v>
      </c>
      <c r="V16" s="17" t="s">
        <v>27</v>
      </c>
      <c r="W16" s="14">
        <v>5</v>
      </c>
      <c r="X16" s="24">
        <v>0.29893614600000001</v>
      </c>
      <c r="Y16" s="18"/>
      <c r="Z16" s="27">
        <v>6</v>
      </c>
      <c r="AA16" s="17" t="s">
        <v>1</v>
      </c>
      <c r="AB16" s="14">
        <v>39</v>
      </c>
      <c r="AC16" s="24">
        <v>1.3544758915999999</v>
      </c>
      <c r="AD16" s="29"/>
      <c r="AE16" s="16">
        <v>6</v>
      </c>
      <c r="AF16" s="17" t="s">
        <v>15</v>
      </c>
      <c r="AG16" s="14">
        <v>363</v>
      </c>
      <c r="AH16" s="24">
        <v>9.3031230429999994</v>
      </c>
      <c r="AI16" s="18"/>
      <c r="AJ16" s="16">
        <v>6</v>
      </c>
      <c r="AK16" s="17" t="s">
        <v>3</v>
      </c>
      <c r="AL16" s="14">
        <v>569</v>
      </c>
      <c r="AM16" s="24">
        <v>48.457059934</v>
      </c>
      <c r="AN16" s="18"/>
    </row>
    <row r="17" spans="1:40">
      <c r="A17" s="16">
        <v>7</v>
      </c>
      <c r="B17" s="17" t="s">
        <v>21</v>
      </c>
      <c r="C17" s="14">
        <v>936</v>
      </c>
      <c r="D17" s="24">
        <v>8.0470840388999996</v>
      </c>
      <c r="E17" s="18"/>
      <c r="F17" s="16"/>
      <c r="G17" s="17"/>
      <c r="H17" s="14"/>
      <c r="I17" s="24"/>
      <c r="J17" s="18"/>
      <c r="K17" s="16"/>
      <c r="L17" s="17"/>
      <c r="M17" s="14"/>
      <c r="N17" s="30"/>
      <c r="O17" s="18"/>
      <c r="P17" s="16">
        <v>6</v>
      </c>
      <c r="Q17" s="17" t="s">
        <v>29</v>
      </c>
      <c r="R17" s="31">
        <v>2</v>
      </c>
      <c r="S17" s="24">
        <v>0.13571292369999999</v>
      </c>
      <c r="T17" s="18"/>
      <c r="U17" s="16">
        <v>6</v>
      </c>
      <c r="V17" s="17" t="s">
        <v>29</v>
      </c>
      <c r="W17" s="14">
        <v>5</v>
      </c>
      <c r="X17" s="24">
        <v>0.29893614600000001</v>
      </c>
      <c r="Y17" s="18"/>
      <c r="Z17" s="27">
        <v>7</v>
      </c>
      <c r="AA17" s="17" t="s">
        <v>14</v>
      </c>
      <c r="AB17" s="14">
        <v>26</v>
      </c>
      <c r="AC17" s="24">
        <v>0.90298392780000003</v>
      </c>
      <c r="AD17" s="29"/>
      <c r="AE17" s="16">
        <v>7</v>
      </c>
      <c r="AF17" s="17" t="s">
        <v>1</v>
      </c>
      <c r="AG17" s="14">
        <v>325</v>
      </c>
      <c r="AH17" s="24">
        <v>8.3292423938999995</v>
      </c>
      <c r="AI17" s="18"/>
      <c r="AJ17" s="16">
        <v>7</v>
      </c>
      <c r="AK17" s="17" t="s">
        <v>20</v>
      </c>
      <c r="AL17" s="14">
        <v>529</v>
      </c>
      <c r="AM17" s="24">
        <v>45.050588234000003</v>
      </c>
      <c r="AN17" s="18"/>
    </row>
    <row r="18" spans="1:40">
      <c r="A18" s="16">
        <v>8</v>
      </c>
      <c r="B18" s="17" t="s">
        <v>3</v>
      </c>
      <c r="C18" s="14">
        <v>871</v>
      </c>
      <c r="D18" s="24">
        <v>7.4882587584999998</v>
      </c>
      <c r="E18" s="18"/>
      <c r="F18" s="16"/>
      <c r="G18" s="17"/>
      <c r="H18" s="14"/>
      <c r="I18" s="24"/>
      <c r="J18" s="18"/>
      <c r="K18" s="16"/>
      <c r="L18" s="17"/>
      <c r="M18" s="14"/>
      <c r="N18" s="30"/>
      <c r="O18" s="18"/>
      <c r="P18" s="16">
        <v>6</v>
      </c>
      <c r="Q18" s="17" t="s">
        <v>97</v>
      </c>
      <c r="R18" s="31">
        <v>2</v>
      </c>
      <c r="S18" s="24">
        <v>0.13571292369999999</v>
      </c>
      <c r="T18" s="18"/>
      <c r="U18" s="16">
        <v>8</v>
      </c>
      <c r="V18" s="17" t="s">
        <v>19</v>
      </c>
      <c r="W18" s="14">
        <v>4</v>
      </c>
      <c r="X18" s="24">
        <v>0.2391489168</v>
      </c>
      <c r="Y18" s="18"/>
      <c r="Z18" s="27">
        <v>8</v>
      </c>
      <c r="AA18" s="17" t="s">
        <v>2</v>
      </c>
      <c r="AB18" s="14">
        <v>25</v>
      </c>
      <c r="AC18" s="24">
        <v>0.86825377670000004</v>
      </c>
      <c r="AD18" s="29"/>
      <c r="AE18" s="16">
        <v>8</v>
      </c>
      <c r="AF18" s="17" t="s">
        <v>3</v>
      </c>
      <c r="AG18" s="14">
        <v>290</v>
      </c>
      <c r="AH18" s="24">
        <v>7.4322470591999998</v>
      </c>
      <c r="AI18" s="18"/>
      <c r="AJ18" s="16">
        <v>8</v>
      </c>
      <c r="AK18" s="17" t="s">
        <v>2</v>
      </c>
      <c r="AL18" s="14">
        <v>461</v>
      </c>
      <c r="AM18" s="24">
        <v>39.259586343999999</v>
      </c>
      <c r="AN18" s="18"/>
    </row>
    <row r="19" spans="1:40">
      <c r="A19" s="16">
        <v>9</v>
      </c>
      <c r="B19" s="17" t="s">
        <v>8</v>
      </c>
      <c r="C19" s="14">
        <v>571</v>
      </c>
      <c r="D19" s="24">
        <v>4.9090651561999996</v>
      </c>
      <c r="E19" s="18"/>
      <c r="F19" s="16"/>
      <c r="G19" s="17"/>
      <c r="H19" s="14"/>
      <c r="I19" s="24"/>
      <c r="J19" s="18"/>
      <c r="K19" s="16"/>
      <c r="L19" s="17"/>
      <c r="M19" s="14"/>
      <c r="N19" s="30"/>
      <c r="O19" s="18"/>
      <c r="P19" s="16">
        <v>9</v>
      </c>
      <c r="Q19" s="17" t="s">
        <v>5</v>
      </c>
      <c r="R19" s="31">
        <v>1</v>
      </c>
      <c r="S19" s="24">
        <v>6.7856461899999998E-2</v>
      </c>
      <c r="T19" s="18"/>
      <c r="U19" s="16">
        <v>9</v>
      </c>
      <c r="V19" s="17" t="s">
        <v>1</v>
      </c>
      <c r="W19" s="14">
        <v>3</v>
      </c>
      <c r="X19" s="24">
        <v>0.17936168760000001</v>
      </c>
      <c r="Y19" s="18"/>
      <c r="Z19" s="27">
        <v>9</v>
      </c>
      <c r="AA19" s="17" t="s">
        <v>15</v>
      </c>
      <c r="AB19" s="14">
        <v>20</v>
      </c>
      <c r="AC19" s="24">
        <v>0.69460302129999996</v>
      </c>
      <c r="AD19" s="29"/>
      <c r="AE19" s="16">
        <v>9</v>
      </c>
      <c r="AF19" s="17" t="s">
        <v>8</v>
      </c>
      <c r="AG19" s="14">
        <v>173</v>
      </c>
      <c r="AH19" s="24">
        <v>4.4337197974000002</v>
      </c>
      <c r="AI19" s="18"/>
      <c r="AJ19" s="16">
        <v>9</v>
      </c>
      <c r="AK19" s="17" t="s">
        <v>6</v>
      </c>
      <c r="AL19" s="14">
        <v>398</v>
      </c>
      <c r="AM19" s="24">
        <v>33.894393416</v>
      </c>
      <c r="AN19" s="18"/>
    </row>
    <row r="20" spans="1:40">
      <c r="A20" s="16">
        <v>10</v>
      </c>
      <c r="B20" s="17" t="s">
        <v>22</v>
      </c>
      <c r="C20" s="14">
        <v>542</v>
      </c>
      <c r="D20" s="24">
        <v>4.6597431079999998</v>
      </c>
      <c r="E20" s="18"/>
      <c r="F20" s="16"/>
      <c r="G20" s="17"/>
      <c r="H20" s="14"/>
      <c r="I20" s="24"/>
      <c r="J20" s="18"/>
      <c r="K20" s="16"/>
      <c r="L20" s="17"/>
      <c r="M20" s="14"/>
      <c r="N20" s="30"/>
      <c r="O20" s="18"/>
      <c r="P20" s="16"/>
      <c r="Q20" s="17" t="s">
        <v>50</v>
      </c>
      <c r="R20" s="31">
        <v>5</v>
      </c>
      <c r="S20" s="24">
        <v>0.33928230929999997</v>
      </c>
      <c r="T20" s="18"/>
      <c r="U20" s="16">
        <v>9</v>
      </c>
      <c r="V20" s="17" t="s">
        <v>25</v>
      </c>
      <c r="W20" s="14">
        <v>3</v>
      </c>
      <c r="X20" s="24">
        <v>0.17936168760000001</v>
      </c>
      <c r="Y20" s="18"/>
      <c r="Z20" s="27">
        <v>10</v>
      </c>
      <c r="AA20" s="17" t="s">
        <v>22</v>
      </c>
      <c r="AB20" s="14">
        <v>19</v>
      </c>
      <c r="AC20" s="24">
        <v>0.65987287029999997</v>
      </c>
      <c r="AD20" s="29"/>
      <c r="AE20" s="16">
        <v>10</v>
      </c>
      <c r="AF20" s="17" t="s">
        <v>22</v>
      </c>
      <c r="AG20" s="14">
        <v>148</v>
      </c>
      <c r="AH20" s="24">
        <v>3.793008844</v>
      </c>
      <c r="AI20" s="18"/>
      <c r="AJ20" s="16">
        <v>10</v>
      </c>
      <c r="AK20" s="17" t="s">
        <v>22</v>
      </c>
      <c r="AL20" s="14">
        <v>365</v>
      </c>
      <c r="AM20" s="24">
        <v>31.084054262999999</v>
      </c>
      <c r="AN20" s="18"/>
    </row>
    <row r="21" spans="1:40">
      <c r="A21" s="16">
        <v>11</v>
      </c>
      <c r="B21" s="17" t="s">
        <v>1</v>
      </c>
      <c r="C21" s="14">
        <v>526</v>
      </c>
      <c r="D21" s="24">
        <v>4.5221861159000003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31"/>
      <c r="S21" s="24"/>
      <c r="T21" s="18"/>
      <c r="U21" s="16">
        <v>11</v>
      </c>
      <c r="V21" s="17" t="s">
        <v>15</v>
      </c>
      <c r="W21" s="14">
        <v>1</v>
      </c>
      <c r="X21" s="24">
        <v>5.97872292E-2</v>
      </c>
      <c r="Y21" s="18"/>
      <c r="Z21" s="27">
        <v>11</v>
      </c>
      <c r="AA21" s="17" t="s">
        <v>25</v>
      </c>
      <c r="AB21" s="14">
        <v>13</v>
      </c>
      <c r="AC21" s="24">
        <v>0.45149196390000002</v>
      </c>
      <c r="AD21" s="29"/>
      <c r="AE21" s="16">
        <v>11</v>
      </c>
      <c r="AF21" s="17" t="s">
        <v>23</v>
      </c>
      <c r="AG21" s="14">
        <v>102</v>
      </c>
      <c r="AH21" s="24">
        <v>2.6141006897999999</v>
      </c>
      <c r="AI21" s="18"/>
      <c r="AJ21" s="16">
        <v>11</v>
      </c>
      <c r="AK21" s="17" t="s">
        <v>8</v>
      </c>
      <c r="AL21" s="14">
        <v>304</v>
      </c>
      <c r="AM21" s="24">
        <v>25.889184920999998</v>
      </c>
      <c r="AN21" s="18"/>
    </row>
    <row r="22" spans="1:40">
      <c r="A22" s="16">
        <v>12</v>
      </c>
      <c r="B22" s="17" t="s">
        <v>6</v>
      </c>
      <c r="C22" s="14">
        <v>490</v>
      </c>
      <c r="D22" s="24">
        <v>4.2126828836000003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31"/>
      <c r="S22" s="24"/>
      <c r="T22" s="18"/>
      <c r="U22" s="16">
        <v>11</v>
      </c>
      <c r="V22" s="17" t="s">
        <v>23</v>
      </c>
      <c r="W22" s="14">
        <v>1</v>
      </c>
      <c r="X22" s="24">
        <v>5.97872292E-2</v>
      </c>
      <c r="Y22" s="18"/>
      <c r="Z22" s="27">
        <v>11</v>
      </c>
      <c r="AA22" s="17" t="s">
        <v>5</v>
      </c>
      <c r="AB22" s="14">
        <v>13</v>
      </c>
      <c r="AC22" s="24">
        <v>0.45149196390000002</v>
      </c>
      <c r="AD22" s="29"/>
      <c r="AE22" s="16">
        <v>12</v>
      </c>
      <c r="AF22" s="17" t="s">
        <v>14</v>
      </c>
      <c r="AG22" s="14">
        <v>96</v>
      </c>
      <c r="AH22" s="24">
        <v>2.4603300610000001</v>
      </c>
      <c r="AI22" s="18"/>
      <c r="AJ22" s="16">
        <v>12</v>
      </c>
      <c r="AK22" s="17" t="s">
        <v>23</v>
      </c>
      <c r="AL22" s="14">
        <v>217</v>
      </c>
      <c r="AM22" s="24">
        <v>18.480108973</v>
      </c>
      <c r="AN22" s="18"/>
    </row>
    <row r="23" spans="1:40">
      <c r="A23" s="16">
        <v>13</v>
      </c>
      <c r="B23" s="17" t="s">
        <v>23</v>
      </c>
      <c r="C23" s="14">
        <v>323</v>
      </c>
      <c r="D23" s="24">
        <v>2.7769317783999998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31"/>
      <c r="S23" s="24"/>
      <c r="T23" s="18"/>
      <c r="U23" s="16">
        <v>11</v>
      </c>
      <c r="V23" s="17" t="s">
        <v>3</v>
      </c>
      <c r="W23" s="14">
        <v>1</v>
      </c>
      <c r="X23" s="24">
        <v>5.97872292E-2</v>
      </c>
      <c r="Y23" s="18"/>
      <c r="Z23" s="27">
        <v>13</v>
      </c>
      <c r="AA23" s="17" t="s">
        <v>3</v>
      </c>
      <c r="AB23" s="14">
        <v>10</v>
      </c>
      <c r="AC23" s="24">
        <v>0.34730151069999998</v>
      </c>
      <c r="AD23" s="29"/>
      <c r="AE23" s="16">
        <v>13</v>
      </c>
      <c r="AF23" s="17" t="s">
        <v>5</v>
      </c>
      <c r="AG23" s="14">
        <v>91</v>
      </c>
      <c r="AH23" s="24">
        <v>2.3321878702999999</v>
      </c>
      <c r="AI23" s="18"/>
      <c r="AJ23" s="16">
        <v>13</v>
      </c>
      <c r="AK23" s="17" t="s">
        <v>5</v>
      </c>
      <c r="AL23" s="14">
        <v>185</v>
      </c>
      <c r="AM23" s="24">
        <v>15.754931613</v>
      </c>
      <c r="AN23" s="18"/>
    </row>
    <row r="24" spans="1:40">
      <c r="A24" s="16">
        <v>14</v>
      </c>
      <c r="B24" s="17" t="s">
        <v>5</v>
      </c>
      <c r="C24" s="14">
        <v>290</v>
      </c>
      <c r="D24" s="24">
        <v>2.4932204821999999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31"/>
      <c r="S24" s="24"/>
      <c r="T24" s="18"/>
      <c r="U24" s="16">
        <v>11</v>
      </c>
      <c r="V24" s="17" t="s">
        <v>30</v>
      </c>
      <c r="W24" s="14">
        <v>1</v>
      </c>
      <c r="X24" s="24">
        <v>5.97872292E-2</v>
      </c>
      <c r="Y24" s="18"/>
      <c r="Z24" s="27">
        <v>14</v>
      </c>
      <c r="AA24" s="17" t="s">
        <v>29</v>
      </c>
      <c r="AB24" s="14">
        <v>9</v>
      </c>
      <c r="AC24" s="24">
        <v>0.31257135959999999</v>
      </c>
      <c r="AD24" s="29"/>
      <c r="AE24" s="16">
        <v>14</v>
      </c>
      <c r="AF24" s="17" t="s">
        <v>6</v>
      </c>
      <c r="AG24" s="14">
        <v>89</v>
      </c>
      <c r="AH24" s="24">
        <v>2.2809309940000002</v>
      </c>
      <c r="AI24" s="18"/>
      <c r="AJ24" s="16">
        <v>14</v>
      </c>
      <c r="AK24" s="17" t="s">
        <v>1</v>
      </c>
      <c r="AL24" s="14">
        <v>158</v>
      </c>
      <c r="AM24" s="24">
        <v>13.455563215</v>
      </c>
      <c r="AN24" s="18"/>
    </row>
    <row r="25" spans="1:40">
      <c r="A25" s="16">
        <v>15</v>
      </c>
      <c r="B25" s="17" t="s">
        <v>14</v>
      </c>
      <c r="C25" s="14">
        <v>258</v>
      </c>
      <c r="D25" s="24">
        <v>2.2181064979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31"/>
      <c r="S25" s="24"/>
      <c r="T25" s="18"/>
      <c r="U25" s="16">
        <v>11</v>
      </c>
      <c r="V25" s="17" t="s">
        <v>7</v>
      </c>
      <c r="W25" s="14">
        <v>1</v>
      </c>
      <c r="X25" s="24">
        <v>5.97872292E-2</v>
      </c>
      <c r="Y25" s="18"/>
      <c r="Z25" s="27">
        <v>15</v>
      </c>
      <c r="AA25" s="17" t="s">
        <v>28</v>
      </c>
      <c r="AB25" s="14">
        <v>5</v>
      </c>
      <c r="AC25" s="24">
        <v>0.17365075529999999</v>
      </c>
      <c r="AD25" s="29"/>
      <c r="AE25" s="16">
        <v>15</v>
      </c>
      <c r="AF25" s="17" t="s">
        <v>24</v>
      </c>
      <c r="AG25" s="14">
        <v>65</v>
      </c>
      <c r="AH25" s="24">
        <v>1.6658484788000001</v>
      </c>
      <c r="AI25" s="18"/>
      <c r="AJ25" s="16">
        <v>15</v>
      </c>
      <c r="AK25" s="17" t="s">
        <v>14</v>
      </c>
      <c r="AL25" s="14">
        <v>105</v>
      </c>
      <c r="AM25" s="24">
        <v>8.9419882128000001</v>
      </c>
      <c r="AN25" s="18"/>
    </row>
    <row r="26" spans="1:40">
      <c r="A26" s="16">
        <v>16</v>
      </c>
      <c r="B26" s="17" t="s">
        <v>24</v>
      </c>
      <c r="C26" s="14">
        <v>170</v>
      </c>
      <c r="D26" s="24">
        <v>1.4615430412999999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31"/>
      <c r="S26" s="24"/>
      <c r="T26" s="18"/>
      <c r="U26" s="16"/>
      <c r="V26" s="17" t="s">
        <v>50</v>
      </c>
      <c r="W26" s="14">
        <v>2</v>
      </c>
      <c r="X26" s="24">
        <v>0.1195744584</v>
      </c>
      <c r="Y26" s="18"/>
      <c r="Z26" s="27">
        <v>16</v>
      </c>
      <c r="AA26" s="17" t="s">
        <v>26</v>
      </c>
      <c r="AB26" s="14">
        <v>4</v>
      </c>
      <c r="AC26" s="24">
        <v>0.1389206043</v>
      </c>
      <c r="AD26" s="29"/>
      <c r="AE26" s="16">
        <v>15</v>
      </c>
      <c r="AF26" s="17" t="s">
        <v>21</v>
      </c>
      <c r="AG26" s="14">
        <v>65</v>
      </c>
      <c r="AH26" s="24">
        <v>1.6658484788000001</v>
      </c>
      <c r="AI26" s="18"/>
      <c r="AJ26" s="16">
        <v>16</v>
      </c>
      <c r="AK26" s="17" t="s">
        <v>24</v>
      </c>
      <c r="AL26" s="14">
        <v>103</v>
      </c>
      <c r="AM26" s="24">
        <v>8.7716646277999999</v>
      </c>
      <c r="AN26" s="18"/>
    </row>
    <row r="27" spans="1:40">
      <c r="A27" s="16">
        <v>17</v>
      </c>
      <c r="B27" s="17" t="s">
        <v>25</v>
      </c>
      <c r="C27" s="14">
        <v>149</v>
      </c>
      <c r="D27" s="24">
        <v>1.2809994891000001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24"/>
      <c r="Y27" s="18"/>
      <c r="Z27" s="27">
        <v>17</v>
      </c>
      <c r="AA27" s="17" t="s">
        <v>0</v>
      </c>
      <c r="AB27" s="14">
        <v>3</v>
      </c>
      <c r="AC27" s="24">
        <v>0.1041904532</v>
      </c>
      <c r="AD27" s="29"/>
      <c r="AE27" s="16">
        <v>17</v>
      </c>
      <c r="AF27" s="17" t="s">
        <v>25</v>
      </c>
      <c r="AG27" s="14">
        <v>51</v>
      </c>
      <c r="AH27" s="24">
        <v>1.3070503448999999</v>
      </c>
      <c r="AI27" s="18"/>
      <c r="AJ27" s="16">
        <v>17</v>
      </c>
      <c r="AK27" s="17" t="s">
        <v>26</v>
      </c>
      <c r="AL27" s="14">
        <v>85</v>
      </c>
      <c r="AM27" s="24">
        <v>7.2387523626999997</v>
      </c>
      <c r="AN27" s="18"/>
    </row>
    <row r="28" spans="1:40">
      <c r="A28" s="16">
        <v>18</v>
      </c>
      <c r="B28" s="17" t="s">
        <v>26</v>
      </c>
      <c r="C28" s="14">
        <v>132</v>
      </c>
      <c r="D28" s="24">
        <v>1.1348451850000001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27">
        <v>17</v>
      </c>
      <c r="AA28" s="17" t="s">
        <v>23</v>
      </c>
      <c r="AB28" s="14">
        <v>3</v>
      </c>
      <c r="AC28" s="24">
        <v>0.1041904532</v>
      </c>
      <c r="AD28" s="29"/>
      <c r="AE28" s="16">
        <v>18</v>
      </c>
      <c r="AF28" s="17" t="s">
        <v>26</v>
      </c>
      <c r="AG28" s="14">
        <v>43</v>
      </c>
      <c r="AH28" s="24">
        <v>1.1020228398</v>
      </c>
      <c r="AI28" s="18"/>
      <c r="AJ28" s="16">
        <v>18</v>
      </c>
      <c r="AK28" s="17" t="s">
        <v>25</v>
      </c>
      <c r="AL28" s="14">
        <v>79</v>
      </c>
      <c r="AM28" s="24">
        <v>6.7277816076999999</v>
      </c>
      <c r="AN28" s="18"/>
    </row>
    <row r="29" spans="1:40">
      <c r="A29" s="16">
        <v>19</v>
      </c>
      <c r="B29" s="17" t="s">
        <v>4</v>
      </c>
      <c r="C29" s="14">
        <v>83</v>
      </c>
      <c r="D29" s="24">
        <v>0.71357689660000001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27">
        <v>17</v>
      </c>
      <c r="AA29" s="17" t="s">
        <v>27</v>
      </c>
      <c r="AB29" s="14">
        <v>3</v>
      </c>
      <c r="AC29" s="24">
        <v>0.1041904532</v>
      </c>
      <c r="AD29" s="29"/>
      <c r="AE29" s="16">
        <v>19</v>
      </c>
      <c r="AF29" s="17" t="s">
        <v>4</v>
      </c>
      <c r="AG29" s="14">
        <v>28</v>
      </c>
      <c r="AH29" s="24">
        <v>0.71759626779999997</v>
      </c>
      <c r="AI29" s="18"/>
      <c r="AJ29" s="16">
        <v>19</v>
      </c>
      <c r="AK29" s="17" t="s">
        <v>4</v>
      </c>
      <c r="AL29" s="14">
        <v>53</v>
      </c>
      <c r="AM29" s="24">
        <v>4.5135750025999997</v>
      </c>
      <c r="AN29" s="18"/>
    </row>
    <row r="30" spans="1:40">
      <c r="A30" s="16">
        <v>20</v>
      </c>
      <c r="B30" s="17" t="s">
        <v>12</v>
      </c>
      <c r="C30" s="14">
        <v>51</v>
      </c>
      <c r="D30" s="24">
        <v>0.43846291240000002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27">
        <v>17</v>
      </c>
      <c r="AA30" s="17" t="s">
        <v>6</v>
      </c>
      <c r="AB30" s="14">
        <v>3</v>
      </c>
      <c r="AC30" s="24">
        <v>0.1041904532</v>
      </c>
      <c r="AD30" s="29"/>
      <c r="AE30" s="16">
        <v>20</v>
      </c>
      <c r="AF30" s="17" t="s">
        <v>12</v>
      </c>
      <c r="AG30" s="14">
        <v>25</v>
      </c>
      <c r="AH30" s="24">
        <v>0.64071095339999995</v>
      </c>
      <c r="AI30" s="18"/>
      <c r="AJ30" s="16">
        <v>20</v>
      </c>
      <c r="AK30" s="17" t="s">
        <v>12</v>
      </c>
      <c r="AL30" s="14">
        <v>26</v>
      </c>
      <c r="AM30" s="24">
        <v>2.2142066050999998</v>
      </c>
      <c r="AN30" s="18"/>
    </row>
    <row r="31" spans="1:40">
      <c r="A31" s="16">
        <v>21</v>
      </c>
      <c r="B31" s="17" t="s">
        <v>27</v>
      </c>
      <c r="C31" s="14">
        <v>45</v>
      </c>
      <c r="D31" s="24">
        <v>0.38687904029999998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27">
        <v>21</v>
      </c>
      <c r="AA31" s="17" t="s">
        <v>4</v>
      </c>
      <c r="AB31" s="14">
        <v>2</v>
      </c>
      <c r="AC31" s="24">
        <v>6.9460302099999996E-2</v>
      </c>
      <c r="AD31" s="29"/>
      <c r="AE31" s="16">
        <v>21</v>
      </c>
      <c r="AF31" s="17" t="s">
        <v>7</v>
      </c>
      <c r="AG31" s="14">
        <v>20</v>
      </c>
      <c r="AH31" s="24">
        <v>0.51256876269999996</v>
      </c>
      <c r="AI31" s="18"/>
      <c r="AJ31" s="16">
        <v>21</v>
      </c>
      <c r="AK31" s="17" t="s">
        <v>0</v>
      </c>
      <c r="AL31" s="14">
        <v>20</v>
      </c>
      <c r="AM31" s="24">
        <v>1.70323585</v>
      </c>
      <c r="AN31" s="18"/>
    </row>
    <row r="32" spans="1:40">
      <c r="A32" s="16">
        <v>22</v>
      </c>
      <c r="B32" s="17" t="s">
        <v>28</v>
      </c>
      <c r="C32" s="14">
        <v>43</v>
      </c>
      <c r="D32" s="24">
        <v>0.36968441629999998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27">
        <v>21</v>
      </c>
      <c r="AA32" s="17" t="s">
        <v>30</v>
      </c>
      <c r="AB32" s="14">
        <v>2</v>
      </c>
      <c r="AC32" s="24">
        <v>6.9460302099999996E-2</v>
      </c>
      <c r="AD32" s="29"/>
      <c r="AE32" s="16">
        <v>22</v>
      </c>
      <c r="AF32" s="17" t="s">
        <v>30</v>
      </c>
      <c r="AG32" s="14">
        <v>18</v>
      </c>
      <c r="AH32" s="24">
        <v>0.46131188639999998</v>
      </c>
      <c r="AI32" s="18"/>
      <c r="AJ32" s="16">
        <v>21</v>
      </c>
      <c r="AK32" s="17" t="s">
        <v>27</v>
      </c>
      <c r="AL32" s="14">
        <v>20</v>
      </c>
      <c r="AM32" s="24">
        <v>1.70323585</v>
      </c>
      <c r="AN32" s="18"/>
    </row>
    <row r="33" spans="1:40">
      <c r="A33" s="16">
        <v>23</v>
      </c>
      <c r="B33" s="17" t="s">
        <v>7</v>
      </c>
      <c r="C33" s="14">
        <v>42</v>
      </c>
      <c r="D33" s="24">
        <v>0.36108710430000002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27">
        <v>21</v>
      </c>
      <c r="AA33" s="17" t="s">
        <v>24</v>
      </c>
      <c r="AB33" s="14">
        <v>2</v>
      </c>
      <c r="AC33" s="24">
        <v>6.9460302099999996E-2</v>
      </c>
      <c r="AD33" s="29"/>
      <c r="AE33" s="16">
        <v>23</v>
      </c>
      <c r="AF33" s="17" t="s">
        <v>27</v>
      </c>
      <c r="AG33" s="14">
        <v>17</v>
      </c>
      <c r="AH33" s="24">
        <v>0.4356834483</v>
      </c>
      <c r="AI33" s="18"/>
      <c r="AJ33" s="16">
        <v>23</v>
      </c>
      <c r="AK33" s="17" t="s">
        <v>7</v>
      </c>
      <c r="AL33" s="14">
        <v>19</v>
      </c>
      <c r="AM33" s="24">
        <v>1.6180740575000001</v>
      </c>
      <c r="AN33" s="18"/>
    </row>
    <row r="34" spans="1:40">
      <c r="A34" s="16">
        <v>24</v>
      </c>
      <c r="B34" s="17" t="s">
        <v>29</v>
      </c>
      <c r="C34" s="14">
        <v>39</v>
      </c>
      <c r="D34" s="24">
        <v>0.3352951683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27">
        <v>21</v>
      </c>
      <c r="AA34" s="17" t="s">
        <v>7</v>
      </c>
      <c r="AB34" s="14">
        <v>2</v>
      </c>
      <c r="AC34" s="24">
        <v>6.9460302099999996E-2</v>
      </c>
      <c r="AD34" s="29"/>
      <c r="AE34" s="16">
        <v>24</v>
      </c>
      <c r="AF34" s="17" t="s">
        <v>0</v>
      </c>
      <c r="AG34" s="14">
        <v>14</v>
      </c>
      <c r="AH34" s="24">
        <v>0.35879813389999998</v>
      </c>
      <c r="AI34" s="18"/>
      <c r="AJ34" s="16">
        <v>24</v>
      </c>
      <c r="AK34" s="17" t="s">
        <v>28</v>
      </c>
      <c r="AL34" s="14">
        <v>15</v>
      </c>
      <c r="AM34" s="24">
        <v>1.2774268875000001</v>
      </c>
      <c r="AN34" s="18"/>
    </row>
    <row r="35" spans="1:40">
      <c r="A35" s="16">
        <v>25</v>
      </c>
      <c r="B35" s="17" t="s">
        <v>0</v>
      </c>
      <c r="C35" s="14">
        <v>37</v>
      </c>
      <c r="D35" s="24">
        <v>0.31810054430000001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27">
        <v>25</v>
      </c>
      <c r="AA35" s="17" t="s">
        <v>21</v>
      </c>
      <c r="AB35" s="14">
        <v>1</v>
      </c>
      <c r="AC35" s="24">
        <v>3.4730151100000002E-2</v>
      </c>
      <c r="AD35" s="29"/>
      <c r="AE35" s="16">
        <v>25</v>
      </c>
      <c r="AF35" s="17" t="s">
        <v>28</v>
      </c>
      <c r="AG35" s="14">
        <v>11</v>
      </c>
      <c r="AH35" s="24">
        <v>0.28191281950000002</v>
      </c>
      <c r="AI35" s="18"/>
      <c r="AJ35" s="16">
        <v>25</v>
      </c>
      <c r="AK35" s="17" t="s">
        <v>30</v>
      </c>
      <c r="AL35" s="14">
        <v>13</v>
      </c>
      <c r="AM35" s="24">
        <v>1.1071033025000001</v>
      </c>
      <c r="AN35" s="18"/>
    </row>
    <row r="36" spans="1:40">
      <c r="A36" s="16">
        <v>26</v>
      </c>
      <c r="B36" s="17" t="s">
        <v>30</v>
      </c>
      <c r="C36" s="14">
        <v>34</v>
      </c>
      <c r="D36" s="24">
        <v>0.29230860829999999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27">
        <v>25</v>
      </c>
      <c r="AA36" s="17" t="s">
        <v>16</v>
      </c>
      <c r="AB36" s="14">
        <v>1</v>
      </c>
      <c r="AC36" s="24">
        <v>3.4730151100000002E-2</v>
      </c>
      <c r="AD36" s="29"/>
      <c r="AE36" s="16">
        <v>26</v>
      </c>
      <c r="AF36" s="17" t="s">
        <v>29</v>
      </c>
      <c r="AG36" s="14">
        <v>10</v>
      </c>
      <c r="AH36" s="24">
        <v>0.25628438139999998</v>
      </c>
      <c r="AI36" s="18"/>
      <c r="AJ36" s="16">
        <v>25</v>
      </c>
      <c r="AK36" s="17" t="s">
        <v>29</v>
      </c>
      <c r="AL36" s="14">
        <v>13</v>
      </c>
      <c r="AM36" s="24">
        <v>1.1071033025000001</v>
      </c>
      <c r="AN36" s="18"/>
    </row>
    <row r="37" spans="1:40">
      <c r="A37" s="16">
        <v>27</v>
      </c>
      <c r="B37" s="17" t="s">
        <v>97</v>
      </c>
      <c r="C37" s="14">
        <v>14</v>
      </c>
      <c r="D37" s="24">
        <v>0.12036236810000001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27">
        <v>25</v>
      </c>
      <c r="AA37" s="17" t="s">
        <v>97</v>
      </c>
      <c r="AB37" s="14">
        <v>1</v>
      </c>
      <c r="AC37" s="24">
        <v>3.4730151100000002E-2</v>
      </c>
      <c r="AD37" s="29"/>
      <c r="AE37" s="16">
        <v>27</v>
      </c>
      <c r="AF37" s="17" t="s">
        <v>97</v>
      </c>
      <c r="AG37" s="14">
        <v>4</v>
      </c>
      <c r="AH37" s="24">
        <v>0.1025137525</v>
      </c>
      <c r="AI37" s="18"/>
      <c r="AJ37" s="16">
        <v>27</v>
      </c>
      <c r="AK37" s="17" t="s">
        <v>16</v>
      </c>
      <c r="AL37" s="14">
        <v>7</v>
      </c>
      <c r="AM37" s="24">
        <v>0.5961325475</v>
      </c>
      <c r="AN37" s="18"/>
    </row>
    <row r="38" spans="1:40">
      <c r="A38" s="16">
        <v>28</v>
      </c>
      <c r="B38" s="17" t="s">
        <v>16</v>
      </c>
      <c r="C38" s="14">
        <v>11</v>
      </c>
      <c r="D38" s="24">
        <v>9.4570432100000004E-2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27"/>
      <c r="AA38" s="17" t="s">
        <v>50</v>
      </c>
      <c r="AB38" s="14">
        <v>28</v>
      </c>
      <c r="AC38" s="24">
        <v>0.97244422990000001</v>
      </c>
      <c r="AD38" s="29"/>
      <c r="AE38" s="16">
        <v>28</v>
      </c>
      <c r="AF38" s="17" t="s">
        <v>16</v>
      </c>
      <c r="AG38" s="14">
        <v>3</v>
      </c>
      <c r="AH38" s="24">
        <v>7.6885314400000002E-2</v>
      </c>
      <c r="AI38" s="18"/>
      <c r="AJ38" s="16">
        <v>27</v>
      </c>
      <c r="AK38" s="17" t="s">
        <v>97</v>
      </c>
      <c r="AL38" s="14">
        <v>7</v>
      </c>
      <c r="AM38" s="24">
        <v>0.5961325475</v>
      </c>
      <c r="AN38" s="18"/>
    </row>
    <row r="39" spans="1:40">
      <c r="A39" s="16"/>
      <c r="B39" s="17" t="s">
        <v>50</v>
      </c>
      <c r="C39" s="14">
        <v>1333</v>
      </c>
      <c r="D39" s="24">
        <v>11.460216905999999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27"/>
      <c r="AA39" s="17"/>
      <c r="AB39" s="14"/>
      <c r="AC39" s="24"/>
      <c r="AD39" s="29"/>
      <c r="AE39" s="16"/>
      <c r="AF39" s="17" t="s">
        <v>50</v>
      </c>
      <c r="AG39" s="14">
        <v>461</v>
      </c>
      <c r="AH39" s="24">
        <v>11.81470998</v>
      </c>
      <c r="AI39" s="18"/>
      <c r="AJ39" s="16"/>
      <c r="AK39" s="17" t="s">
        <v>50</v>
      </c>
      <c r="AL39" s="14">
        <v>833</v>
      </c>
      <c r="AM39" s="24">
        <v>70.939773154999997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2.2">
      <c r="K50" s="5" t="s">
        <v>88</v>
      </c>
      <c r="AE50" s="5" t="s">
        <v>88</v>
      </c>
    </row>
    <row r="51" spans="1:45" ht="9" customHeight="1">
      <c r="K51" s="3"/>
      <c r="AE51" s="3"/>
    </row>
    <row r="52" spans="1:45">
      <c r="K52" s="6" t="s">
        <v>54</v>
      </c>
      <c r="AE52" s="6" t="s">
        <v>54</v>
      </c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35</v>
      </c>
      <c r="Q54" s="42"/>
      <c r="R54" s="43"/>
      <c r="S54" s="43"/>
      <c r="T54" s="43"/>
      <c r="U54" s="41" t="s">
        <v>36</v>
      </c>
      <c r="V54" s="42"/>
      <c r="W54" s="43"/>
      <c r="X54" s="43"/>
      <c r="Y54" s="43"/>
      <c r="Z54" s="41" t="s">
        <v>37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39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54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55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55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3"/>
    </row>
    <row r="59" spans="1:45">
      <c r="A59" s="12"/>
      <c r="B59" s="13" t="s">
        <v>49</v>
      </c>
      <c r="C59" s="14">
        <v>14634</v>
      </c>
      <c r="D59" s="24">
        <v>127.84293054</v>
      </c>
      <c r="E59" s="15"/>
      <c r="F59" s="26"/>
      <c r="G59" s="13" t="s">
        <v>49</v>
      </c>
      <c r="H59" s="14">
        <v>2</v>
      </c>
      <c r="I59" s="24">
        <v>2.2580754423</v>
      </c>
      <c r="J59" s="28"/>
      <c r="K59" s="12"/>
      <c r="L59" s="13" t="s">
        <v>49</v>
      </c>
      <c r="M59" s="14">
        <v>11</v>
      </c>
      <c r="N59" s="30">
        <v>2.7787601676999998</v>
      </c>
      <c r="O59" s="15"/>
      <c r="P59" s="12"/>
      <c r="Q59" s="13" t="s">
        <v>49</v>
      </c>
      <c r="R59" s="31">
        <v>39</v>
      </c>
      <c r="S59" s="24">
        <v>2.8809321809999999</v>
      </c>
      <c r="T59" s="15"/>
      <c r="U59" s="12"/>
      <c r="V59" s="13" t="s">
        <v>49</v>
      </c>
      <c r="W59" s="14">
        <v>58</v>
      </c>
      <c r="X59" s="24">
        <v>3.7283282883000002</v>
      </c>
      <c r="Y59" s="15"/>
      <c r="Z59" s="26"/>
      <c r="AA59" s="13" t="s">
        <v>49</v>
      </c>
      <c r="AB59" s="14">
        <v>468</v>
      </c>
      <c r="AC59" s="24">
        <v>16.380624101999999</v>
      </c>
      <c r="AD59" s="28"/>
      <c r="AE59" s="12"/>
      <c r="AF59" s="13" t="s">
        <v>49</v>
      </c>
      <c r="AG59" s="14">
        <v>5107</v>
      </c>
      <c r="AH59" s="24">
        <v>129.60909167</v>
      </c>
      <c r="AI59" s="15"/>
      <c r="AJ59" s="12"/>
      <c r="AK59" s="13" t="s">
        <v>49</v>
      </c>
      <c r="AL59" s="14">
        <v>8949</v>
      </c>
      <c r="AM59" s="24">
        <v>712.67107510000005</v>
      </c>
      <c r="AN59" s="15"/>
    </row>
    <row r="60" spans="1:45">
      <c r="A60" s="16">
        <v>1</v>
      </c>
      <c r="B60" s="17" t="s">
        <v>18</v>
      </c>
      <c r="C60" s="14">
        <v>2615</v>
      </c>
      <c r="D60" s="24">
        <v>22.844694776000001</v>
      </c>
      <c r="E60" s="18"/>
      <c r="F60" s="27"/>
      <c r="G60" s="17" t="s">
        <v>50</v>
      </c>
      <c r="H60" s="14">
        <v>2</v>
      </c>
      <c r="I60" s="24">
        <v>2.2580754423</v>
      </c>
      <c r="J60" s="29"/>
      <c r="K60" s="16">
        <v>1</v>
      </c>
      <c r="L60" s="17" t="s">
        <v>8</v>
      </c>
      <c r="M60" s="14">
        <v>5</v>
      </c>
      <c r="N60" s="30">
        <v>1.2630728035000001</v>
      </c>
      <c r="O60" s="18"/>
      <c r="P60" s="16">
        <v>1</v>
      </c>
      <c r="Q60" s="17" t="s">
        <v>14</v>
      </c>
      <c r="R60" s="31">
        <v>14</v>
      </c>
      <c r="S60" s="24">
        <v>1.0341807829</v>
      </c>
      <c r="T60" s="18"/>
      <c r="U60" s="16">
        <v>1</v>
      </c>
      <c r="V60" s="17" t="s">
        <v>8</v>
      </c>
      <c r="W60" s="14">
        <v>20</v>
      </c>
      <c r="X60" s="24">
        <v>1.2856304441999999</v>
      </c>
      <c r="Y60" s="18"/>
      <c r="Z60" s="27">
        <v>1</v>
      </c>
      <c r="AA60" s="17" t="s">
        <v>51</v>
      </c>
      <c r="AB60" s="14">
        <v>97</v>
      </c>
      <c r="AC60" s="24">
        <v>3.3951293543999999</v>
      </c>
      <c r="AD60" s="29"/>
      <c r="AE60" s="16">
        <v>1</v>
      </c>
      <c r="AF60" s="17" t="s">
        <v>51</v>
      </c>
      <c r="AG60" s="14">
        <v>1035</v>
      </c>
      <c r="AH60" s="24">
        <v>26.266968843000001</v>
      </c>
      <c r="AI60" s="18"/>
      <c r="AJ60" s="16">
        <v>1</v>
      </c>
      <c r="AK60" s="17" t="s">
        <v>17</v>
      </c>
      <c r="AL60" s="14">
        <v>1729</v>
      </c>
      <c r="AM60" s="24">
        <v>137.6922884</v>
      </c>
      <c r="AN60" s="18"/>
    </row>
    <row r="61" spans="1:45">
      <c r="A61" s="16">
        <v>2</v>
      </c>
      <c r="B61" s="17" t="s">
        <v>17</v>
      </c>
      <c r="C61" s="14">
        <v>2292</v>
      </c>
      <c r="D61" s="24">
        <v>20.022960009999998</v>
      </c>
      <c r="E61" s="18"/>
      <c r="F61" s="16"/>
      <c r="G61" s="17"/>
      <c r="H61" s="14"/>
      <c r="I61" s="24"/>
      <c r="J61" s="29"/>
      <c r="K61" s="16">
        <v>2</v>
      </c>
      <c r="L61" s="17" t="s">
        <v>14</v>
      </c>
      <c r="M61" s="14">
        <v>2</v>
      </c>
      <c r="N61" s="30">
        <v>0.50522912139999998</v>
      </c>
      <c r="O61" s="18"/>
      <c r="P61" s="16">
        <v>2</v>
      </c>
      <c r="Q61" s="17" t="s">
        <v>8</v>
      </c>
      <c r="R61" s="31">
        <v>12</v>
      </c>
      <c r="S61" s="24">
        <v>0.88644067110000002</v>
      </c>
      <c r="T61" s="18"/>
      <c r="U61" s="16">
        <v>2</v>
      </c>
      <c r="V61" s="17" t="s">
        <v>25</v>
      </c>
      <c r="W61" s="14">
        <v>7</v>
      </c>
      <c r="X61" s="24">
        <v>0.44997065549999998</v>
      </c>
      <c r="Y61" s="18"/>
      <c r="Z61" s="27">
        <v>2</v>
      </c>
      <c r="AA61" s="17" t="s">
        <v>19</v>
      </c>
      <c r="AB61" s="14">
        <v>56</v>
      </c>
      <c r="AC61" s="24">
        <v>1.9600746788000001</v>
      </c>
      <c r="AD61" s="29"/>
      <c r="AE61" s="16">
        <v>2</v>
      </c>
      <c r="AF61" s="17" t="s">
        <v>18</v>
      </c>
      <c r="AG61" s="14">
        <v>863</v>
      </c>
      <c r="AH61" s="24">
        <v>21.901830059000002</v>
      </c>
      <c r="AI61" s="18"/>
      <c r="AJ61" s="16">
        <v>2</v>
      </c>
      <c r="AK61" s="17" t="s">
        <v>18</v>
      </c>
      <c r="AL61" s="14">
        <v>1704</v>
      </c>
      <c r="AM61" s="24">
        <v>135.70136461999999</v>
      </c>
      <c r="AN61" s="18"/>
    </row>
    <row r="62" spans="1:45">
      <c r="A62" s="16">
        <v>3</v>
      </c>
      <c r="B62" s="17" t="s">
        <v>19</v>
      </c>
      <c r="C62" s="14">
        <v>1969</v>
      </c>
      <c r="D62" s="24">
        <v>17.201225244</v>
      </c>
      <c r="E62" s="18"/>
      <c r="F62" s="16"/>
      <c r="G62" s="17"/>
      <c r="H62" s="14"/>
      <c r="I62" s="24"/>
      <c r="J62" s="29"/>
      <c r="K62" s="16">
        <v>3</v>
      </c>
      <c r="L62" s="17" t="s">
        <v>17</v>
      </c>
      <c r="M62" s="14">
        <v>1</v>
      </c>
      <c r="N62" s="30">
        <v>0.25261456069999999</v>
      </c>
      <c r="O62" s="18"/>
      <c r="P62" s="16">
        <v>3</v>
      </c>
      <c r="Q62" s="17" t="s">
        <v>25</v>
      </c>
      <c r="R62" s="31">
        <v>2</v>
      </c>
      <c r="S62" s="24">
        <v>0.14774011179999999</v>
      </c>
      <c r="T62" s="18"/>
      <c r="U62" s="16">
        <v>3</v>
      </c>
      <c r="V62" s="17" t="s">
        <v>14</v>
      </c>
      <c r="W62" s="14">
        <v>6</v>
      </c>
      <c r="X62" s="24">
        <v>0.38568913329999999</v>
      </c>
      <c r="Y62" s="18"/>
      <c r="Z62" s="27">
        <v>3</v>
      </c>
      <c r="AA62" s="17" t="s">
        <v>18</v>
      </c>
      <c r="AB62" s="14">
        <v>48</v>
      </c>
      <c r="AC62" s="24">
        <v>1.6800640104</v>
      </c>
      <c r="AD62" s="29"/>
      <c r="AE62" s="16">
        <v>3</v>
      </c>
      <c r="AF62" s="17" t="s">
        <v>19</v>
      </c>
      <c r="AG62" s="14">
        <v>580</v>
      </c>
      <c r="AH62" s="24">
        <v>14.719654037</v>
      </c>
      <c r="AI62" s="18"/>
      <c r="AJ62" s="16">
        <v>3</v>
      </c>
      <c r="AK62" s="17" t="s">
        <v>19</v>
      </c>
      <c r="AL62" s="14">
        <v>1331</v>
      </c>
      <c r="AM62" s="24">
        <v>105.99678187000001</v>
      </c>
      <c r="AN62" s="18"/>
    </row>
    <row r="63" spans="1:45">
      <c r="A63" s="16">
        <v>4</v>
      </c>
      <c r="B63" s="17" t="s">
        <v>51</v>
      </c>
      <c r="C63" s="14">
        <v>1589</v>
      </c>
      <c r="D63" s="24">
        <v>13.881537285</v>
      </c>
      <c r="E63" s="18"/>
      <c r="F63" s="16"/>
      <c r="G63" s="17"/>
      <c r="H63" s="14"/>
      <c r="I63" s="24"/>
      <c r="J63" s="29"/>
      <c r="K63" s="16">
        <v>3</v>
      </c>
      <c r="L63" s="17" t="s">
        <v>16</v>
      </c>
      <c r="M63" s="14">
        <v>1</v>
      </c>
      <c r="N63" s="30">
        <v>0.25261456069999999</v>
      </c>
      <c r="O63" s="18"/>
      <c r="P63" s="16">
        <v>4</v>
      </c>
      <c r="Q63" s="17" t="s">
        <v>26</v>
      </c>
      <c r="R63" s="31">
        <v>1</v>
      </c>
      <c r="S63" s="24">
        <v>7.3870055899999995E-2</v>
      </c>
      <c r="T63" s="18"/>
      <c r="U63" s="16">
        <v>4</v>
      </c>
      <c r="V63" s="17" t="s">
        <v>17</v>
      </c>
      <c r="W63" s="14">
        <v>5</v>
      </c>
      <c r="X63" s="24">
        <v>0.32140761109999999</v>
      </c>
      <c r="Y63" s="18"/>
      <c r="Z63" s="27">
        <v>4</v>
      </c>
      <c r="AA63" s="17" t="s">
        <v>15</v>
      </c>
      <c r="AB63" s="14">
        <v>33</v>
      </c>
      <c r="AC63" s="24">
        <v>1.1550440071999999</v>
      </c>
      <c r="AD63" s="29"/>
      <c r="AE63" s="16">
        <v>4</v>
      </c>
      <c r="AF63" s="17" t="s">
        <v>17</v>
      </c>
      <c r="AG63" s="14">
        <v>529</v>
      </c>
      <c r="AH63" s="24">
        <v>13.425339631</v>
      </c>
      <c r="AI63" s="18"/>
      <c r="AJ63" s="16">
        <v>4</v>
      </c>
      <c r="AK63" s="17" t="s">
        <v>15</v>
      </c>
      <c r="AL63" s="14">
        <v>525</v>
      </c>
      <c r="AM63" s="24">
        <v>41.809399310000003</v>
      </c>
      <c r="AN63" s="18"/>
    </row>
    <row r="64" spans="1:45">
      <c r="A64" s="16">
        <v>5</v>
      </c>
      <c r="B64" s="17" t="s">
        <v>15</v>
      </c>
      <c r="C64" s="14">
        <v>825</v>
      </c>
      <c r="D64" s="24">
        <v>7.2072172812000002</v>
      </c>
      <c r="E64" s="18"/>
      <c r="F64" s="16"/>
      <c r="G64" s="17"/>
      <c r="H64" s="14"/>
      <c r="I64" s="24"/>
      <c r="J64" s="29"/>
      <c r="K64" s="16"/>
      <c r="L64" s="17" t="s">
        <v>50</v>
      </c>
      <c r="M64" s="14">
        <v>2</v>
      </c>
      <c r="N64" s="30">
        <v>0.50522912139999998</v>
      </c>
      <c r="O64" s="18"/>
      <c r="P64" s="16">
        <v>4</v>
      </c>
      <c r="Q64" s="17" t="s">
        <v>22</v>
      </c>
      <c r="R64" s="31">
        <v>1</v>
      </c>
      <c r="S64" s="24">
        <v>7.3870055899999995E-2</v>
      </c>
      <c r="T64" s="18"/>
      <c r="U64" s="16">
        <v>4</v>
      </c>
      <c r="V64" s="17" t="s">
        <v>28</v>
      </c>
      <c r="W64" s="14">
        <v>5</v>
      </c>
      <c r="X64" s="24">
        <v>0.32140761109999999</v>
      </c>
      <c r="Y64" s="18"/>
      <c r="Z64" s="27">
        <v>5</v>
      </c>
      <c r="AA64" s="17" t="s">
        <v>8</v>
      </c>
      <c r="AB64" s="14">
        <v>30</v>
      </c>
      <c r="AC64" s="24">
        <v>1.0500400065</v>
      </c>
      <c r="AD64" s="29"/>
      <c r="AE64" s="16">
        <v>5</v>
      </c>
      <c r="AF64" s="17" t="s">
        <v>31</v>
      </c>
      <c r="AG64" s="14">
        <v>293</v>
      </c>
      <c r="AH64" s="24">
        <v>7.4359631603</v>
      </c>
      <c r="AI64" s="18"/>
      <c r="AJ64" s="16">
        <v>5</v>
      </c>
      <c r="AK64" s="17" t="s">
        <v>51</v>
      </c>
      <c r="AL64" s="14">
        <v>457</v>
      </c>
      <c r="AM64" s="24">
        <v>36.394086637999997</v>
      </c>
      <c r="AN64" s="18"/>
    </row>
    <row r="65" spans="1:40">
      <c r="A65" s="16">
        <v>6</v>
      </c>
      <c r="B65" s="17" t="s">
        <v>31</v>
      </c>
      <c r="C65" s="14">
        <v>657</v>
      </c>
      <c r="D65" s="24">
        <v>5.7395657620999998</v>
      </c>
      <c r="E65" s="18"/>
      <c r="F65" s="16"/>
      <c r="G65" s="17"/>
      <c r="H65" s="14"/>
      <c r="I65" s="24"/>
      <c r="J65" s="18"/>
      <c r="K65" s="16"/>
      <c r="L65" s="17"/>
      <c r="M65" s="14"/>
      <c r="N65" s="30"/>
      <c r="O65" s="18"/>
      <c r="P65" s="16"/>
      <c r="Q65" s="17" t="s">
        <v>50</v>
      </c>
      <c r="R65" s="31">
        <v>9</v>
      </c>
      <c r="S65" s="24">
        <v>0.66483050330000004</v>
      </c>
      <c r="T65" s="18"/>
      <c r="U65" s="16">
        <v>6</v>
      </c>
      <c r="V65" s="17" t="s">
        <v>22</v>
      </c>
      <c r="W65" s="14">
        <v>3</v>
      </c>
      <c r="X65" s="24">
        <v>0.19284456659999999</v>
      </c>
      <c r="Y65" s="18"/>
      <c r="Z65" s="27">
        <v>6</v>
      </c>
      <c r="AA65" s="17" t="s">
        <v>17</v>
      </c>
      <c r="AB65" s="14">
        <v>28</v>
      </c>
      <c r="AC65" s="24">
        <v>0.98003733940000004</v>
      </c>
      <c r="AD65" s="29"/>
      <c r="AE65" s="16">
        <v>6</v>
      </c>
      <c r="AF65" s="17" t="s">
        <v>15</v>
      </c>
      <c r="AG65" s="14">
        <v>266</v>
      </c>
      <c r="AH65" s="24">
        <v>6.7507378860999996</v>
      </c>
      <c r="AI65" s="18"/>
      <c r="AJ65" s="16">
        <v>6</v>
      </c>
      <c r="AK65" s="17" t="s">
        <v>3</v>
      </c>
      <c r="AL65" s="14">
        <v>435</v>
      </c>
      <c r="AM65" s="24">
        <v>34.642073713999999</v>
      </c>
      <c r="AN65" s="18"/>
    </row>
    <row r="66" spans="1:40">
      <c r="A66" s="16">
        <v>7</v>
      </c>
      <c r="B66" s="17" t="s">
        <v>3</v>
      </c>
      <c r="C66" s="14">
        <v>609</v>
      </c>
      <c r="D66" s="24">
        <v>5.3202367567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31"/>
      <c r="S66" s="24"/>
      <c r="T66" s="18"/>
      <c r="U66" s="16">
        <v>7</v>
      </c>
      <c r="V66" s="17" t="s">
        <v>19</v>
      </c>
      <c r="W66" s="14">
        <v>2</v>
      </c>
      <c r="X66" s="24">
        <v>0.12856304439999999</v>
      </c>
      <c r="Y66" s="18"/>
      <c r="Z66" s="27">
        <v>7</v>
      </c>
      <c r="AA66" s="17" t="s">
        <v>31</v>
      </c>
      <c r="AB66" s="14">
        <v>24</v>
      </c>
      <c r="AC66" s="24">
        <v>0.84003200519999999</v>
      </c>
      <c r="AD66" s="29"/>
      <c r="AE66" s="16">
        <v>7</v>
      </c>
      <c r="AF66" s="17" t="s">
        <v>10</v>
      </c>
      <c r="AG66" s="14">
        <v>247</v>
      </c>
      <c r="AH66" s="24">
        <v>6.2685423228000001</v>
      </c>
      <c r="AI66" s="18"/>
      <c r="AJ66" s="16">
        <v>7</v>
      </c>
      <c r="AK66" s="17" t="s">
        <v>31</v>
      </c>
      <c r="AL66" s="14">
        <v>339</v>
      </c>
      <c r="AM66" s="24">
        <v>26.996926412000001</v>
      </c>
      <c r="AN66" s="18"/>
    </row>
    <row r="67" spans="1:40">
      <c r="A67" s="16">
        <v>8</v>
      </c>
      <c r="B67" s="17" t="s">
        <v>10</v>
      </c>
      <c r="C67" s="14">
        <v>438</v>
      </c>
      <c r="D67" s="24">
        <v>3.8263771747000002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31"/>
      <c r="S67" s="24"/>
      <c r="T67" s="18"/>
      <c r="U67" s="16">
        <v>8</v>
      </c>
      <c r="V67" s="17" t="s">
        <v>1</v>
      </c>
      <c r="W67" s="14">
        <v>1</v>
      </c>
      <c r="X67" s="24">
        <v>6.4281522199999996E-2</v>
      </c>
      <c r="Y67" s="18"/>
      <c r="Z67" s="27">
        <v>7</v>
      </c>
      <c r="AA67" s="17" t="s">
        <v>14</v>
      </c>
      <c r="AB67" s="14">
        <v>24</v>
      </c>
      <c r="AC67" s="24">
        <v>0.84003200519999999</v>
      </c>
      <c r="AD67" s="29"/>
      <c r="AE67" s="16">
        <v>8</v>
      </c>
      <c r="AF67" s="17" t="s">
        <v>3</v>
      </c>
      <c r="AG67" s="14">
        <v>166</v>
      </c>
      <c r="AH67" s="24">
        <v>4.2128665003999997</v>
      </c>
      <c r="AI67" s="18"/>
      <c r="AJ67" s="16">
        <v>8</v>
      </c>
      <c r="AK67" s="17" t="s">
        <v>22</v>
      </c>
      <c r="AL67" s="14">
        <v>241</v>
      </c>
      <c r="AM67" s="24">
        <v>19.192505207</v>
      </c>
      <c r="AN67" s="18"/>
    </row>
    <row r="68" spans="1:40">
      <c r="A68" s="16">
        <v>9</v>
      </c>
      <c r="B68" s="17" t="s">
        <v>22</v>
      </c>
      <c r="C68" s="14">
        <v>372</v>
      </c>
      <c r="D68" s="24">
        <v>3.2497997922000001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31"/>
      <c r="S68" s="24"/>
      <c r="T68" s="18"/>
      <c r="U68" s="16">
        <v>8</v>
      </c>
      <c r="V68" s="17" t="s">
        <v>15</v>
      </c>
      <c r="W68" s="14">
        <v>1</v>
      </c>
      <c r="X68" s="24">
        <v>6.4281522199999996E-2</v>
      </c>
      <c r="Y68" s="18"/>
      <c r="Z68" s="27">
        <v>9</v>
      </c>
      <c r="AA68" s="17" t="s">
        <v>10</v>
      </c>
      <c r="AB68" s="14">
        <v>21</v>
      </c>
      <c r="AC68" s="24">
        <v>0.73502800459999995</v>
      </c>
      <c r="AD68" s="29"/>
      <c r="AE68" s="16">
        <v>9</v>
      </c>
      <c r="AF68" s="17" t="s">
        <v>8</v>
      </c>
      <c r="AG68" s="14">
        <v>109</v>
      </c>
      <c r="AH68" s="24">
        <v>2.7662798104999999</v>
      </c>
      <c r="AI68" s="18"/>
      <c r="AJ68" s="16">
        <v>9</v>
      </c>
      <c r="AK68" s="17" t="s">
        <v>6</v>
      </c>
      <c r="AL68" s="14">
        <v>235</v>
      </c>
      <c r="AM68" s="24">
        <v>18.714683501</v>
      </c>
      <c r="AN68" s="18"/>
    </row>
    <row r="69" spans="1:40">
      <c r="A69" s="16">
        <v>10</v>
      </c>
      <c r="B69" s="17" t="s">
        <v>8</v>
      </c>
      <c r="C69" s="14">
        <v>353</v>
      </c>
      <c r="D69" s="24">
        <v>3.0838153942000002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31"/>
      <c r="S69" s="24"/>
      <c r="T69" s="18"/>
      <c r="U69" s="16">
        <v>8</v>
      </c>
      <c r="V69" s="17" t="s">
        <v>3</v>
      </c>
      <c r="W69" s="14">
        <v>1</v>
      </c>
      <c r="X69" s="24">
        <v>6.4281522199999996E-2</v>
      </c>
      <c r="Y69" s="18"/>
      <c r="Z69" s="27">
        <v>9</v>
      </c>
      <c r="AA69" s="17" t="s">
        <v>22</v>
      </c>
      <c r="AB69" s="14">
        <v>21</v>
      </c>
      <c r="AC69" s="24">
        <v>0.73502800459999995</v>
      </c>
      <c r="AD69" s="29"/>
      <c r="AE69" s="16">
        <v>10</v>
      </c>
      <c r="AF69" s="17" t="s">
        <v>22</v>
      </c>
      <c r="AG69" s="14">
        <v>106</v>
      </c>
      <c r="AH69" s="24">
        <v>2.6901436688999998</v>
      </c>
      <c r="AI69" s="18"/>
      <c r="AJ69" s="16">
        <v>10</v>
      </c>
      <c r="AK69" s="17" t="s">
        <v>23</v>
      </c>
      <c r="AL69" s="14">
        <v>219</v>
      </c>
      <c r="AM69" s="24">
        <v>17.440492284000001</v>
      </c>
      <c r="AN69" s="18"/>
    </row>
    <row r="70" spans="1:40">
      <c r="A70" s="16">
        <v>11</v>
      </c>
      <c r="B70" s="17" t="s">
        <v>23</v>
      </c>
      <c r="C70" s="14">
        <v>298</v>
      </c>
      <c r="D70" s="24">
        <v>2.6033342421999999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31"/>
      <c r="S70" s="24"/>
      <c r="T70" s="18"/>
      <c r="U70" s="16">
        <v>8</v>
      </c>
      <c r="V70" s="17" t="s">
        <v>26</v>
      </c>
      <c r="W70" s="14">
        <v>1</v>
      </c>
      <c r="X70" s="24">
        <v>6.4281522199999996E-2</v>
      </c>
      <c r="Y70" s="18"/>
      <c r="Z70" s="27">
        <v>11</v>
      </c>
      <c r="AA70" s="17" t="s">
        <v>1</v>
      </c>
      <c r="AB70" s="14">
        <v>12</v>
      </c>
      <c r="AC70" s="24">
        <v>0.42001600259999999</v>
      </c>
      <c r="AD70" s="29"/>
      <c r="AE70" s="16">
        <v>11</v>
      </c>
      <c r="AF70" s="17" t="s">
        <v>11</v>
      </c>
      <c r="AG70" s="14">
        <v>96</v>
      </c>
      <c r="AH70" s="24">
        <v>2.4363565302999999</v>
      </c>
      <c r="AI70" s="18"/>
      <c r="AJ70" s="16">
        <v>11</v>
      </c>
      <c r="AK70" s="17" t="s">
        <v>8</v>
      </c>
      <c r="AL70" s="14">
        <v>177</v>
      </c>
      <c r="AM70" s="24">
        <v>14.095740339000001</v>
      </c>
      <c r="AN70" s="18"/>
    </row>
    <row r="71" spans="1:40">
      <c r="A71" s="16">
        <v>12</v>
      </c>
      <c r="B71" s="17" t="s">
        <v>6</v>
      </c>
      <c r="C71" s="14">
        <v>266</v>
      </c>
      <c r="D71" s="24">
        <v>2.3237815719000001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31"/>
      <c r="S71" s="24"/>
      <c r="T71" s="18"/>
      <c r="U71" s="16">
        <v>8</v>
      </c>
      <c r="V71" s="17" t="s">
        <v>31</v>
      </c>
      <c r="W71" s="14">
        <v>1</v>
      </c>
      <c r="X71" s="24">
        <v>6.4281522199999996E-2</v>
      </c>
      <c r="Y71" s="18"/>
      <c r="Z71" s="27">
        <v>12</v>
      </c>
      <c r="AA71" s="17" t="s">
        <v>25</v>
      </c>
      <c r="AB71" s="14">
        <v>8</v>
      </c>
      <c r="AC71" s="24">
        <v>0.2800106684</v>
      </c>
      <c r="AD71" s="29"/>
      <c r="AE71" s="16">
        <v>12</v>
      </c>
      <c r="AF71" s="17" t="s">
        <v>1</v>
      </c>
      <c r="AG71" s="14">
        <v>80</v>
      </c>
      <c r="AH71" s="24">
        <v>2.0302971086000001</v>
      </c>
      <c r="AI71" s="18"/>
      <c r="AJ71" s="16">
        <v>12</v>
      </c>
      <c r="AK71" s="17" t="s">
        <v>10</v>
      </c>
      <c r="AL71" s="14">
        <v>169</v>
      </c>
      <c r="AM71" s="24">
        <v>13.45864473</v>
      </c>
      <c r="AN71" s="18"/>
    </row>
    <row r="72" spans="1:40">
      <c r="A72" s="16">
        <v>13</v>
      </c>
      <c r="B72" s="17" t="s">
        <v>14</v>
      </c>
      <c r="C72" s="14">
        <v>197</v>
      </c>
      <c r="D72" s="24">
        <v>1.7209961265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31"/>
      <c r="S72" s="24"/>
      <c r="T72" s="18"/>
      <c r="U72" s="16">
        <v>8</v>
      </c>
      <c r="V72" s="17" t="s">
        <v>10</v>
      </c>
      <c r="W72" s="14">
        <v>1</v>
      </c>
      <c r="X72" s="24">
        <v>6.4281522199999996E-2</v>
      </c>
      <c r="Y72" s="18"/>
      <c r="Z72" s="27">
        <v>13</v>
      </c>
      <c r="AA72" s="17" t="s">
        <v>20</v>
      </c>
      <c r="AB72" s="14">
        <v>7</v>
      </c>
      <c r="AC72" s="24">
        <v>0.24500933489999999</v>
      </c>
      <c r="AD72" s="29"/>
      <c r="AE72" s="16">
        <v>13</v>
      </c>
      <c r="AF72" s="17" t="s">
        <v>23</v>
      </c>
      <c r="AG72" s="14">
        <v>78</v>
      </c>
      <c r="AH72" s="24">
        <v>1.9795396809000001</v>
      </c>
      <c r="AI72" s="18"/>
      <c r="AJ72" s="16">
        <v>13</v>
      </c>
      <c r="AK72" s="17" t="s">
        <v>5</v>
      </c>
      <c r="AL72" s="14">
        <v>132</v>
      </c>
      <c r="AM72" s="24">
        <v>10.512077541</v>
      </c>
      <c r="AN72" s="18"/>
    </row>
    <row r="73" spans="1:40">
      <c r="A73" s="16">
        <v>14</v>
      </c>
      <c r="B73" s="17" t="s">
        <v>5</v>
      </c>
      <c r="C73" s="14">
        <v>178</v>
      </c>
      <c r="D73" s="24">
        <v>1.5550117285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31"/>
      <c r="S73" s="24"/>
      <c r="T73" s="18"/>
      <c r="U73" s="16">
        <v>8</v>
      </c>
      <c r="V73" s="17" t="s">
        <v>5</v>
      </c>
      <c r="W73" s="14">
        <v>1</v>
      </c>
      <c r="X73" s="24">
        <v>6.4281522199999996E-2</v>
      </c>
      <c r="Y73" s="18"/>
      <c r="Z73" s="27">
        <v>13</v>
      </c>
      <c r="AA73" s="17" t="s">
        <v>3</v>
      </c>
      <c r="AB73" s="14">
        <v>7</v>
      </c>
      <c r="AC73" s="24">
        <v>0.24500933489999999</v>
      </c>
      <c r="AD73" s="29"/>
      <c r="AE73" s="16">
        <v>14</v>
      </c>
      <c r="AF73" s="17" t="s">
        <v>14</v>
      </c>
      <c r="AG73" s="14">
        <v>75</v>
      </c>
      <c r="AH73" s="24">
        <v>1.9034035392999999</v>
      </c>
      <c r="AI73" s="18"/>
      <c r="AJ73" s="16">
        <v>14</v>
      </c>
      <c r="AK73" s="17" t="s">
        <v>20</v>
      </c>
      <c r="AL73" s="14">
        <v>87</v>
      </c>
      <c r="AM73" s="24">
        <v>6.9284147429000003</v>
      </c>
      <c r="AN73" s="18"/>
    </row>
    <row r="74" spans="1:40">
      <c r="A74" s="16">
        <v>15</v>
      </c>
      <c r="B74" s="17" t="s">
        <v>11</v>
      </c>
      <c r="C74" s="14">
        <v>151</v>
      </c>
      <c r="D74" s="24">
        <v>1.319139163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31"/>
      <c r="S74" s="24"/>
      <c r="T74" s="18"/>
      <c r="U74" s="16">
        <v>8</v>
      </c>
      <c r="V74" s="17" t="s">
        <v>97</v>
      </c>
      <c r="W74" s="14">
        <v>1</v>
      </c>
      <c r="X74" s="24">
        <v>6.4281522199999996E-2</v>
      </c>
      <c r="Y74" s="18"/>
      <c r="Z74" s="27">
        <v>13</v>
      </c>
      <c r="AA74" s="17" t="s">
        <v>11</v>
      </c>
      <c r="AB74" s="14">
        <v>7</v>
      </c>
      <c r="AC74" s="24">
        <v>0.24500933489999999</v>
      </c>
      <c r="AD74" s="29"/>
      <c r="AE74" s="16">
        <v>15</v>
      </c>
      <c r="AF74" s="17" t="s">
        <v>20</v>
      </c>
      <c r="AG74" s="14">
        <v>52</v>
      </c>
      <c r="AH74" s="24">
        <v>1.3196931206</v>
      </c>
      <c r="AI74" s="18"/>
      <c r="AJ74" s="16">
        <v>15</v>
      </c>
      <c r="AK74" s="17" t="s">
        <v>2</v>
      </c>
      <c r="AL74" s="14">
        <v>77</v>
      </c>
      <c r="AM74" s="24">
        <v>6.1320452322000003</v>
      </c>
      <c r="AN74" s="18"/>
    </row>
    <row r="75" spans="1:40">
      <c r="A75" s="16">
        <v>16</v>
      </c>
      <c r="B75" s="17" t="s">
        <v>1</v>
      </c>
      <c r="C75" s="14">
        <v>148</v>
      </c>
      <c r="D75" s="24">
        <v>1.2929311000999999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31"/>
      <c r="S75" s="24"/>
      <c r="T75" s="18"/>
      <c r="U75" s="16"/>
      <c r="V75" s="17" t="s">
        <v>50</v>
      </c>
      <c r="W75" s="14">
        <v>2</v>
      </c>
      <c r="X75" s="24">
        <v>0.12856304439999999</v>
      </c>
      <c r="Y75" s="18"/>
      <c r="Z75" s="27">
        <v>16</v>
      </c>
      <c r="AA75" s="17" t="s">
        <v>28</v>
      </c>
      <c r="AB75" s="14">
        <v>5</v>
      </c>
      <c r="AC75" s="24">
        <v>0.17500666779999999</v>
      </c>
      <c r="AD75" s="29"/>
      <c r="AE75" s="16">
        <v>16</v>
      </c>
      <c r="AF75" s="17" t="s">
        <v>25</v>
      </c>
      <c r="AG75" s="14">
        <v>47</v>
      </c>
      <c r="AH75" s="24">
        <v>1.1927995513</v>
      </c>
      <c r="AI75" s="18"/>
      <c r="AJ75" s="16">
        <v>16</v>
      </c>
      <c r="AK75" s="17" t="s">
        <v>14</v>
      </c>
      <c r="AL75" s="14">
        <v>76</v>
      </c>
      <c r="AM75" s="24">
        <v>6.0524082811</v>
      </c>
      <c r="AN75" s="18"/>
    </row>
    <row r="76" spans="1:40">
      <c r="A76" s="16">
        <v>17</v>
      </c>
      <c r="B76" s="17" t="s">
        <v>20</v>
      </c>
      <c r="C76" s="14">
        <v>146</v>
      </c>
      <c r="D76" s="24">
        <v>1.2754590582000001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27">
        <v>17</v>
      </c>
      <c r="AA76" s="17" t="s">
        <v>26</v>
      </c>
      <c r="AB76" s="14">
        <v>4</v>
      </c>
      <c r="AC76" s="24">
        <v>0.1400053342</v>
      </c>
      <c r="AD76" s="29"/>
      <c r="AE76" s="16">
        <v>17</v>
      </c>
      <c r="AF76" s="17" t="s">
        <v>5</v>
      </c>
      <c r="AG76" s="14">
        <v>42</v>
      </c>
      <c r="AH76" s="24">
        <v>1.0659059820000001</v>
      </c>
      <c r="AI76" s="18"/>
      <c r="AJ76" s="16">
        <v>17</v>
      </c>
      <c r="AK76" s="17" t="s">
        <v>26</v>
      </c>
      <c r="AL76" s="14">
        <v>70</v>
      </c>
      <c r="AM76" s="24">
        <v>5.5745865746999996</v>
      </c>
      <c r="AN76" s="18"/>
    </row>
    <row r="77" spans="1:40">
      <c r="A77" s="16">
        <v>18</v>
      </c>
      <c r="B77" s="17" t="s">
        <v>25</v>
      </c>
      <c r="C77" s="14">
        <v>127</v>
      </c>
      <c r="D77" s="24">
        <v>1.1094746603000001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27">
        <v>17</v>
      </c>
      <c r="AA77" s="17" t="s">
        <v>16</v>
      </c>
      <c r="AB77" s="14">
        <v>4</v>
      </c>
      <c r="AC77" s="24">
        <v>0.1400053342</v>
      </c>
      <c r="AD77" s="29"/>
      <c r="AE77" s="16">
        <v>18</v>
      </c>
      <c r="AF77" s="17" t="s">
        <v>2</v>
      </c>
      <c r="AG77" s="14">
        <v>41</v>
      </c>
      <c r="AH77" s="24">
        <v>1.0405272682</v>
      </c>
      <c r="AI77" s="18"/>
      <c r="AJ77" s="16">
        <v>18</v>
      </c>
      <c r="AK77" s="17" t="s">
        <v>12</v>
      </c>
      <c r="AL77" s="14">
        <v>67</v>
      </c>
      <c r="AM77" s="24">
        <v>5.3356757215000004</v>
      </c>
      <c r="AN77" s="18"/>
    </row>
    <row r="78" spans="1:40">
      <c r="A78" s="16">
        <v>19</v>
      </c>
      <c r="B78" s="17" t="s">
        <v>2</v>
      </c>
      <c r="C78" s="14">
        <v>120</v>
      </c>
      <c r="D78" s="24">
        <v>1.0483225136000001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27">
        <v>19</v>
      </c>
      <c r="AA78" s="17" t="s">
        <v>5</v>
      </c>
      <c r="AB78" s="14">
        <v>3</v>
      </c>
      <c r="AC78" s="24">
        <v>0.1050040007</v>
      </c>
      <c r="AD78" s="29"/>
      <c r="AE78" s="16">
        <v>19</v>
      </c>
      <c r="AF78" s="17" t="s">
        <v>6</v>
      </c>
      <c r="AG78" s="14">
        <v>30</v>
      </c>
      <c r="AH78" s="24">
        <v>0.76136141570000004</v>
      </c>
      <c r="AI78" s="18"/>
      <c r="AJ78" s="16">
        <v>19</v>
      </c>
      <c r="AK78" s="17" t="s">
        <v>25</v>
      </c>
      <c r="AL78" s="14">
        <v>63</v>
      </c>
      <c r="AM78" s="24">
        <v>5.0171279172999999</v>
      </c>
      <c r="AN78" s="18"/>
    </row>
    <row r="79" spans="1:40">
      <c r="A79" s="16">
        <v>20</v>
      </c>
      <c r="B79" s="17" t="s">
        <v>26</v>
      </c>
      <c r="C79" s="14">
        <v>91</v>
      </c>
      <c r="D79" s="24">
        <v>0.79497790619999997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27">
        <v>20</v>
      </c>
      <c r="AA79" s="17" t="s">
        <v>0</v>
      </c>
      <c r="AB79" s="14">
        <v>2</v>
      </c>
      <c r="AC79" s="24">
        <v>7.0002667099999999E-2</v>
      </c>
      <c r="AD79" s="29"/>
      <c r="AE79" s="16">
        <v>20</v>
      </c>
      <c r="AF79" s="17" t="s">
        <v>7</v>
      </c>
      <c r="AG79" s="14">
        <v>23</v>
      </c>
      <c r="AH79" s="24">
        <v>0.58371041869999996</v>
      </c>
      <c r="AI79" s="18"/>
      <c r="AJ79" s="16">
        <v>20</v>
      </c>
      <c r="AK79" s="17" t="s">
        <v>1</v>
      </c>
      <c r="AL79" s="14">
        <v>55</v>
      </c>
      <c r="AM79" s="24">
        <v>4.3800323086999997</v>
      </c>
      <c r="AN79" s="18"/>
    </row>
    <row r="80" spans="1:40">
      <c r="A80" s="16">
        <v>21</v>
      </c>
      <c r="B80" s="17" t="s">
        <v>12</v>
      </c>
      <c r="C80" s="14">
        <v>82</v>
      </c>
      <c r="D80" s="24">
        <v>0.7163537176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27">
        <v>20</v>
      </c>
      <c r="AA80" s="17" t="s">
        <v>2</v>
      </c>
      <c r="AB80" s="14">
        <v>2</v>
      </c>
      <c r="AC80" s="24">
        <v>7.0002667099999999E-2</v>
      </c>
      <c r="AD80" s="29"/>
      <c r="AE80" s="16">
        <v>21</v>
      </c>
      <c r="AF80" s="17" t="s">
        <v>26</v>
      </c>
      <c r="AG80" s="14">
        <v>15</v>
      </c>
      <c r="AH80" s="24">
        <v>0.38068070790000003</v>
      </c>
      <c r="AI80" s="18"/>
      <c r="AJ80" s="16">
        <v>21</v>
      </c>
      <c r="AK80" s="17" t="s">
        <v>11</v>
      </c>
      <c r="AL80" s="14">
        <v>48</v>
      </c>
      <c r="AM80" s="24">
        <v>3.8225736511999999</v>
      </c>
      <c r="AN80" s="18"/>
    </row>
    <row r="81" spans="1:40">
      <c r="A81" s="16">
        <v>22</v>
      </c>
      <c r="B81" s="17" t="s">
        <v>4</v>
      </c>
      <c r="C81" s="14">
        <v>46</v>
      </c>
      <c r="D81" s="24">
        <v>0.40185696360000001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27">
        <v>20</v>
      </c>
      <c r="AA81" s="17" t="s">
        <v>12</v>
      </c>
      <c r="AB81" s="14">
        <v>2</v>
      </c>
      <c r="AC81" s="24">
        <v>7.0002667099999999E-2</v>
      </c>
      <c r="AD81" s="29"/>
      <c r="AE81" s="16">
        <v>22</v>
      </c>
      <c r="AF81" s="17" t="s">
        <v>12</v>
      </c>
      <c r="AG81" s="14">
        <v>13</v>
      </c>
      <c r="AH81" s="24">
        <v>0.32992328009999999</v>
      </c>
      <c r="AI81" s="18"/>
      <c r="AJ81" s="16">
        <v>22</v>
      </c>
      <c r="AK81" s="17" t="s">
        <v>4</v>
      </c>
      <c r="AL81" s="14">
        <v>35</v>
      </c>
      <c r="AM81" s="24">
        <v>2.7872932873999998</v>
      </c>
      <c r="AN81" s="18"/>
    </row>
    <row r="82" spans="1:40">
      <c r="A82" s="16">
        <v>23</v>
      </c>
      <c r="B82" s="17" t="s">
        <v>28</v>
      </c>
      <c r="C82" s="14">
        <v>33</v>
      </c>
      <c r="D82" s="24">
        <v>0.2882886912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27">
        <v>23</v>
      </c>
      <c r="AA82" s="17" t="s">
        <v>23</v>
      </c>
      <c r="AB82" s="14">
        <v>1</v>
      </c>
      <c r="AC82" s="24">
        <v>3.5001333599999997E-2</v>
      </c>
      <c r="AD82" s="29"/>
      <c r="AE82" s="16">
        <v>23</v>
      </c>
      <c r="AF82" s="17" t="s">
        <v>4</v>
      </c>
      <c r="AG82" s="14">
        <v>11</v>
      </c>
      <c r="AH82" s="24">
        <v>0.27916585240000003</v>
      </c>
      <c r="AI82" s="18"/>
      <c r="AJ82" s="16">
        <v>23</v>
      </c>
      <c r="AK82" s="17" t="s">
        <v>28</v>
      </c>
      <c r="AL82" s="14">
        <v>12</v>
      </c>
      <c r="AM82" s="24">
        <v>0.95564341279999998</v>
      </c>
      <c r="AN82" s="18"/>
    </row>
    <row r="83" spans="1:40">
      <c r="A83" s="16">
        <v>24</v>
      </c>
      <c r="B83" s="17" t="s">
        <v>7</v>
      </c>
      <c r="C83" s="14">
        <v>32</v>
      </c>
      <c r="D83" s="24">
        <v>0.27955267029999997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27">
        <v>23</v>
      </c>
      <c r="AA83" s="17" t="s">
        <v>30</v>
      </c>
      <c r="AB83" s="14">
        <v>1</v>
      </c>
      <c r="AC83" s="24">
        <v>3.5001333599999997E-2</v>
      </c>
      <c r="AD83" s="29"/>
      <c r="AE83" s="16">
        <v>23</v>
      </c>
      <c r="AF83" s="17" t="s">
        <v>28</v>
      </c>
      <c r="AG83" s="14">
        <v>11</v>
      </c>
      <c r="AH83" s="24">
        <v>0.27916585240000003</v>
      </c>
      <c r="AI83" s="18"/>
      <c r="AJ83" s="16">
        <v>24</v>
      </c>
      <c r="AK83" s="17" t="s">
        <v>7</v>
      </c>
      <c r="AL83" s="14">
        <v>9</v>
      </c>
      <c r="AM83" s="24">
        <v>0.71673255960000004</v>
      </c>
      <c r="AN83" s="18"/>
    </row>
    <row r="84" spans="1:40">
      <c r="A84" s="16">
        <v>25</v>
      </c>
      <c r="B84" s="17" t="s">
        <v>0</v>
      </c>
      <c r="C84" s="14">
        <v>18</v>
      </c>
      <c r="D84" s="24">
        <v>0.15724837699999999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27">
        <v>23</v>
      </c>
      <c r="AA84" s="17" t="s">
        <v>6</v>
      </c>
      <c r="AB84" s="14">
        <v>1</v>
      </c>
      <c r="AC84" s="24">
        <v>3.5001333599999997E-2</v>
      </c>
      <c r="AD84" s="29"/>
      <c r="AE84" s="16">
        <v>25</v>
      </c>
      <c r="AF84" s="17" t="s">
        <v>0</v>
      </c>
      <c r="AG84" s="14">
        <v>10</v>
      </c>
      <c r="AH84" s="24">
        <v>0.25378713860000002</v>
      </c>
      <c r="AI84" s="18"/>
      <c r="AJ84" s="16">
        <v>25</v>
      </c>
      <c r="AK84" s="17" t="s">
        <v>0</v>
      </c>
      <c r="AL84" s="14">
        <v>6</v>
      </c>
      <c r="AM84" s="24">
        <v>0.47782170639999999</v>
      </c>
      <c r="AN84" s="18"/>
    </row>
    <row r="85" spans="1:40">
      <c r="A85" s="16">
        <v>26</v>
      </c>
      <c r="B85" s="17" t="s">
        <v>30</v>
      </c>
      <c r="C85" s="14">
        <v>13</v>
      </c>
      <c r="D85" s="24">
        <v>0.11356827229999999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27"/>
      <c r="AA85" s="17" t="s">
        <v>50</v>
      </c>
      <c r="AB85" s="14">
        <v>20</v>
      </c>
      <c r="AC85" s="24">
        <v>0.70002667100000004</v>
      </c>
      <c r="AD85" s="29"/>
      <c r="AE85" s="16">
        <v>26</v>
      </c>
      <c r="AF85" s="17" t="s">
        <v>27</v>
      </c>
      <c r="AG85" s="14">
        <v>8</v>
      </c>
      <c r="AH85" s="24">
        <v>0.20302971089999999</v>
      </c>
      <c r="AI85" s="18"/>
      <c r="AJ85" s="16">
        <v>26</v>
      </c>
      <c r="AK85" s="17" t="s">
        <v>30</v>
      </c>
      <c r="AL85" s="14">
        <v>5</v>
      </c>
      <c r="AM85" s="24">
        <v>0.39818475530000003</v>
      </c>
      <c r="AN85" s="18"/>
    </row>
    <row r="86" spans="1:40">
      <c r="A86" s="16">
        <v>27</v>
      </c>
      <c r="B86" s="17" t="s">
        <v>27</v>
      </c>
      <c r="C86" s="14">
        <v>12</v>
      </c>
      <c r="D86" s="24">
        <v>0.10483225140000001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27"/>
      <c r="AA86" s="17"/>
      <c r="AB86" s="14"/>
      <c r="AC86" s="24"/>
      <c r="AD86" s="29"/>
      <c r="AE86" s="16">
        <v>27</v>
      </c>
      <c r="AF86" s="17" t="s">
        <v>30</v>
      </c>
      <c r="AG86" s="14">
        <v>7</v>
      </c>
      <c r="AH86" s="24">
        <v>0.177650997</v>
      </c>
      <c r="AI86" s="18"/>
      <c r="AJ86" s="16">
        <v>26</v>
      </c>
      <c r="AK86" s="17" t="s">
        <v>24</v>
      </c>
      <c r="AL86" s="14">
        <v>5</v>
      </c>
      <c r="AM86" s="24">
        <v>0.39818475530000003</v>
      </c>
      <c r="AN86" s="18"/>
    </row>
    <row r="87" spans="1:40">
      <c r="A87" s="16">
        <v>28</v>
      </c>
      <c r="B87" s="17" t="s">
        <v>16</v>
      </c>
      <c r="C87" s="14">
        <v>11</v>
      </c>
      <c r="D87" s="24">
        <v>9.6096230399999996E-2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27"/>
      <c r="AA87" s="17"/>
      <c r="AB87" s="14"/>
      <c r="AC87" s="24"/>
      <c r="AD87" s="29"/>
      <c r="AE87" s="16">
        <v>28</v>
      </c>
      <c r="AF87" s="17" t="s">
        <v>16</v>
      </c>
      <c r="AG87" s="14">
        <v>5</v>
      </c>
      <c r="AH87" s="24">
        <v>0.12689356930000001</v>
      </c>
      <c r="AI87" s="18"/>
      <c r="AJ87" s="16">
        <v>28</v>
      </c>
      <c r="AK87" s="17" t="s">
        <v>27</v>
      </c>
      <c r="AL87" s="14">
        <v>4</v>
      </c>
      <c r="AM87" s="24">
        <v>0.31854780430000001</v>
      </c>
      <c r="AN87" s="18"/>
    </row>
    <row r="88" spans="1:40">
      <c r="A88" s="16">
        <v>29</v>
      </c>
      <c r="B88" s="17" t="s">
        <v>24</v>
      </c>
      <c r="C88" s="14">
        <v>8</v>
      </c>
      <c r="D88" s="24">
        <v>6.9888167599999995E-2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27"/>
      <c r="AA88" s="17"/>
      <c r="AB88" s="14"/>
      <c r="AC88" s="24"/>
      <c r="AD88" s="29"/>
      <c r="AE88" s="16">
        <v>29</v>
      </c>
      <c r="AF88" s="17" t="s">
        <v>24</v>
      </c>
      <c r="AG88" s="14">
        <v>3</v>
      </c>
      <c r="AH88" s="24">
        <v>7.6136141599999999E-2</v>
      </c>
      <c r="AI88" s="18"/>
      <c r="AJ88" s="16">
        <v>28</v>
      </c>
      <c r="AK88" s="17" t="s">
        <v>97</v>
      </c>
      <c r="AL88" s="14">
        <v>4</v>
      </c>
      <c r="AM88" s="24">
        <v>0.31854780430000001</v>
      </c>
      <c r="AN88" s="18"/>
    </row>
    <row r="89" spans="1:40">
      <c r="A89" s="16">
        <v>30</v>
      </c>
      <c r="B89" s="17" t="s">
        <v>97</v>
      </c>
      <c r="C89" s="14">
        <v>5</v>
      </c>
      <c r="D89" s="24">
        <v>4.36801047E-2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27"/>
      <c r="AA89" s="17"/>
      <c r="AB89" s="14"/>
      <c r="AC89" s="24"/>
      <c r="AD89" s="29"/>
      <c r="AE89" s="16"/>
      <c r="AF89" s="17" t="s">
        <v>50</v>
      </c>
      <c r="AG89" s="14">
        <v>266</v>
      </c>
      <c r="AH89" s="24">
        <v>6.7507378860999996</v>
      </c>
      <c r="AI89" s="18"/>
      <c r="AJ89" s="16">
        <v>30</v>
      </c>
      <c r="AK89" s="17" t="s">
        <v>16</v>
      </c>
      <c r="AL89" s="14">
        <v>1</v>
      </c>
      <c r="AM89" s="24">
        <v>7.9636951100000006E-2</v>
      </c>
      <c r="AN89" s="18"/>
    </row>
    <row r="90" spans="1:40">
      <c r="A90" s="16"/>
      <c r="B90" s="17" t="s">
        <v>50</v>
      </c>
      <c r="C90" s="14">
        <v>933</v>
      </c>
      <c r="D90" s="24">
        <v>8.1507075433999994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29"/>
      <c r="AE90" s="16"/>
      <c r="AF90" s="17"/>
      <c r="AG90" s="14"/>
      <c r="AH90" s="24"/>
      <c r="AI90" s="18"/>
      <c r="AJ90" s="16"/>
      <c r="AK90" s="17" t="s">
        <v>50</v>
      </c>
      <c r="AL90" s="14">
        <v>632</v>
      </c>
      <c r="AM90" s="24">
        <v>50.330553074999997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AS93"/>
  <sheetViews>
    <sheetView showGridLines="0" view="pageBreakPreview" zoomScaleNormal="70" zoomScaleSheetLayoutView="100" workbookViewId="0">
      <selection activeCell="C10" sqref="C10"/>
    </sheetView>
  </sheetViews>
  <sheetFormatPr defaultColWidth="8.88671875" defaultRowHeight="16.2"/>
  <cols>
    <col min="1" max="1" width="3.88671875" style="1" customWidth="1"/>
    <col min="2" max="2" width="22.6640625" style="2" customWidth="1"/>
    <col min="3" max="3" width="9.88671875" style="3" customWidth="1"/>
    <col min="4" max="4" width="9.33203125" style="23" customWidth="1"/>
    <col min="5" max="5" width="3.33203125" style="4" customWidth="1"/>
    <col min="6" max="6" width="3.88671875" style="1" customWidth="1"/>
    <col min="7" max="7" width="22.6640625" style="2" customWidth="1"/>
    <col min="8" max="8" width="9.88671875" style="3" customWidth="1"/>
    <col min="9" max="9" width="9.33203125" style="23" customWidth="1"/>
    <col min="10" max="10" width="3.33203125" style="3" customWidth="1"/>
    <col min="11" max="11" width="3.88671875" style="1" customWidth="1"/>
    <col min="12" max="12" width="22.6640625" style="2" customWidth="1"/>
    <col min="13" max="13" width="9.88671875" style="3" customWidth="1"/>
    <col min="14" max="14" width="9.33203125" style="23" customWidth="1"/>
    <col min="15" max="15" width="3.33203125" style="3" customWidth="1"/>
    <col min="16" max="16" width="3.88671875" style="1" customWidth="1"/>
    <col min="17" max="17" width="22.6640625" style="2" customWidth="1"/>
    <col min="18" max="18" width="9.88671875" style="3" customWidth="1"/>
    <col min="19" max="19" width="9.33203125" style="23" customWidth="1"/>
    <col min="20" max="20" width="3.33203125" style="3" customWidth="1"/>
    <col min="21" max="21" width="3.88671875" style="1" customWidth="1"/>
    <col min="22" max="22" width="22.6640625" style="2" customWidth="1"/>
    <col min="23" max="23" width="9.88671875" style="3" customWidth="1"/>
    <col min="24" max="24" width="9.33203125" style="23" customWidth="1"/>
    <col min="25" max="25" width="3.33203125" style="3" customWidth="1"/>
    <col min="26" max="26" width="3.88671875" style="1" customWidth="1"/>
    <col min="27" max="27" width="22.6640625" style="2" customWidth="1"/>
    <col min="28" max="28" width="9.88671875" style="3" customWidth="1"/>
    <col min="29" max="29" width="9.33203125" style="23" customWidth="1"/>
    <col min="30" max="30" width="3.33203125" style="3" customWidth="1"/>
    <col min="31" max="31" width="3.88671875" style="1" customWidth="1"/>
    <col min="32" max="32" width="22.6640625" style="2" customWidth="1"/>
    <col min="33" max="33" width="9.88671875" style="3" customWidth="1"/>
    <col min="34" max="34" width="9.33203125" style="23" customWidth="1"/>
    <col min="35" max="35" width="3.33203125" style="3" customWidth="1"/>
    <col min="36" max="36" width="3.88671875" style="1" customWidth="1"/>
    <col min="37" max="37" width="22.6640625" style="2" customWidth="1"/>
    <col min="38" max="38" width="9.88671875" style="3" customWidth="1"/>
    <col min="39" max="39" width="9.33203125" style="23" customWidth="1"/>
    <col min="40" max="40" width="3.33203125" style="3" customWidth="1"/>
    <col min="41" max="16384" width="8.88671875" style="1"/>
  </cols>
  <sheetData>
    <row r="1" spans="1:45" ht="22.2">
      <c r="K1" s="5" t="s">
        <v>87</v>
      </c>
      <c r="AE1" s="5" t="s">
        <v>87</v>
      </c>
    </row>
    <row r="2" spans="1:45" ht="9" customHeight="1">
      <c r="K2" s="3"/>
      <c r="AE2" s="3"/>
    </row>
    <row r="3" spans="1:45">
      <c r="K3" s="6" t="s">
        <v>53</v>
      </c>
      <c r="AE3" s="6" t="s">
        <v>53</v>
      </c>
      <c r="AP3" s="2"/>
      <c r="AQ3" s="3"/>
      <c r="AR3" s="3"/>
      <c r="AS3" s="3"/>
    </row>
    <row r="4" spans="1:45" ht="10.5" customHeight="1"/>
    <row r="5" spans="1:45" ht="19.8">
      <c r="A5" s="41" t="s">
        <v>32</v>
      </c>
      <c r="B5" s="42"/>
      <c r="C5" s="43"/>
      <c r="D5" s="43"/>
      <c r="E5" s="43"/>
      <c r="F5" s="41" t="s">
        <v>33</v>
      </c>
      <c r="G5" s="42"/>
      <c r="H5" s="43"/>
      <c r="I5" s="43"/>
      <c r="J5" s="43"/>
      <c r="K5" s="41" t="s">
        <v>34</v>
      </c>
      <c r="L5" s="42"/>
      <c r="M5" s="43"/>
      <c r="N5" s="43"/>
      <c r="O5" s="43"/>
      <c r="P5" s="41" t="s">
        <v>35</v>
      </c>
      <c r="Q5" s="42"/>
      <c r="R5" s="43"/>
      <c r="S5" s="43"/>
      <c r="T5" s="43"/>
      <c r="U5" s="41" t="s">
        <v>36</v>
      </c>
      <c r="V5" s="42"/>
      <c r="W5" s="43"/>
      <c r="X5" s="43"/>
      <c r="Y5" s="43"/>
      <c r="Z5" s="41" t="s">
        <v>37</v>
      </c>
      <c r="AA5" s="42"/>
      <c r="AB5" s="43"/>
      <c r="AC5" s="43"/>
      <c r="AD5" s="43"/>
      <c r="AE5" s="41" t="s">
        <v>38</v>
      </c>
      <c r="AF5" s="42"/>
      <c r="AG5" s="43"/>
      <c r="AH5" s="43"/>
      <c r="AI5" s="43"/>
      <c r="AJ5" s="41" t="s">
        <v>39</v>
      </c>
      <c r="AK5" s="42"/>
      <c r="AL5" s="43"/>
      <c r="AM5" s="43"/>
      <c r="AN5" s="43"/>
    </row>
    <row r="6" spans="1:45">
      <c r="A6" s="7"/>
      <c r="B6" s="7"/>
      <c r="C6" s="48" t="s">
        <v>13</v>
      </c>
      <c r="D6" s="44" t="s">
        <v>40</v>
      </c>
      <c r="E6" s="45"/>
      <c r="F6" s="7"/>
      <c r="G6" s="7"/>
      <c r="H6" s="48" t="s">
        <v>13</v>
      </c>
      <c r="I6" s="44" t="s">
        <v>40</v>
      </c>
      <c r="J6" s="45"/>
      <c r="K6" s="7"/>
      <c r="L6" s="7"/>
      <c r="M6" s="48" t="s">
        <v>13</v>
      </c>
      <c r="N6" s="44" t="s">
        <v>40</v>
      </c>
      <c r="O6" s="45"/>
      <c r="P6" s="7"/>
      <c r="Q6" s="7"/>
      <c r="R6" s="48" t="s">
        <v>13</v>
      </c>
      <c r="S6" s="44" t="s">
        <v>40</v>
      </c>
      <c r="T6" s="45"/>
      <c r="U6" s="7"/>
      <c r="V6" s="7"/>
      <c r="W6" s="48" t="s">
        <v>13</v>
      </c>
      <c r="X6" s="44" t="s">
        <v>40</v>
      </c>
      <c r="Y6" s="45"/>
      <c r="Z6" s="7"/>
      <c r="AA6" s="7"/>
      <c r="AB6" s="48" t="s">
        <v>13</v>
      </c>
      <c r="AC6" s="44" t="s">
        <v>40</v>
      </c>
      <c r="AD6" s="45"/>
      <c r="AE6" s="7"/>
      <c r="AF6" s="7"/>
      <c r="AG6" s="48" t="s">
        <v>13</v>
      </c>
      <c r="AH6" s="44" t="s">
        <v>40</v>
      </c>
      <c r="AI6" s="45"/>
      <c r="AJ6" s="7"/>
      <c r="AK6" s="7"/>
      <c r="AL6" s="48" t="s">
        <v>13</v>
      </c>
      <c r="AM6" s="44" t="s">
        <v>40</v>
      </c>
      <c r="AN6" s="54"/>
    </row>
    <row r="7" spans="1:45">
      <c r="A7" s="8" t="s">
        <v>41</v>
      </c>
      <c r="B7" s="8" t="s">
        <v>42</v>
      </c>
      <c r="C7" s="49"/>
      <c r="D7" s="46"/>
      <c r="E7" s="47"/>
      <c r="F7" s="8" t="s">
        <v>41</v>
      </c>
      <c r="G7" s="8" t="s">
        <v>42</v>
      </c>
      <c r="H7" s="49"/>
      <c r="I7" s="46"/>
      <c r="J7" s="47"/>
      <c r="K7" s="8" t="s">
        <v>41</v>
      </c>
      <c r="L7" s="8" t="s">
        <v>42</v>
      </c>
      <c r="M7" s="49"/>
      <c r="N7" s="46"/>
      <c r="O7" s="47"/>
      <c r="P7" s="8" t="s">
        <v>41</v>
      </c>
      <c r="Q7" s="8" t="s">
        <v>42</v>
      </c>
      <c r="R7" s="49"/>
      <c r="S7" s="46"/>
      <c r="T7" s="47"/>
      <c r="U7" s="8" t="s">
        <v>41</v>
      </c>
      <c r="V7" s="8" t="s">
        <v>42</v>
      </c>
      <c r="W7" s="49"/>
      <c r="X7" s="46"/>
      <c r="Y7" s="47"/>
      <c r="Z7" s="8" t="s">
        <v>41</v>
      </c>
      <c r="AA7" s="8" t="s">
        <v>42</v>
      </c>
      <c r="AB7" s="49"/>
      <c r="AC7" s="46"/>
      <c r="AD7" s="47"/>
      <c r="AE7" s="8" t="s">
        <v>41</v>
      </c>
      <c r="AF7" s="8" t="s">
        <v>42</v>
      </c>
      <c r="AG7" s="49"/>
      <c r="AH7" s="46"/>
      <c r="AI7" s="47"/>
      <c r="AJ7" s="8" t="s">
        <v>41</v>
      </c>
      <c r="AK7" s="8" t="s">
        <v>42</v>
      </c>
      <c r="AL7" s="49"/>
      <c r="AM7" s="46"/>
      <c r="AN7" s="55"/>
    </row>
    <row r="8" spans="1:45">
      <c r="A8" s="8" t="s">
        <v>43</v>
      </c>
      <c r="B8" s="8" t="s">
        <v>44</v>
      </c>
      <c r="C8" s="9" t="s">
        <v>45</v>
      </c>
      <c r="D8" s="52" t="s">
        <v>46</v>
      </c>
      <c r="E8" s="47"/>
      <c r="F8" s="8" t="s">
        <v>43</v>
      </c>
      <c r="G8" s="8" t="s">
        <v>44</v>
      </c>
      <c r="H8" s="9" t="s">
        <v>45</v>
      </c>
      <c r="I8" s="52" t="s">
        <v>46</v>
      </c>
      <c r="J8" s="47"/>
      <c r="K8" s="8" t="s">
        <v>43</v>
      </c>
      <c r="L8" s="8" t="s">
        <v>44</v>
      </c>
      <c r="M8" s="9" t="s">
        <v>45</v>
      </c>
      <c r="N8" s="52" t="s">
        <v>46</v>
      </c>
      <c r="O8" s="47"/>
      <c r="P8" s="8" t="s">
        <v>43</v>
      </c>
      <c r="Q8" s="8" t="s">
        <v>44</v>
      </c>
      <c r="R8" s="9" t="s">
        <v>45</v>
      </c>
      <c r="S8" s="52" t="s">
        <v>46</v>
      </c>
      <c r="T8" s="47"/>
      <c r="U8" s="8" t="s">
        <v>43</v>
      </c>
      <c r="V8" s="8" t="s">
        <v>44</v>
      </c>
      <c r="W8" s="9" t="s">
        <v>45</v>
      </c>
      <c r="X8" s="52" t="s">
        <v>46</v>
      </c>
      <c r="Y8" s="47"/>
      <c r="Z8" s="8" t="s">
        <v>43</v>
      </c>
      <c r="AA8" s="8" t="s">
        <v>44</v>
      </c>
      <c r="AB8" s="9" t="s">
        <v>45</v>
      </c>
      <c r="AC8" s="52" t="s">
        <v>46</v>
      </c>
      <c r="AD8" s="47"/>
      <c r="AE8" s="8" t="s">
        <v>43</v>
      </c>
      <c r="AF8" s="8" t="s">
        <v>44</v>
      </c>
      <c r="AG8" s="9" t="s">
        <v>45</v>
      </c>
      <c r="AH8" s="52" t="s">
        <v>46</v>
      </c>
      <c r="AI8" s="47"/>
      <c r="AJ8" s="8" t="s">
        <v>43</v>
      </c>
      <c r="AK8" s="8" t="s">
        <v>44</v>
      </c>
      <c r="AL8" s="9" t="s">
        <v>45</v>
      </c>
      <c r="AM8" s="52" t="s">
        <v>46</v>
      </c>
      <c r="AN8" s="55"/>
    </row>
    <row r="9" spans="1:45">
      <c r="A9" s="10"/>
      <c r="B9" s="10"/>
      <c r="C9" s="11" t="s">
        <v>47</v>
      </c>
      <c r="D9" s="50" t="s">
        <v>48</v>
      </c>
      <c r="E9" s="51"/>
      <c r="F9" s="10"/>
      <c r="G9" s="10"/>
      <c r="H9" s="11" t="s">
        <v>47</v>
      </c>
      <c r="I9" s="50" t="s">
        <v>48</v>
      </c>
      <c r="J9" s="51"/>
      <c r="K9" s="10"/>
      <c r="L9" s="10"/>
      <c r="M9" s="11" t="s">
        <v>47</v>
      </c>
      <c r="N9" s="50" t="s">
        <v>48</v>
      </c>
      <c r="O9" s="51"/>
      <c r="P9" s="10"/>
      <c r="Q9" s="10"/>
      <c r="R9" s="11" t="s">
        <v>47</v>
      </c>
      <c r="S9" s="50" t="s">
        <v>48</v>
      </c>
      <c r="T9" s="51"/>
      <c r="U9" s="10"/>
      <c r="V9" s="10"/>
      <c r="W9" s="11" t="s">
        <v>47</v>
      </c>
      <c r="X9" s="50" t="s">
        <v>48</v>
      </c>
      <c r="Y9" s="51"/>
      <c r="Z9" s="10"/>
      <c r="AA9" s="10"/>
      <c r="AB9" s="11" t="s">
        <v>47</v>
      </c>
      <c r="AC9" s="50" t="s">
        <v>48</v>
      </c>
      <c r="AD9" s="51"/>
      <c r="AE9" s="10"/>
      <c r="AF9" s="10"/>
      <c r="AG9" s="11" t="s">
        <v>47</v>
      </c>
      <c r="AH9" s="50" t="s">
        <v>48</v>
      </c>
      <c r="AI9" s="51"/>
      <c r="AJ9" s="10"/>
      <c r="AK9" s="10"/>
      <c r="AL9" s="11" t="s">
        <v>47</v>
      </c>
      <c r="AM9" s="50" t="s">
        <v>48</v>
      </c>
      <c r="AN9" s="53"/>
    </row>
    <row r="10" spans="1:45">
      <c r="A10" s="12"/>
      <c r="B10" s="13" t="s">
        <v>49</v>
      </c>
      <c r="C10" s="14">
        <v>24972</v>
      </c>
      <c r="D10" s="24">
        <v>214.95049003</v>
      </c>
      <c r="E10" s="15"/>
      <c r="F10" s="26"/>
      <c r="G10" s="13" t="s">
        <v>49</v>
      </c>
      <c r="H10" s="14">
        <v>2</v>
      </c>
      <c r="I10" s="24">
        <v>2.015397638</v>
      </c>
      <c r="J10" s="28"/>
      <c r="K10" s="12"/>
      <c r="L10" s="13" t="s">
        <v>49</v>
      </c>
      <c r="M10" s="14">
        <v>15</v>
      </c>
      <c r="N10" s="30">
        <v>3.3761656212000002</v>
      </c>
      <c r="O10" s="15"/>
      <c r="P10" s="12"/>
      <c r="Q10" s="13" t="s">
        <v>49</v>
      </c>
      <c r="R10" s="31">
        <v>45</v>
      </c>
      <c r="S10" s="24">
        <v>2.950301193</v>
      </c>
      <c r="T10" s="15"/>
      <c r="U10" s="12"/>
      <c r="V10" s="13" t="s">
        <v>49</v>
      </c>
      <c r="W10" s="14">
        <v>101</v>
      </c>
      <c r="X10" s="24">
        <v>5.9628074313999999</v>
      </c>
      <c r="Y10" s="15"/>
      <c r="Z10" s="26"/>
      <c r="AA10" s="13" t="s">
        <v>49</v>
      </c>
      <c r="AB10" s="14">
        <v>796</v>
      </c>
      <c r="AC10" s="24">
        <v>27.590624456</v>
      </c>
      <c r="AD10" s="28"/>
      <c r="AE10" s="12"/>
      <c r="AF10" s="13" t="s">
        <v>49</v>
      </c>
      <c r="AG10" s="14">
        <v>9241</v>
      </c>
      <c r="AH10" s="24">
        <v>242.27955143</v>
      </c>
      <c r="AI10" s="15"/>
      <c r="AJ10" s="12"/>
      <c r="AK10" s="13" t="s">
        <v>49</v>
      </c>
      <c r="AL10" s="14">
        <v>14772</v>
      </c>
      <c r="AM10" s="24">
        <v>1278.1819565999999</v>
      </c>
      <c r="AN10" s="15"/>
    </row>
    <row r="11" spans="1:45">
      <c r="A11" s="16">
        <v>1</v>
      </c>
      <c r="B11" s="17" t="s">
        <v>17</v>
      </c>
      <c r="C11" s="14">
        <v>5483</v>
      </c>
      <c r="D11" s="24">
        <v>47.195800769999998</v>
      </c>
      <c r="E11" s="18"/>
      <c r="F11" s="27">
        <v>1</v>
      </c>
      <c r="G11" s="17" t="s">
        <v>17</v>
      </c>
      <c r="H11" s="14">
        <v>1</v>
      </c>
      <c r="I11" s="24">
        <v>1.007698819</v>
      </c>
      <c r="J11" s="29"/>
      <c r="K11" s="16">
        <v>1</v>
      </c>
      <c r="L11" s="17" t="s">
        <v>8</v>
      </c>
      <c r="M11" s="14">
        <v>6</v>
      </c>
      <c r="N11" s="30">
        <v>1.3504662485000001</v>
      </c>
      <c r="O11" s="18"/>
      <c r="P11" s="16">
        <v>1</v>
      </c>
      <c r="Q11" s="17" t="s">
        <v>8</v>
      </c>
      <c r="R11" s="31">
        <v>14</v>
      </c>
      <c r="S11" s="24">
        <v>0.91787148230000004</v>
      </c>
      <c r="T11" s="18"/>
      <c r="U11" s="16">
        <v>1</v>
      </c>
      <c r="V11" s="17" t="s">
        <v>8</v>
      </c>
      <c r="W11" s="14">
        <v>24</v>
      </c>
      <c r="X11" s="24">
        <v>1.4169047362</v>
      </c>
      <c r="Y11" s="18"/>
      <c r="Z11" s="27">
        <v>1</v>
      </c>
      <c r="AA11" s="17" t="s">
        <v>17</v>
      </c>
      <c r="AB11" s="14">
        <v>216</v>
      </c>
      <c r="AC11" s="24">
        <v>7.4869031187999999</v>
      </c>
      <c r="AD11" s="29"/>
      <c r="AE11" s="16">
        <v>1</v>
      </c>
      <c r="AF11" s="17" t="s">
        <v>17</v>
      </c>
      <c r="AG11" s="14">
        <v>2406</v>
      </c>
      <c r="AH11" s="24">
        <v>63.080251136000001</v>
      </c>
      <c r="AI11" s="18"/>
      <c r="AJ11" s="16">
        <v>1</v>
      </c>
      <c r="AK11" s="17" t="s">
        <v>18</v>
      </c>
      <c r="AL11" s="14">
        <v>3927</v>
      </c>
      <c r="AM11" s="24">
        <v>339.79288814</v>
      </c>
      <c r="AN11" s="18"/>
    </row>
    <row r="12" spans="1:45">
      <c r="A12" s="16">
        <v>2</v>
      </c>
      <c r="B12" s="17" t="s">
        <v>18</v>
      </c>
      <c r="C12" s="14">
        <v>5306</v>
      </c>
      <c r="D12" s="24">
        <v>45.672244917999997</v>
      </c>
      <c r="E12" s="18"/>
      <c r="F12" s="27">
        <v>1</v>
      </c>
      <c r="G12" s="17" t="s">
        <v>8</v>
      </c>
      <c r="H12" s="14">
        <v>1</v>
      </c>
      <c r="I12" s="24">
        <v>1.007698819</v>
      </c>
      <c r="J12" s="29"/>
      <c r="K12" s="16">
        <v>2</v>
      </c>
      <c r="L12" s="17" t="s">
        <v>26</v>
      </c>
      <c r="M12" s="14">
        <v>2</v>
      </c>
      <c r="N12" s="30">
        <v>0.45015541619999999</v>
      </c>
      <c r="O12" s="18"/>
      <c r="P12" s="16">
        <v>2</v>
      </c>
      <c r="Q12" s="17" t="s">
        <v>14</v>
      </c>
      <c r="R12" s="31">
        <v>11</v>
      </c>
      <c r="S12" s="24">
        <v>0.7211847361</v>
      </c>
      <c r="T12" s="18"/>
      <c r="U12" s="16">
        <v>2</v>
      </c>
      <c r="V12" s="17" t="s">
        <v>14</v>
      </c>
      <c r="W12" s="14">
        <v>15</v>
      </c>
      <c r="X12" s="24">
        <v>0.88556546010000003</v>
      </c>
      <c r="Y12" s="18"/>
      <c r="Z12" s="27">
        <v>2</v>
      </c>
      <c r="AA12" s="17" t="s">
        <v>20</v>
      </c>
      <c r="AB12" s="14">
        <v>146</v>
      </c>
      <c r="AC12" s="24">
        <v>5.0605919228999996</v>
      </c>
      <c r="AD12" s="29"/>
      <c r="AE12" s="16">
        <v>2</v>
      </c>
      <c r="AF12" s="17" t="s">
        <v>20</v>
      </c>
      <c r="AG12" s="14">
        <v>1434</v>
      </c>
      <c r="AH12" s="24">
        <v>37.596458906000002</v>
      </c>
      <c r="AI12" s="18"/>
      <c r="AJ12" s="16">
        <v>2</v>
      </c>
      <c r="AK12" s="17" t="s">
        <v>17</v>
      </c>
      <c r="AL12" s="14">
        <v>2846</v>
      </c>
      <c r="AM12" s="24">
        <v>246.25682700999999</v>
      </c>
      <c r="AN12" s="18"/>
    </row>
    <row r="13" spans="1:45">
      <c r="A13" s="16">
        <v>3</v>
      </c>
      <c r="B13" s="17" t="s">
        <v>19</v>
      </c>
      <c r="C13" s="14">
        <v>2480</v>
      </c>
      <c r="D13" s="24">
        <v>21.346997248000001</v>
      </c>
      <c r="E13" s="18"/>
      <c r="F13" s="16"/>
      <c r="G13" s="17"/>
      <c r="H13" s="14"/>
      <c r="I13" s="24"/>
      <c r="J13" s="29"/>
      <c r="K13" s="16">
        <v>2</v>
      </c>
      <c r="L13" s="17" t="s">
        <v>14</v>
      </c>
      <c r="M13" s="14">
        <v>2</v>
      </c>
      <c r="N13" s="30">
        <v>0.45015541619999999</v>
      </c>
      <c r="O13" s="18"/>
      <c r="P13" s="16">
        <v>3</v>
      </c>
      <c r="Q13" s="17" t="s">
        <v>28</v>
      </c>
      <c r="R13" s="31">
        <v>6</v>
      </c>
      <c r="S13" s="24">
        <v>0.39337349240000002</v>
      </c>
      <c r="T13" s="18"/>
      <c r="U13" s="16">
        <v>3</v>
      </c>
      <c r="V13" s="17" t="s">
        <v>17</v>
      </c>
      <c r="W13" s="14">
        <v>12</v>
      </c>
      <c r="X13" s="24">
        <v>0.70845236810000001</v>
      </c>
      <c r="Y13" s="18"/>
      <c r="Z13" s="27">
        <v>3</v>
      </c>
      <c r="AA13" s="17" t="s">
        <v>19</v>
      </c>
      <c r="AB13" s="14">
        <v>72</v>
      </c>
      <c r="AC13" s="24">
        <v>2.4956343729000001</v>
      </c>
      <c r="AD13" s="29"/>
      <c r="AE13" s="16">
        <v>3</v>
      </c>
      <c r="AF13" s="17" t="s">
        <v>18</v>
      </c>
      <c r="AG13" s="14">
        <v>1327</v>
      </c>
      <c r="AH13" s="24">
        <v>34.791144330000002</v>
      </c>
      <c r="AI13" s="18"/>
      <c r="AJ13" s="16">
        <v>3</v>
      </c>
      <c r="AK13" s="17" t="s">
        <v>19</v>
      </c>
      <c r="AL13" s="14">
        <v>1689</v>
      </c>
      <c r="AM13" s="24">
        <v>146.14468757</v>
      </c>
      <c r="AN13" s="18"/>
    </row>
    <row r="14" spans="1:45">
      <c r="A14" s="16">
        <v>4</v>
      </c>
      <c r="B14" s="17" t="s">
        <v>20</v>
      </c>
      <c r="C14" s="14">
        <v>2079</v>
      </c>
      <c r="D14" s="24">
        <v>17.895325515</v>
      </c>
      <c r="E14" s="18"/>
      <c r="F14" s="16"/>
      <c r="G14" s="17"/>
      <c r="H14" s="14"/>
      <c r="I14" s="24"/>
      <c r="J14" s="29"/>
      <c r="K14" s="16"/>
      <c r="L14" s="17" t="s">
        <v>50</v>
      </c>
      <c r="M14" s="14">
        <v>5</v>
      </c>
      <c r="N14" s="30">
        <v>1.1253885403999999</v>
      </c>
      <c r="O14" s="18"/>
      <c r="P14" s="16">
        <v>4</v>
      </c>
      <c r="Q14" s="17" t="s">
        <v>22</v>
      </c>
      <c r="R14" s="31">
        <v>4</v>
      </c>
      <c r="S14" s="24">
        <v>0.26224899489999998</v>
      </c>
      <c r="T14" s="18"/>
      <c r="U14" s="16">
        <v>3</v>
      </c>
      <c r="V14" s="17" t="s">
        <v>22</v>
      </c>
      <c r="W14" s="14">
        <v>12</v>
      </c>
      <c r="X14" s="24">
        <v>0.70845236810000001</v>
      </c>
      <c r="Y14" s="18"/>
      <c r="Z14" s="27">
        <v>4</v>
      </c>
      <c r="AA14" s="17" t="s">
        <v>18</v>
      </c>
      <c r="AB14" s="14">
        <v>50</v>
      </c>
      <c r="AC14" s="24">
        <v>1.7330794255999999</v>
      </c>
      <c r="AD14" s="29"/>
      <c r="AE14" s="16">
        <v>4</v>
      </c>
      <c r="AF14" s="17" t="s">
        <v>2</v>
      </c>
      <c r="AG14" s="14">
        <v>838</v>
      </c>
      <c r="AH14" s="24">
        <v>21.970594535</v>
      </c>
      <c r="AI14" s="18"/>
      <c r="AJ14" s="16">
        <v>4</v>
      </c>
      <c r="AK14" s="17" t="s">
        <v>15</v>
      </c>
      <c r="AL14" s="14">
        <v>1093</v>
      </c>
      <c r="AM14" s="24">
        <v>94.574389289999999</v>
      </c>
      <c r="AN14" s="18"/>
    </row>
    <row r="15" spans="1:45">
      <c r="A15" s="16">
        <v>5</v>
      </c>
      <c r="B15" s="17" t="s">
        <v>15</v>
      </c>
      <c r="C15" s="14">
        <v>1516</v>
      </c>
      <c r="D15" s="24">
        <v>13.049212834</v>
      </c>
      <c r="E15" s="18"/>
      <c r="F15" s="16"/>
      <c r="G15" s="17"/>
      <c r="H15" s="14"/>
      <c r="I15" s="24"/>
      <c r="J15" s="18"/>
      <c r="K15" s="16"/>
      <c r="L15" s="17"/>
      <c r="M15" s="14"/>
      <c r="N15" s="30"/>
      <c r="O15" s="18"/>
      <c r="P15" s="16">
        <v>5</v>
      </c>
      <c r="Q15" s="17" t="s">
        <v>17</v>
      </c>
      <c r="R15" s="31">
        <v>2</v>
      </c>
      <c r="S15" s="24">
        <v>0.13112449749999999</v>
      </c>
      <c r="T15" s="18"/>
      <c r="U15" s="16">
        <v>5</v>
      </c>
      <c r="V15" s="17" t="s">
        <v>28</v>
      </c>
      <c r="W15" s="14">
        <v>8</v>
      </c>
      <c r="X15" s="24">
        <v>0.4723015787</v>
      </c>
      <c r="Y15" s="18"/>
      <c r="Z15" s="27">
        <v>5</v>
      </c>
      <c r="AA15" s="17" t="s">
        <v>1</v>
      </c>
      <c r="AB15" s="14">
        <v>49</v>
      </c>
      <c r="AC15" s="24">
        <v>1.6984178371</v>
      </c>
      <c r="AD15" s="29"/>
      <c r="AE15" s="16">
        <v>5</v>
      </c>
      <c r="AF15" s="17" t="s">
        <v>19</v>
      </c>
      <c r="AG15" s="14">
        <v>717</v>
      </c>
      <c r="AH15" s="24">
        <v>18.798229453000001</v>
      </c>
      <c r="AI15" s="18"/>
      <c r="AJ15" s="16">
        <v>5</v>
      </c>
      <c r="AK15" s="17" t="s">
        <v>21</v>
      </c>
      <c r="AL15" s="14">
        <v>842</v>
      </c>
      <c r="AM15" s="24">
        <v>72.856025418000002</v>
      </c>
      <c r="AN15" s="18"/>
    </row>
    <row r="16" spans="1:45">
      <c r="A16" s="16">
        <v>6</v>
      </c>
      <c r="B16" s="17" t="s">
        <v>2</v>
      </c>
      <c r="C16" s="14">
        <v>1320</v>
      </c>
      <c r="D16" s="24">
        <v>11.362111437999999</v>
      </c>
      <c r="E16" s="18"/>
      <c r="F16" s="16"/>
      <c r="G16" s="17"/>
      <c r="H16" s="14"/>
      <c r="I16" s="24"/>
      <c r="J16" s="18"/>
      <c r="K16" s="16"/>
      <c r="L16" s="17"/>
      <c r="M16" s="14"/>
      <c r="N16" s="30"/>
      <c r="O16" s="18"/>
      <c r="P16" s="16">
        <v>6</v>
      </c>
      <c r="Q16" s="17" t="s">
        <v>7</v>
      </c>
      <c r="R16" s="31">
        <v>1</v>
      </c>
      <c r="S16" s="24">
        <v>6.5562248700000006E-2</v>
      </c>
      <c r="T16" s="18"/>
      <c r="U16" s="16">
        <v>6</v>
      </c>
      <c r="V16" s="17" t="s">
        <v>25</v>
      </c>
      <c r="W16" s="14">
        <v>5</v>
      </c>
      <c r="X16" s="24">
        <v>0.29518848669999997</v>
      </c>
      <c r="Y16" s="18"/>
      <c r="Z16" s="27">
        <v>6</v>
      </c>
      <c r="AA16" s="17" t="s">
        <v>8</v>
      </c>
      <c r="AB16" s="14">
        <v>42</v>
      </c>
      <c r="AC16" s="24">
        <v>1.4557867175000001</v>
      </c>
      <c r="AD16" s="29"/>
      <c r="AE16" s="16">
        <v>6</v>
      </c>
      <c r="AF16" s="17" t="s">
        <v>15</v>
      </c>
      <c r="AG16" s="14">
        <v>400</v>
      </c>
      <c r="AH16" s="24">
        <v>10.487157295999999</v>
      </c>
      <c r="AI16" s="18"/>
      <c r="AJ16" s="16">
        <v>6</v>
      </c>
      <c r="AK16" s="17" t="s">
        <v>20</v>
      </c>
      <c r="AL16" s="14">
        <v>499</v>
      </c>
      <c r="AM16" s="24">
        <v>43.177145705000001</v>
      </c>
      <c r="AN16" s="18"/>
    </row>
    <row r="17" spans="1:40">
      <c r="A17" s="16">
        <v>7</v>
      </c>
      <c r="B17" s="17" t="s">
        <v>21</v>
      </c>
      <c r="C17" s="14">
        <v>892</v>
      </c>
      <c r="D17" s="24">
        <v>7.6780328811</v>
      </c>
      <c r="E17" s="18"/>
      <c r="F17" s="16"/>
      <c r="G17" s="17"/>
      <c r="H17" s="14"/>
      <c r="I17" s="24"/>
      <c r="J17" s="18"/>
      <c r="K17" s="16"/>
      <c r="L17" s="17"/>
      <c r="M17" s="14"/>
      <c r="N17" s="30"/>
      <c r="O17" s="18"/>
      <c r="P17" s="16">
        <v>6</v>
      </c>
      <c r="Q17" s="17" t="s">
        <v>25</v>
      </c>
      <c r="R17" s="31">
        <v>1</v>
      </c>
      <c r="S17" s="24">
        <v>6.5562248700000006E-2</v>
      </c>
      <c r="T17" s="18"/>
      <c r="U17" s="16">
        <v>6</v>
      </c>
      <c r="V17" s="17" t="s">
        <v>29</v>
      </c>
      <c r="W17" s="14">
        <v>5</v>
      </c>
      <c r="X17" s="24">
        <v>0.29518848669999997</v>
      </c>
      <c r="Y17" s="18"/>
      <c r="Z17" s="27">
        <v>7</v>
      </c>
      <c r="AA17" s="17" t="s">
        <v>2</v>
      </c>
      <c r="AB17" s="14">
        <v>32</v>
      </c>
      <c r="AC17" s="24">
        <v>1.1091708324</v>
      </c>
      <c r="AD17" s="29"/>
      <c r="AE17" s="16">
        <v>7</v>
      </c>
      <c r="AF17" s="17" t="s">
        <v>1</v>
      </c>
      <c r="AG17" s="14">
        <v>380</v>
      </c>
      <c r="AH17" s="24">
        <v>9.9627994313000006</v>
      </c>
      <c r="AI17" s="18"/>
      <c r="AJ17" s="16">
        <v>6</v>
      </c>
      <c r="AK17" s="17" t="s">
        <v>3</v>
      </c>
      <c r="AL17" s="14">
        <v>499</v>
      </c>
      <c r="AM17" s="24">
        <v>43.177145705000001</v>
      </c>
      <c r="AN17" s="18"/>
    </row>
    <row r="18" spans="1:40">
      <c r="A18" s="16">
        <v>8</v>
      </c>
      <c r="B18" s="17" t="s">
        <v>3</v>
      </c>
      <c r="C18" s="14">
        <v>793</v>
      </c>
      <c r="D18" s="24">
        <v>6.8258745232000004</v>
      </c>
      <c r="E18" s="18"/>
      <c r="F18" s="16"/>
      <c r="G18" s="17"/>
      <c r="H18" s="14"/>
      <c r="I18" s="24"/>
      <c r="J18" s="18"/>
      <c r="K18" s="16"/>
      <c r="L18" s="17"/>
      <c r="M18" s="14"/>
      <c r="N18" s="30"/>
      <c r="O18" s="18"/>
      <c r="P18" s="16"/>
      <c r="Q18" s="17" t="s">
        <v>50</v>
      </c>
      <c r="R18" s="31">
        <v>6</v>
      </c>
      <c r="S18" s="24">
        <v>0.39337349240000002</v>
      </c>
      <c r="T18" s="18"/>
      <c r="U18" s="16">
        <v>8</v>
      </c>
      <c r="V18" s="17" t="s">
        <v>5</v>
      </c>
      <c r="W18" s="14">
        <v>3</v>
      </c>
      <c r="X18" s="24">
        <v>0.177113092</v>
      </c>
      <c r="Y18" s="18"/>
      <c r="Z18" s="27">
        <v>8</v>
      </c>
      <c r="AA18" s="17" t="s">
        <v>22</v>
      </c>
      <c r="AB18" s="14">
        <v>27</v>
      </c>
      <c r="AC18" s="24">
        <v>0.93586288979999999</v>
      </c>
      <c r="AD18" s="29"/>
      <c r="AE18" s="16">
        <v>8</v>
      </c>
      <c r="AF18" s="17" t="s">
        <v>3</v>
      </c>
      <c r="AG18" s="14">
        <v>282</v>
      </c>
      <c r="AH18" s="24">
        <v>7.3934458937</v>
      </c>
      <c r="AI18" s="18"/>
      <c r="AJ18" s="16">
        <v>8</v>
      </c>
      <c r="AK18" s="17" t="s">
        <v>2</v>
      </c>
      <c r="AL18" s="14">
        <v>449</v>
      </c>
      <c r="AM18" s="24">
        <v>38.850778400000003</v>
      </c>
      <c r="AN18" s="18"/>
    </row>
    <row r="19" spans="1:40">
      <c r="A19" s="16">
        <v>9</v>
      </c>
      <c r="B19" s="17" t="s">
        <v>1</v>
      </c>
      <c r="C19" s="14">
        <v>587</v>
      </c>
      <c r="D19" s="24">
        <v>5.0526965260000001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31"/>
      <c r="S19" s="24"/>
      <c r="T19" s="18"/>
      <c r="U19" s="16">
        <v>9</v>
      </c>
      <c r="V19" s="17" t="s">
        <v>15</v>
      </c>
      <c r="W19" s="14">
        <v>2</v>
      </c>
      <c r="X19" s="24">
        <v>0.1180753947</v>
      </c>
      <c r="Y19" s="18"/>
      <c r="Z19" s="27">
        <v>9</v>
      </c>
      <c r="AA19" s="17" t="s">
        <v>15</v>
      </c>
      <c r="AB19" s="14">
        <v>21</v>
      </c>
      <c r="AC19" s="24">
        <v>0.72789335879999995</v>
      </c>
      <c r="AD19" s="29"/>
      <c r="AE19" s="16">
        <v>9</v>
      </c>
      <c r="AF19" s="17" t="s">
        <v>22</v>
      </c>
      <c r="AG19" s="14">
        <v>167</v>
      </c>
      <c r="AH19" s="24">
        <v>4.3783881711000001</v>
      </c>
      <c r="AI19" s="18"/>
      <c r="AJ19" s="16">
        <v>9</v>
      </c>
      <c r="AK19" s="17" t="s">
        <v>6</v>
      </c>
      <c r="AL19" s="14">
        <v>391</v>
      </c>
      <c r="AM19" s="24">
        <v>33.832192325999998</v>
      </c>
      <c r="AN19" s="18"/>
    </row>
    <row r="20" spans="1:40">
      <c r="A20" s="16">
        <v>10</v>
      </c>
      <c r="B20" s="17" t="s">
        <v>22</v>
      </c>
      <c r="C20" s="14">
        <v>558</v>
      </c>
      <c r="D20" s="24">
        <v>4.8030743808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31"/>
      <c r="S20" s="24"/>
      <c r="T20" s="18"/>
      <c r="U20" s="16">
        <v>9</v>
      </c>
      <c r="V20" s="17" t="s">
        <v>19</v>
      </c>
      <c r="W20" s="14">
        <v>2</v>
      </c>
      <c r="X20" s="24">
        <v>0.1180753947</v>
      </c>
      <c r="Y20" s="18"/>
      <c r="Z20" s="27">
        <v>10</v>
      </c>
      <c r="AA20" s="17" t="s">
        <v>14</v>
      </c>
      <c r="AB20" s="14">
        <v>19</v>
      </c>
      <c r="AC20" s="24">
        <v>0.65857018170000003</v>
      </c>
      <c r="AD20" s="29"/>
      <c r="AE20" s="16">
        <v>10</v>
      </c>
      <c r="AF20" s="17" t="s">
        <v>8</v>
      </c>
      <c r="AG20" s="14">
        <v>132</v>
      </c>
      <c r="AH20" s="24">
        <v>3.4607619076999998</v>
      </c>
      <c r="AI20" s="18"/>
      <c r="AJ20" s="16">
        <v>10</v>
      </c>
      <c r="AK20" s="17" t="s">
        <v>22</v>
      </c>
      <c r="AL20" s="14">
        <v>348</v>
      </c>
      <c r="AM20" s="24">
        <v>30.111516443999999</v>
      </c>
      <c r="AN20" s="18"/>
    </row>
    <row r="21" spans="1:40">
      <c r="A21" s="16">
        <v>11</v>
      </c>
      <c r="B21" s="17" t="s">
        <v>8</v>
      </c>
      <c r="C21" s="14">
        <v>512</v>
      </c>
      <c r="D21" s="24">
        <v>4.4071220125000004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31"/>
      <c r="S21" s="24"/>
      <c r="T21" s="18"/>
      <c r="U21" s="16">
        <v>9</v>
      </c>
      <c r="V21" s="17" t="s">
        <v>18</v>
      </c>
      <c r="W21" s="14">
        <v>2</v>
      </c>
      <c r="X21" s="24">
        <v>0.1180753947</v>
      </c>
      <c r="Y21" s="18"/>
      <c r="Z21" s="27">
        <v>11</v>
      </c>
      <c r="AA21" s="17" t="s">
        <v>29</v>
      </c>
      <c r="AB21" s="14">
        <v>15</v>
      </c>
      <c r="AC21" s="24">
        <v>0.51992382770000001</v>
      </c>
      <c r="AD21" s="29"/>
      <c r="AE21" s="16">
        <v>11</v>
      </c>
      <c r="AF21" s="17" t="s">
        <v>14</v>
      </c>
      <c r="AG21" s="14">
        <v>97</v>
      </c>
      <c r="AH21" s="24">
        <v>2.5431356442999999</v>
      </c>
      <c r="AI21" s="18"/>
      <c r="AJ21" s="16">
        <v>11</v>
      </c>
      <c r="AK21" s="17" t="s">
        <v>8</v>
      </c>
      <c r="AL21" s="14">
        <v>293</v>
      </c>
      <c r="AM21" s="24">
        <v>25.352512407999999</v>
      </c>
      <c r="AN21" s="18"/>
    </row>
    <row r="22" spans="1:40">
      <c r="A22" s="16">
        <v>12</v>
      </c>
      <c r="B22" s="17" t="s">
        <v>6</v>
      </c>
      <c r="C22" s="14">
        <v>470</v>
      </c>
      <c r="D22" s="24">
        <v>4.0456002848999999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31"/>
      <c r="S22" s="24"/>
      <c r="T22" s="18"/>
      <c r="U22" s="16">
        <v>9</v>
      </c>
      <c r="V22" s="17" t="s">
        <v>27</v>
      </c>
      <c r="W22" s="14">
        <v>2</v>
      </c>
      <c r="X22" s="24">
        <v>0.1180753947</v>
      </c>
      <c r="Y22" s="18"/>
      <c r="Z22" s="27">
        <v>12</v>
      </c>
      <c r="AA22" s="17" t="s">
        <v>3</v>
      </c>
      <c r="AB22" s="14">
        <v>12</v>
      </c>
      <c r="AC22" s="24">
        <v>0.41593906219999999</v>
      </c>
      <c r="AD22" s="29"/>
      <c r="AE22" s="16">
        <v>12</v>
      </c>
      <c r="AF22" s="17" t="s">
        <v>23</v>
      </c>
      <c r="AG22" s="14">
        <v>88</v>
      </c>
      <c r="AH22" s="24">
        <v>2.3071746051000002</v>
      </c>
      <c r="AI22" s="18"/>
      <c r="AJ22" s="16">
        <v>12</v>
      </c>
      <c r="AK22" s="17" t="s">
        <v>23</v>
      </c>
      <c r="AL22" s="14">
        <v>208</v>
      </c>
      <c r="AM22" s="24">
        <v>17.997687988999999</v>
      </c>
      <c r="AN22" s="18"/>
    </row>
    <row r="23" spans="1:40">
      <c r="A23" s="16">
        <v>13</v>
      </c>
      <c r="B23" s="17" t="s">
        <v>23</v>
      </c>
      <c r="C23" s="14">
        <v>300</v>
      </c>
      <c r="D23" s="24">
        <v>2.5822980541999998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31"/>
      <c r="S23" s="24"/>
      <c r="T23" s="18"/>
      <c r="U23" s="16">
        <v>13</v>
      </c>
      <c r="V23" s="17" t="s">
        <v>0</v>
      </c>
      <c r="W23" s="14">
        <v>1</v>
      </c>
      <c r="X23" s="24">
        <v>5.9037697299999997E-2</v>
      </c>
      <c r="Y23" s="18"/>
      <c r="Z23" s="27">
        <v>12</v>
      </c>
      <c r="AA23" s="17" t="s">
        <v>25</v>
      </c>
      <c r="AB23" s="14">
        <v>12</v>
      </c>
      <c r="AC23" s="24">
        <v>0.41593906219999999</v>
      </c>
      <c r="AD23" s="29"/>
      <c r="AE23" s="16">
        <v>13</v>
      </c>
      <c r="AF23" s="17" t="s">
        <v>24</v>
      </c>
      <c r="AG23" s="14">
        <v>87</v>
      </c>
      <c r="AH23" s="24">
        <v>2.2809567119</v>
      </c>
      <c r="AI23" s="18"/>
      <c r="AJ23" s="16">
        <v>13</v>
      </c>
      <c r="AK23" s="17" t="s">
        <v>5</v>
      </c>
      <c r="AL23" s="14">
        <v>170</v>
      </c>
      <c r="AM23" s="24">
        <v>14.709648837</v>
      </c>
      <c r="AN23" s="18"/>
    </row>
    <row r="24" spans="1:40">
      <c r="A24" s="16">
        <v>14</v>
      </c>
      <c r="B24" s="17" t="s">
        <v>5</v>
      </c>
      <c r="C24" s="14">
        <v>263</v>
      </c>
      <c r="D24" s="24">
        <v>2.2638146275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31"/>
      <c r="S24" s="24"/>
      <c r="T24" s="18"/>
      <c r="U24" s="16">
        <v>13</v>
      </c>
      <c r="V24" s="17" t="s">
        <v>1</v>
      </c>
      <c r="W24" s="14">
        <v>1</v>
      </c>
      <c r="X24" s="24">
        <v>5.9037697299999997E-2</v>
      </c>
      <c r="Y24" s="18"/>
      <c r="Z24" s="27">
        <v>14</v>
      </c>
      <c r="AA24" s="17" t="s">
        <v>7</v>
      </c>
      <c r="AB24" s="14">
        <v>7</v>
      </c>
      <c r="AC24" s="24">
        <v>0.2426311196</v>
      </c>
      <c r="AD24" s="29"/>
      <c r="AE24" s="16">
        <v>14</v>
      </c>
      <c r="AF24" s="17" t="s">
        <v>5</v>
      </c>
      <c r="AG24" s="14">
        <v>84</v>
      </c>
      <c r="AH24" s="24">
        <v>2.2023030322000001</v>
      </c>
      <c r="AI24" s="18"/>
      <c r="AJ24" s="16">
        <v>14</v>
      </c>
      <c r="AK24" s="17" t="s">
        <v>1</v>
      </c>
      <c r="AL24" s="14">
        <v>157</v>
      </c>
      <c r="AM24" s="24">
        <v>13.584793338000001</v>
      </c>
      <c r="AN24" s="18"/>
    </row>
    <row r="25" spans="1:40">
      <c r="A25" s="16">
        <v>15</v>
      </c>
      <c r="B25" s="17" t="s">
        <v>14</v>
      </c>
      <c r="C25" s="14">
        <v>231</v>
      </c>
      <c r="D25" s="24">
        <v>1.9883695017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31"/>
      <c r="S25" s="24"/>
      <c r="T25" s="18"/>
      <c r="U25" s="16">
        <v>13</v>
      </c>
      <c r="V25" s="17" t="s">
        <v>2</v>
      </c>
      <c r="W25" s="14">
        <v>1</v>
      </c>
      <c r="X25" s="24">
        <v>5.9037697299999997E-2</v>
      </c>
      <c r="Y25" s="18"/>
      <c r="Z25" s="27">
        <v>15</v>
      </c>
      <c r="AA25" s="17" t="s">
        <v>5</v>
      </c>
      <c r="AB25" s="14">
        <v>6</v>
      </c>
      <c r="AC25" s="24">
        <v>0.20796953109999999</v>
      </c>
      <c r="AD25" s="29"/>
      <c r="AE25" s="16">
        <v>15</v>
      </c>
      <c r="AF25" s="17" t="s">
        <v>6</v>
      </c>
      <c r="AG25" s="14">
        <v>78</v>
      </c>
      <c r="AH25" s="24">
        <v>2.0449956726999998</v>
      </c>
      <c r="AI25" s="18"/>
      <c r="AJ25" s="16">
        <v>15</v>
      </c>
      <c r="AK25" s="17" t="s">
        <v>24</v>
      </c>
      <c r="AL25" s="14">
        <v>107</v>
      </c>
      <c r="AM25" s="24">
        <v>9.2584260329999992</v>
      </c>
      <c r="AN25" s="18"/>
    </row>
    <row r="26" spans="1:40">
      <c r="A26" s="16">
        <v>16</v>
      </c>
      <c r="B26" s="17" t="s">
        <v>24</v>
      </c>
      <c r="C26" s="14">
        <v>195</v>
      </c>
      <c r="D26" s="24">
        <v>1.6784937352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31"/>
      <c r="S26" s="24"/>
      <c r="T26" s="18"/>
      <c r="U26" s="16">
        <v>13</v>
      </c>
      <c r="V26" s="17" t="s">
        <v>26</v>
      </c>
      <c r="W26" s="14">
        <v>1</v>
      </c>
      <c r="X26" s="24">
        <v>5.9037697299999997E-2</v>
      </c>
      <c r="Y26" s="18"/>
      <c r="Z26" s="27">
        <v>16</v>
      </c>
      <c r="AA26" s="17" t="s">
        <v>27</v>
      </c>
      <c r="AB26" s="14">
        <v>5</v>
      </c>
      <c r="AC26" s="24">
        <v>0.17330794259999999</v>
      </c>
      <c r="AD26" s="29"/>
      <c r="AE26" s="16">
        <v>16</v>
      </c>
      <c r="AF26" s="17" t="s">
        <v>25</v>
      </c>
      <c r="AG26" s="14">
        <v>55</v>
      </c>
      <c r="AH26" s="24">
        <v>1.4419841282000001</v>
      </c>
      <c r="AI26" s="18"/>
      <c r="AJ26" s="16">
        <v>16</v>
      </c>
      <c r="AK26" s="17" t="s">
        <v>14</v>
      </c>
      <c r="AL26" s="14">
        <v>87</v>
      </c>
      <c r="AM26" s="24">
        <v>7.5278791108999998</v>
      </c>
      <c r="AN26" s="18"/>
    </row>
    <row r="27" spans="1:40">
      <c r="A27" s="16">
        <v>17</v>
      </c>
      <c r="B27" s="17" t="s">
        <v>25</v>
      </c>
      <c r="C27" s="14">
        <v>138</v>
      </c>
      <c r="D27" s="24">
        <v>1.1878571049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31"/>
      <c r="S27" s="24"/>
      <c r="T27" s="18"/>
      <c r="U27" s="16">
        <v>13</v>
      </c>
      <c r="V27" s="17" t="s">
        <v>97</v>
      </c>
      <c r="W27" s="14">
        <v>1</v>
      </c>
      <c r="X27" s="24">
        <v>5.9037697299999997E-2</v>
      </c>
      <c r="Y27" s="18"/>
      <c r="Z27" s="27">
        <v>16</v>
      </c>
      <c r="AA27" s="17" t="s">
        <v>28</v>
      </c>
      <c r="AB27" s="14">
        <v>5</v>
      </c>
      <c r="AC27" s="24">
        <v>0.17330794259999999</v>
      </c>
      <c r="AD27" s="29"/>
      <c r="AE27" s="16">
        <v>17</v>
      </c>
      <c r="AF27" s="17" t="s">
        <v>21</v>
      </c>
      <c r="AG27" s="14">
        <v>50</v>
      </c>
      <c r="AH27" s="24">
        <v>1.3108946619999999</v>
      </c>
      <c r="AI27" s="18"/>
      <c r="AJ27" s="16">
        <v>17</v>
      </c>
      <c r="AK27" s="17" t="s">
        <v>26</v>
      </c>
      <c r="AL27" s="14">
        <v>73</v>
      </c>
      <c r="AM27" s="24">
        <v>6.3164962654999997</v>
      </c>
      <c r="AN27" s="18"/>
    </row>
    <row r="28" spans="1:40">
      <c r="A28" s="16">
        <v>18</v>
      </c>
      <c r="B28" s="17" t="s">
        <v>26</v>
      </c>
      <c r="C28" s="14">
        <v>121</v>
      </c>
      <c r="D28" s="24">
        <v>1.0415268819000001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31"/>
      <c r="S28" s="24"/>
      <c r="T28" s="18"/>
      <c r="U28" s="16"/>
      <c r="V28" s="17" t="s">
        <v>50</v>
      </c>
      <c r="W28" s="14">
        <v>4</v>
      </c>
      <c r="X28" s="24">
        <v>0.23615078940000001</v>
      </c>
      <c r="Y28" s="18"/>
      <c r="Z28" s="27">
        <v>18</v>
      </c>
      <c r="AA28" s="17" t="s">
        <v>23</v>
      </c>
      <c r="AB28" s="14">
        <v>4</v>
      </c>
      <c r="AC28" s="24">
        <v>0.13864635410000001</v>
      </c>
      <c r="AD28" s="29"/>
      <c r="AE28" s="16">
        <v>18</v>
      </c>
      <c r="AF28" s="17" t="s">
        <v>26</v>
      </c>
      <c r="AG28" s="14">
        <v>41</v>
      </c>
      <c r="AH28" s="24">
        <v>1.0749336227999999</v>
      </c>
      <c r="AI28" s="18"/>
      <c r="AJ28" s="16">
        <v>18</v>
      </c>
      <c r="AK28" s="17" t="s">
        <v>25</v>
      </c>
      <c r="AL28" s="14">
        <v>65</v>
      </c>
      <c r="AM28" s="24">
        <v>5.6242774967000004</v>
      </c>
      <c r="AN28" s="18"/>
    </row>
    <row r="29" spans="1:40">
      <c r="A29" s="16">
        <v>19</v>
      </c>
      <c r="B29" s="17" t="s">
        <v>4</v>
      </c>
      <c r="C29" s="14">
        <v>66</v>
      </c>
      <c r="D29" s="24">
        <v>0.56810557189999999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27">
        <v>18</v>
      </c>
      <c r="AA29" s="17" t="s">
        <v>26</v>
      </c>
      <c r="AB29" s="14">
        <v>4</v>
      </c>
      <c r="AC29" s="24">
        <v>0.13864635410000001</v>
      </c>
      <c r="AD29" s="29"/>
      <c r="AE29" s="16">
        <v>19</v>
      </c>
      <c r="AF29" s="17" t="s">
        <v>7</v>
      </c>
      <c r="AG29" s="14">
        <v>24</v>
      </c>
      <c r="AH29" s="24">
        <v>0.62922943779999996</v>
      </c>
      <c r="AI29" s="18"/>
      <c r="AJ29" s="16">
        <v>19</v>
      </c>
      <c r="AK29" s="17" t="s">
        <v>4</v>
      </c>
      <c r="AL29" s="14">
        <v>44</v>
      </c>
      <c r="AM29" s="24">
        <v>3.8072032285000001</v>
      </c>
      <c r="AN29" s="18"/>
    </row>
    <row r="30" spans="1:40">
      <c r="A30" s="16">
        <v>20</v>
      </c>
      <c r="B30" s="17" t="s">
        <v>12</v>
      </c>
      <c r="C30" s="14">
        <v>55</v>
      </c>
      <c r="D30" s="24">
        <v>0.47342130989999998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27">
        <v>20</v>
      </c>
      <c r="AA30" s="17" t="s">
        <v>0</v>
      </c>
      <c r="AB30" s="14">
        <v>3</v>
      </c>
      <c r="AC30" s="24">
        <v>0.10398476550000001</v>
      </c>
      <c r="AD30" s="29"/>
      <c r="AE30" s="16">
        <v>20</v>
      </c>
      <c r="AF30" s="17" t="s">
        <v>4</v>
      </c>
      <c r="AG30" s="14">
        <v>21</v>
      </c>
      <c r="AH30" s="24">
        <v>0.55057575800000003</v>
      </c>
      <c r="AI30" s="18"/>
      <c r="AJ30" s="16">
        <v>20</v>
      </c>
      <c r="AK30" s="17" t="s">
        <v>12</v>
      </c>
      <c r="AL30" s="14">
        <v>38</v>
      </c>
      <c r="AM30" s="24">
        <v>3.2880391519000001</v>
      </c>
      <c r="AN30" s="18"/>
    </row>
    <row r="31" spans="1:40">
      <c r="A31" s="16">
        <v>21</v>
      </c>
      <c r="B31" s="17" t="s">
        <v>28</v>
      </c>
      <c r="C31" s="14">
        <v>47</v>
      </c>
      <c r="D31" s="24">
        <v>0.4045600285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27">
        <v>20</v>
      </c>
      <c r="AA31" s="17" t="s">
        <v>97</v>
      </c>
      <c r="AB31" s="14">
        <v>3</v>
      </c>
      <c r="AC31" s="24">
        <v>0.10398476550000001</v>
      </c>
      <c r="AD31" s="29"/>
      <c r="AE31" s="16">
        <v>21</v>
      </c>
      <c r="AF31" s="17" t="s">
        <v>12</v>
      </c>
      <c r="AG31" s="14">
        <v>16</v>
      </c>
      <c r="AH31" s="24">
        <v>0.41948629180000002</v>
      </c>
      <c r="AI31" s="18"/>
      <c r="AJ31" s="16">
        <v>21</v>
      </c>
      <c r="AK31" s="17" t="s">
        <v>27</v>
      </c>
      <c r="AL31" s="14">
        <v>20</v>
      </c>
      <c r="AM31" s="24">
        <v>1.730546922</v>
      </c>
      <c r="AN31" s="18"/>
    </row>
    <row r="32" spans="1:40">
      <c r="A32" s="16">
        <v>22</v>
      </c>
      <c r="B32" s="17" t="s">
        <v>7</v>
      </c>
      <c r="C32" s="14">
        <v>42</v>
      </c>
      <c r="D32" s="24">
        <v>0.36152172760000001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27">
        <v>22</v>
      </c>
      <c r="AA32" s="17" t="s">
        <v>30</v>
      </c>
      <c r="AB32" s="14">
        <v>2</v>
      </c>
      <c r="AC32" s="24">
        <v>6.9323177E-2</v>
      </c>
      <c r="AD32" s="29"/>
      <c r="AE32" s="16">
        <v>22</v>
      </c>
      <c r="AF32" s="17" t="s">
        <v>30</v>
      </c>
      <c r="AG32" s="14">
        <v>15</v>
      </c>
      <c r="AH32" s="24">
        <v>0.39326839860000001</v>
      </c>
      <c r="AI32" s="18"/>
      <c r="AJ32" s="16">
        <v>21</v>
      </c>
      <c r="AK32" s="17" t="s">
        <v>28</v>
      </c>
      <c r="AL32" s="14">
        <v>20</v>
      </c>
      <c r="AM32" s="24">
        <v>1.730546922</v>
      </c>
      <c r="AN32" s="18"/>
    </row>
    <row r="33" spans="1:40">
      <c r="A33" s="16">
        <v>23</v>
      </c>
      <c r="B33" s="17" t="s">
        <v>27</v>
      </c>
      <c r="C33" s="14">
        <v>36</v>
      </c>
      <c r="D33" s="24">
        <v>0.30987576649999998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27">
        <v>22</v>
      </c>
      <c r="AA33" s="17" t="s">
        <v>16</v>
      </c>
      <c r="AB33" s="14">
        <v>2</v>
      </c>
      <c r="AC33" s="24">
        <v>6.9323177E-2</v>
      </c>
      <c r="AD33" s="29"/>
      <c r="AE33" s="16">
        <v>23</v>
      </c>
      <c r="AF33" s="17" t="s">
        <v>0</v>
      </c>
      <c r="AG33" s="14">
        <v>11</v>
      </c>
      <c r="AH33" s="24">
        <v>0.28839682560000002</v>
      </c>
      <c r="AI33" s="18"/>
      <c r="AJ33" s="16">
        <v>23</v>
      </c>
      <c r="AK33" s="17" t="s">
        <v>30</v>
      </c>
      <c r="AL33" s="14">
        <v>14</v>
      </c>
      <c r="AM33" s="24">
        <v>1.2113828454</v>
      </c>
      <c r="AN33" s="18"/>
    </row>
    <row r="34" spans="1:40">
      <c r="A34" s="16">
        <v>24</v>
      </c>
      <c r="B34" s="17" t="s">
        <v>29</v>
      </c>
      <c r="C34" s="14">
        <v>32</v>
      </c>
      <c r="D34" s="24">
        <v>0.27544512580000002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27">
        <v>24</v>
      </c>
      <c r="AA34" s="17" t="s">
        <v>4</v>
      </c>
      <c r="AB34" s="14">
        <v>1</v>
      </c>
      <c r="AC34" s="24">
        <v>3.46615885E-2</v>
      </c>
      <c r="AD34" s="29"/>
      <c r="AE34" s="16">
        <v>24</v>
      </c>
      <c r="AF34" s="17" t="s">
        <v>27</v>
      </c>
      <c r="AG34" s="14">
        <v>9</v>
      </c>
      <c r="AH34" s="24">
        <v>0.2359610392</v>
      </c>
      <c r="AI34" s="18"/>
      <c r="AJ34" s="16">
        <v>24</v>
      </c>
      <c r="AK34" s="17" t="s">
        <v>7</v>
      </c>
      <c r="AL34" s="14">
        <v>10</v>
      </c>
      <c r="AM34" s="24">
        <v>0.86527346100000002</v>
      </c>
      <c r="AN34" s="18"/>
    </row>
    <row r="35" spans="1:40">
      <c r="A35" s="16">
        <v>25</v>
      </c>
      <c r="B35" s="17" t="s">
        <v>30</v>
      </c>
      <c r="C35" s="14">
        <v>31</v>
      </c>
      <c r="D35" s="24">
        <v>0.26683746559999999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27">
        <v>24</v>
      </c>
      <c r="AA35" s="17" t="s">
        <v>24</v>
      </c>
      <c r="AB35" s="14">
        <v>1</v>
      </c>
      <c r="AC35" s="24">
        <v>3.46615885E-2</v>
      </c>
      <c r="AD35" s="29"/>
      <c r="AE35" s="16">
        <v>25</v>
      </c>
      <c r="AF35" s="17" t="s">
        <v>28</v>
      </c>
      <c r="AG35" s="14">
        <v>8</v>
      </c>
      <c r="AH35" s="24">
        <v>0.20974314590000001</v>
      </c>
      <c r="AI35" s="18"/>
      <c r="AJ35" s="16">
        <v>25</v>
      </c>
      <c r="AK35" s="17" t="s">
        <v>0</v>
      </c>
      <c r="AL35" s="14">
        <v>9</v>
      </c>
      <c r="AM35" s="24">
        <v>0.77874611490000001</v>
      </c>
      <c r="AN35" s="18"/>
    </row>
    <row r="36" spans="1:40">
      <c r="A36" s="16">
        <v>26</v>
      </c>
      <c r="B36" s="17" t="s">
        <v>0</v>
      </c>
      <c r="C36" s="14">
        <v>24</v>
      </c>
      <c r="D36" s="24">
        <v>0.20658384430000001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27">
        <v>24</v>
      </c>
      <c r="AA36" s="17" t="s">
        <v>6</v>
      </c>
      <c r="AB36" s="14">
        <v>1</v>
      </c>
      <c r="AC36" s="24">
        <v>3.46615885E-2</v>
      </c>
      <c r="AD36" s="29"/>
      <c r="AE36" s="16">
        <v>26</v>
      </c>
      <c r="AF36" s="17" t="s">
        <v>29</v>
      </c>
      <c r="AG36" s="14">
        <v>6</v>
      </c>
      <c r="AH36" s="24">
        <v>0.15730735940000001</v>
      </c>
      <c r="AI36" s="18"/>
      <c r="AJ36" s="16">
        <v>26</v>
      </c>
      <c r="AK36" s="17" t="s">
        <v>29</v>
      </c>
      <c r="AL36" s="14">
        <v>6</v>
      </c>
      <c r="AM36" s="24">
        <v>0.51916407659999997</v>
      </c>
      <c r="AN36" s="18"/>
    </row>
    <row r="37" spans="1:40">
      <c r="A37" s="16">
        <v>27</v>
      </c>
      <c r="B37" s="17" t="s">
        <v>16</v>
      </c>
      <c r="C37" s="14">
        <v>9</v>
      </c>
      <c r="D37" s="24">
        <v>7.7468941599999994E-2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27">
        <v>24</v>
      </c>
      <c r="AA37" s="17" t="s">
        <v>12</v>
      </c>
      <c r="AB37" s="14">
        <v>1</v>
      </c>
      <c r="AC37" s="24">
        <v>3.46615885E-2</v>
      </c>
      <c r="AD37" s="29"/>
      <c r="AE37" s="16">
        <v>27</v>
      </c>
      <c r="AF37" s="17" t="s">
        <v>16</v>
      </c>
      <c r="AG37" s="14">
        <v>3</v>
      </c>
      <c r="AH37" s="24">
        <v>7.8653679700000007E-2</v>
      </c>
      <c r="AI37" s="18"/>
      <c r="AJ37" s="16">
        <v>27</v>
      </c>
      <c r="AK37" s="17" t="s">
        <v>16</v>
      </c>
      <c r="AL37" s="14">
        <v>4</v>
      </c>
      <c r="AM37" s="24">
        <v>0.3461093844</v>
      </c>
      <c r="AN37" s="18"/>
    </row>
    <row r="38" spans="1:40">
      <c r="A38" s="16">
        <v>28</v>
      </c>
      <c r="B38" s="17" t="s">
        <v>97</v>
      </c>
      <c r="C38" s="14">
        <v>8</v>
      </c>
      <c r="D38" s="24">
        <v>6.8861281400000002E-2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27"/>
      <c r="AA38" s="17" t="s">
        <v>50</v>
      </c>
      <c r="AB38" s="14">
        <v>38</v>
      </c>
      <c r="AC38" s="24">
        <v>1.3171403635000001</v>
      </c>
      <c r="AD38" s="29"/>
      <c r="AE38" s="16">
        <v>28</v>
      </c>
      <c r="AF38" s="17" t="s">
        <v>97</v>
      </c>
      <c r="AG38" s="14">
        <v>1</v>
      </c>
      <c r="AH38" s="24">
        <v>2.6217893200000002E-2</v>
      </c>
      <c r="AI38" s="18"/>
      <c r="AJ38" s="16">
        <v>28</v>
      </c>
      <c r="AK38" s="17" t="s">
        <v>97</v>
      </c>
      <c r="AL38" s="14">
        <v>3</v>
      </c>
      <c r="AM38" s="24">
        <v>0.25958203829999998</v>
      </c>
      <c r="AN38" s="18"/>
    </row>
    <row r="39" spans="1:40">
      <c r="A39" s="16"/>
      <c r="B39" s="17" t="s">
        <v>50</v>
      </c>
      <c r="C39" s="14">
        <v>1378</v>
      </c>
      <c r="D39" s="24">
        <v>11.861355729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27"/>
      <c r="AA39" s="17"/>
      <c r="AB39" s="14"/>
      <c r="AC39" s="24"/>
      <c r="AD39" s="29"/>
      <c r="AE39" s="16"/>
      <c r="AF39" s="17" t="s">
        <v>50</v>
      </c>
      <c r="AG39" s="14">
        <v>464</v>
      </c>
      <c r="AH39" s="24">
        <v>12.165102463</v>
      </c>
      <c r="AI39" s="18"/>
      <c r="AJ39" s="16"/>
      <c r="AK39" s="17" t="s">
        <v>50</v>
      </c>
      <c r="AL39" s="14">
        <v>861</v>
      </c>
      <c r="AM39" s="24">
        <v>74.500044994000007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2.2">
      <c r="K50" s="5" t="s">
        <v>88</v>
      </c>
      <c r="AE50" s="5" t="s">
        <v>88</v>
      </c>
    </row>
    <row r="51" spans="1:45" ht="9" customHeight="1">
      <c r="K51" s="3"/>
      <c r="AE51" s="3"/>
    </row>
    <row r="52" spans="1:45">
      <c r="K52" s="6" t="s">
        <v>53</v>
      </c>
      <c r="AE52" s="6" t="s">
        <v>53</v>
      </c>
      <c r="AP52" s="2"/>
      <c r="AQ52" s="3"/>
      <c r="AR52" s="3"/>
      <c r="AS52" s="3"/>
    </row>
    <row r="53" spans="1:45" ht="10.5" customHeight="1"/>
    <row r="54" spans="1:45" ht="19.8">
      <c r="A54" s="41" t="s">
        <v>32</v>
      </c>
      <c r="B54" s="42"/>
      <c r="C54" s="43"/>
      <c r="D54" s="43"/>
      <c r="E54" s="43"/>
      <c r="F54" s="41" t="s">
        <v>33</v>
      </c>
      <c r="G54" s="42"/>
      <c r="H54" s="43"/>
      <c r="I54" s="43"/>
      <c r="J54" s="43"/>
      <c r="K54" s="41" t="s">
        <v>34</v>
      </c>
      <c r="L54" s="42"/>
      <c r="M54" s="43"/>
      <c r="N54" s="43"/>
      <c r="O54" s="43"/>
      <c r="P54" s="41" t="s">
        <v>35</v>
      </c>
      <c r="Q54" s="42"/>
      <c r="R54" s="43"/>
      <c r="S54" s="43"/>
      <c r="T54" s="43"/>
      <c r="U54" s="41" t="s">
        <v>36</v>
      </c>
      <c r="V54" s="42"/>
      <c r="W54" s="43"/>
      <c r="X54" s="43"/>
      <c r="Y54" s="43"/>
      <c r="Z54" s="41" t="s">
        <v>37</v>
      </c>
      <c r="AA54" s="42"/>
      <c r="AB54" s="43"/>
      <c r="AC54" s="43"/>
      <c r="AD54" s="43"/>
      <c r="AE54" s="41" t="s">
        <v>38</v>
      </c>
      <c r="AF54" s="42"/>
      <c r="AG54" s="43"/>
      <c r="AH54" s="43"/>
      <c r="AI54" s="43"/>
      <c r="AJ54" s="41" t="s">
        <v>39</v>
      </c>
      <c r="AK54" s="42"/>
      <c r="AL54" s="43"/>
      <c r="AM54" s="43"/>
      <c r="AN54" s="43"/>
    </row>
    <row r="55" spans="1:45">
      <c r="A55" s="7"/>
      <c r="B55" s="7"/>
      <c r="C55" s="48" t="s">
        <v>13</v>
      </c>
      <c r="D55" s="44" t="s">
        <v>40</v>
      </c>
      <c r="E55" s="45"/>
      <c r="F55" s="7"/>
      <c r="G55" s="7"/>
      <c r="H55" s="48" t="s">
        <v>13</v>
      </c>
      <c r="I55" s="44" t="s">
        <v>40</v>
      </c>
      <c r="J55" s="45"/>
      <c r="K55" s="7"/>
      <c r="L55" s="7"/>
      <c r="M55" s="48" t="s">
        <v>13</v>
      </c>
      <c r="N55" s="44" t="s">
        <v>40</v>
      </c>
      <c r="O55" s="45"/>
      <c r="P55" s="7"/>
      <c r="Q55" s="7"/>
      <c r="R55" s="48" t="s">
        <v>13</v>
      </c>
      <c r="S55" s="44" t="s">
        <v>40</v>
      </c>
      <c r="T55" s="45"/>
      <c r="U55" s="7"/>
      <c r="V55" s="7"/>
      <c r="W55" s="48" t="s">
        <v>13</v>
      </c>
      <c r="X55" s="44" t="s">
        <v>40</v>
      </c>
      <c r="Y55" s="45"/>
      <c r="Z55" s="7"/>
      <c r="AA55" s="7"/>
      <c r="AB55" s="48" t="s">
        <v>13</v>
      </c>
      <c r="AC55" s="44" t="s">
        <v>40</v>
      </c>
      <c r="AD55" s="45"/>
      <c r="AE55" s="7"/>
      <c r="AF55" s="7"/>
      <c r="AG55" s="48" t="s">
        <v>13</v>
      </c>
      <c r="AH55" s="44" t="s">
        <v>40</v>
      </c>
      <c r="AI55" s="45"/>
      <c r="AJ55" s="7"/>
      <c r="AK55" s="7"/>
      <c r="AL55" s="48" t="s">
        <v>13</v>
      </c>
      <c r="AM55" s="44" t="s">
        <v>40</v>
      </c>
      <c r="AN55" s="54"/>
    </row>
    <row r="56" spans="1:45">
      <c r="A56" s="8" t="s">
        <v>41</v>
      </c>
      <c r="B56" s="8" t="s">
        <v>42</v>
      </c>
      <c r="C56" s="49"/>
      <c r="D56" s="46"/>
      <c r="E56" s="47"/>
      <c r="F56" s="8" t="s">
        <v>41</v>
      </c>
      <c r="G56" s="8" t="s">
        <v>42</v>
      </c>
      <c r="H56" s="49"/>
      <c r="I56" s="46"/>
      <c r="J56" s="47"/>
      <c r="K56" s="8" t="s">
        <v>41</v>
      </c>
      <c r="L56" s="8" t="s">
        <v>42</v>
      </c>
      <c r="M56" s="49"/>
      <c r="N56" s="46"/>
      <c r="O56" s="47"/>
      <c r="P56" s="8" t="s">
        <v>41</v>
      </c>
      <c r="Q56" s="8" t="s">
        <v>42</v>
      </c>
      <c r="R56" s="49"/>
      <c r="S56" s="46"/>
      <c r="T56" s="47"/>
      <c r="U56" s="8" t="s">
        <v>41</v>
      </c>
      <c r="V56" s="8" t="s">
        <v>42</v>
      </c>
      <c r="W56" s="49"/>
      <c r="X56" s="46"/>
      <c r="Y56" s="47"/>
      <c r="Z56" s="8" t="s">
        <v>41</v>
      </c>
      <c r="AA56" s="8" t="s">
        <v>42</v>
      </c>
      <c r="AB56" s="49"/>
      <c r="AC56" s="46"/>
      <c r="AD56" s="47"/>
      <c r="AE56" s="8" t="s">
        <v>41</v>
      </c>
      <c r="AF56" s="8" t="s">
        <v>42</v>
      </c>
      <c r="AG56" s="49"/>
      <c r="AH56" s="46"/>
      <c r="AI56" s="47"/>
      <c r="AJ56" s="8" t="s">
        <v>41</v>
      </c>
      <c r="AK56" s="8" t="s">
        <v>42</v>
      </c>
      <c r="AL56" s="49"/>
      <c r="AM56" s="46"/>
      <c r="AN56" s="55"/>
    </row>
    <row r="57" spans="1:45">
      <c r="A57" s="8" t="s">
        <v>43</v>
      </c>
      <c r="B57" s="8" t="s">
        <v>44</v>
      </c>
      <c r="C57" s="9" t="s">
        <v>45</v>
      </c>
      <c r="D57" s="52" t="s">
        <v>46</v>
      </c>
      <c r="E57" s="47"/>
      <c r="F57" s="8" t="s">
        <v>43</v>
      </c>
      <c r="G57" s="8" t="s">
        <v>44</v>
      </c>
      <c r="H57" s="9" t="s">
        <v>45</v>
      </c>
      <c r="I57" s="52" t="s">
        <v>46</v>
      </c>
      <c r="J57" s="47"/>
      <c r="K57" s="8" t="s">
        <v>43</v>
      </c>
      <c r="L57" s="8" t="s">
        <v>44</v>
      </c>
      <c r="M57" s="9" t="s">
        <v>45</v>
      </c>
      <c r="N57" s="52" t="s">
        <v>46</v>
      </c>
      <c r="O57" s="47"/>
      <c r="P57" s="8" t="s">
        <v>43</v>
      </c>
      <c r="Q57" s="8" t="s">
        <v>44</v>
      </c>
      <c r="R57" s="9" t="s">
        <v>45</v>
      </c>
      <c r="S57" s="52" t="s">
        <v>46</v>
      </c>
      <c r="T57" s="47"/>
      <c r="U57" s="8" t="s">
        <v>43</v>
      </c>
      <c r="V57" s="8" t="s">
        <v>44</v>
      </c>
      <c r="W57" s="9" t="s">
        <v>45</v>
      </c>
      <c r="X57" s="52" t="s">
        <v>46</v>
      </c>
      <c r="Y57" s="47"/>
      <c r="Z57" s="8" t="s">
        <v>43</v>
      </c>
      <c r="AA57" s="8" t="s">
        <v>44</v>
      </c>
      <c r="AB57" s="9" t="s">
        <v>45</v>
      </c>
      <c r="AC57" s="52" t="s">
        <v>46</v>
      </c>
      <c r="AD57" s="47"/>
      <c r="AE57" s="8" t="s">
        <v>43</v>
      </c>
      <c r="AF57" s="8" t="s">
        <v>44</v>
      </c>
      <c r="AG57" s="9" t="s">
        <v>45</v>
      </c>
      <c r="AH57" s="52" t="s">
        <v>46</v>
      </c>
      <c r="AI57" s="47"/>
      <c r="AJ57" s="8" t="s">
        <v>43</v>
      </c>
      <c r="AK57" s="8" t="s">
        <v>44</v>
      </c>
      <c r="AL57" s="9" t="s">
        <v>45</v>
      </c>
      <c r="AM57" s="52" t="s">
        <v>46</v>
      </c>
      <c r="AN57" s="55"/>
    </row>
    <row r="58" spans="1:45">
      <c r="A58" s="10"/>
      <c r="B58" s="10"/>
      <c r="C58" s="11" t="s">
        <v>47</v>
      </c>
      <c r="D58" s="50" t="s">
        <v>48</v>
      </c>
      <c r="E58" s="51"/>
      <c r="F58" s="10"/>
      <c r="G58" s="10"/>
      <c r="H58" s="11" t="s">
        <v>47</v>
      </c>
      <c r="I58" s="50" t="s">
        <v>48</v>
      </c>
      <c r="J58" s="51"/>
      <c r="K58" s="10"/>
      <c r="L58" s="10"/>
      <c r="M58" s="11" t="s">
        <v>47</v>
      </c>
      <c r="N58" s="50" t="s">
        <v>48</v>
      </c>
      <c r="O58" s="51"/>
      <c r="P58" s="10"/>
      <c r="Q58" s="10"/>
      <c r="R58" s="11" t="s">
        <v>47</v>
      </c>
      <c r="S58" s="50" t="s">
        <v>48</v>
      </c>
      <c r="T58" s="51"/>
      <c r="U58" s="10"/>
      <c r="V58" s="10"/>
      <c r="W58" s="11" t="s">
        <v>47</v>
      </c>
      <c r="X58" s="50" t="s">
        <v>48</v>
      </c>
      <c r="Y58" s="51"/>
      <c r="Z58" s="10"/>
      <c r="AA58" s="10"/>
      <c r="AB58" s="11" t="s">
        <v>47</v>
      </c>
      <c r="AC58" s="50" t="s">
        <v>48</v>
      </c>
      <c r="AD58" s="51"/>
      <c r="AE58" s="10"/>
      <c r="AF58" s="10"/>
      <c r="AG58" s="11" t="s">
        <v>47</v>
      </c>
      <c r="AH58" s="50" t="s">
        <v>48</v>
      </c>
      <c r="AI58" s="51"/>
      <c r="AJ58" s="10"/>
      <c r="AK58" s="10"/>
      <c r="AL58" s="11" t="s">
        <v>47</v>
      </c>
      <c r="AM58" s="50" t="s">
        <v>48</v>
      </c>
      <c r="AN58" s="53"/>
    </row>
    <row r="59" spans="1:45">
      <c r="A59" s="12"/>
      <c r="B59" s="13" t="s">
        <v>49</v>
      </c>
      <c r="C59" s="14">
        <v>13941</v>
      </c>
      <c r="D59" s="24">
        <v>122.5029189</v>
      </c>
      <c r="E59" s="15"/>
      <c r="F59" s="26"/>
      <c r="G59" s="13" t="s">
        <v>49</v>
      </c>
      <c r="H59" s="14">
        <v>2</v>
      </c>
      <c r="I59" s="24">
        <v>2.2084805653999999</v>
      </c>
      <c r="J59" s="28"/>
      <c r="K59" s="12"/>
      <c r="L59" s="13" t="s">
        <v>49</v>
      </c>
      <c r="M59" s="14">
        <v>16</v>
      </c>
      <c r="N59" s="30">
        <v>3.9475956674999999</v>
      </c>
      <c r="O59" s="15"/>
      <c r="P59" s="12"/>
      <c r="Q59" s="13" t="s">
        <v>49</v>
      </c>
      <c r="R59" s="31">
        <v>35</v>
      </c>
      <c r="S59" s="24">
        <v>2.4941867633000001</v>
      </c>
      <c r="T59" s="15"/>
      <c r="U59" s="12"/>
      <c r="V59" s="13" t="s">
        <v>49</v>
      </c>
      <c r="W59" s="14">
        <v>45</v>
      </c>
      <c r="X59" s="24">
        <v>2.8512502731999998</v>
      </c>
      <c r="Y59" s="15"/>
      <c r="Z59" s="26"/>
      <c r="AA59" s="13" t="s">
        <v>49</v>
      </c>
      <c r="AB59" s="14">
        <v>465</v>
      </c>
      <c r="AC59" s="24">
        <v>16.333171406999998</v>
      </c>
      <c r="AD59" s="28"/>
      <c r="AE59" s="12"/>
      <c r="AF59" s="13" t="s">
        <v>49</v>
      </c>
      <c r="AG59" s="14">
        <v>4955</v>
      </c>
      <c r="AH59" s="24">
        <v>129.07578611</v>
      </c>
      <c r="AI59" s="15"/>
      <c r="AJ59" s="12"/>
      <c r="AK59" s="13" t="s">
        <v>49</v>
      </c>
      <c r="AL59" s="14">
        <v>8423</v>
      </c>
      <c r="AM59" s="24">
        <v>692.13904903000002</v>
      </c>
      <c r="AN59" s="15"/>
    </row>
    <row r="60" spans="1:45">
      <c r="A60" s="16">
        <v>1</v>
      </c>
      <c r="B60" s="17" t="s">
        <v>18</v>
      </c>
      <c r="C60" s="14">
        <v>2471</v>
      </c>
      <c r="D60" s="24">
        <v>21.713271114000001</v>
      </c>
      <c r="E60" s="18"/>
      <c r="F60" s="27">
        <v>1</v>
      </c>
      <c r="G60" s="17" t="s">
        <v>17</v>
      </c>
      <c r="H60" s="14">
        <v>1</v>
      </c>
      <c r="I60" s="24">
        <v>1.1042402827</v>
      </c>
      <c r="J60" s="29"/>
      <c r="K60" s="16">
        <v>1</v>
      </c>
      <c r="L60" s="17" t="s">
        <v>8</v>
      </c>
      <c r="M60" s="14">
        <v>4</v>
      </c>
      <c r="N60" s="30">
        <v>0.98689891689999998</v>
      </c>
      <c r="O60" s="18"/>
      <c r="P60" s="16">
        <v>1</v>
      </c>
      <c r="Q60" s="17" t="s">
        <v>14</v>
      </c>
      <c r="R60" s="31">
        <v>15</v>
      </c>
      <c r="S60" s="24">
        <v>1.0689371843</v>
      </c>
      <c r="T60" s="18"/>
      <c r="U60" s="16">
        <v>1</v>
      </c>
      <c r="V60" s="17" t="s">
        <v>8</v>
      </c>
      <c r="W60" s="14">
        <v>17</v>
      </c>
      <c r="X60" s="24">
        <v>1.0771389921000001</v>
      </c>
      <c r="Y60" s="18"/>
      <c r="Z60" s="27">
        <v>1</v>
      </c>
      <c r="AA60" s="17" t="s">
        <v>51</v>
      </c>
      <c r="AB60" s="14">
        <v>90</v>
      </c>
      <c r="AC60" s="24">
        <v>3.1612589819000001</v>
      </c>
      <c r="AD60" s="29"/>
      <c r="AE60" s="16">
        <v>1</v>
      </c>
      <c r="AF60" s="17" t="s">
        <v>51</v>
      </c>
      <c r="AG60" s="14">
        <v>1028</v>
      </c>
      <c r="AH60" s="24">
        <v>26.778992557999999</v>
      </c>
      <c r="AI60" s="18"/>
      <c r="AJ60" s="16">
        <v>1</v>
      </c>
      <c r="AK60" s="17" t="s">
        <v>18</v>
      </c>
      <c r="AL60" s="14">
        <v>1619</v>
      </c>
      <c r="AM60" s="24">
        <v>133.03729317</v>
      </c>
      <c r="AN60" s="18"/>
    </row>
    <row r="61" spans="1:45">
      <c r="A61" s="16">
        <v>2</v>
      </c>
      <c r="B61" s="17" t="s">
        <v>17</v>
      </c>
      <c r="C61" s="14">
        <v>2168</v>
      </c>
      <c r="D61" s="24">
        <v>19.050737262999998</v>
      </c>
      <c r="E61" s="18"/>
      <c r="F61" s="27">
        <v>1</v>
      </c>
      <c r="G61" s="17" t="s">
        <v>5</v>
      </c>
      <c r="H61" s="14">
        <v>1</v>
      </c>
      <c r="I61" s="24">
        <v>1.1042402827</v>
      </c>
      <c r="J61" s="29"/>
      <c r="K61" s="16">
        <v>2</v>
      </c>
      <c r="L61" s="17" t="s">
        <v>14</v>
      </c>
      <c r="M61" s="14">
        <v>3</v>
      </c>
      <c r="N61" s="30">
        <v>0.74017418769999999</v>
      </c>
      <c r="O61" s="18"/>
      <c r="P61" s="16">
        <v>2</v>
      </c>
      <c r="Q61" s="17" t="s">
        <v>8</v>
      </c>
      <c r="R61" s="31">
        <v>14</v>
      </c>
      <c r="S61" s="24">
        <v>0.99767470530000002</v>
      </c>
      <c r="T61" s="18"/>
      <c r="U61" s="16">
        <v>2</v>
      </c>
      <c r="V61" s="17" t="s">
        <v>17</v>
      </c>
      <c r="W61" s="14">
        <v>4</v>
      </c>
      <c r="X61" s="24">
        <v>0.25344446869999998</v>
      </c>
      <c r="Y61" s="18"/>
      <c r="Z61" s="27">
        <v>2</v>
      </c>
      <c r="AA61" s="17" t="s">
        <v>19</v>
      </c>
      <c r="AB61" s="14">
        <v>67</v>
      </c>
      <c r="AC61" s="24">
        <v>2.3533816865000001</v>
      </c>
      <c r="AD61" s="29"/>
      <c r="AE61" s="16">
        <v>2</v>
      </c>
      <c r="AF61" s="17" t="s">
        <v>18</v>
      </c>
      <c r="AG61" s="14">
        <v>808</v>
      </c>
      <c r="AH61" s="24">
        <v>21.048079753</v>
      </c>
      <c r="AI61" s="18"/>
      <c r="AJ61" s="16">
        <v>2</v>
      </c>
      <c r="AK61" s="17" t="s">
        <v>17</v>
      </c>
      <c r="AL61" s="14">
        <v>1578</v>
      </c>
      <c r="AM61" s="24">
        <v>129.66822027000001</v>
      </c>
      <c r="AN61" s="18"/>
    </row>
    <row r="62" spans="1:45">
      <c r="A62" s="16">
        <v>3</v>
      </c>
      <c r="B62" s="17" t="s">
        <v>19</v>
      </c>
      <c r="C62" s="14">
        <v>1786</v>
      </c>
      <c r="D62" s="24">
        <v>15.694011417</v>
      </c>
      <c r="E62" s="18"/>
      <c r="F62" s="16"/>
      <c r="G62" s="17"/>
      <c r="H62" s="14"/>
      <c r="I62" s="24"/>
      <c r="J62" s="29"/>
      <c r="K62" s="16">
        <v>3</v>
      </c>
      <c r="L62" s="17" t="s">
        <v>25</v>
      </c>
      <c r="M62" s="14">
        <v>2</v>
      </c>
      <c r="N62" s="30">
        <v>0.49344945839999999</v>
      </c>
      <c r="O62" s="18"/>
      <c r="P62" s="16">
        <v>3</v>
      </c>
      <c r="Q62" s="17" t="s">
        <v>17</v>
      </c>
      <c r="R62" s="31">
        <v>1</v>
      </c>
      <c r="S62" s="24">
        <v>7.1262479000000004E-2</v>
      </c>
      <c r="T62" s="18"/>
      <c r="U62" s="16">
        <v>2</v>
      </c>
      <c r="V62" s="17" t="s">
        <v>25</v>
      </c>
      <c r="W62" s="14">
        <v>4</v>
      </c>
      <c r="X62" s="24">
        <v>0.25344446869999998</v>
      </c>
      <c r="Y62" s="18"/>
      <c r="Z62" s="27">
        <v>3</v>
      </c>
      <c r="AA62" s="17" t="s">
        <v>18</v>
      </c>
      <c r="AB62" s="14">
        <v>43</v>
      </c>
      <c r="AC62" s="24">
        <v>1.5103792914</v>
      </c>
      <c r="AD62" s="29"/>
      <c r="AE62" s="16">
        <v>3</v>
      </c>
      <c r="AF62" s="17" t="s">
        <v>17</v>
      </c>
      <c r="AG62" s="14">
        <v>555</v>
      </c>
      <c r="AH62" s="24">
        <v>14.457530029000001</v>
      </c>
      <c r="AI62" s="18"/>
      <c r="AJ62" s="16">
        <v>3</v>
      </c>
      <c r="AK62" s="17" t="s">
        <v>19</v>
      </c>
      <c r="AL62" s="14">
        <v>1196</v>
      </c>
      <c r="AM62" s="24">
        <v>98.278321577</v>
      </c>
      <c r="AN62" s="18"/>
    </row>
    <row r="63" spans="1:45">
      <c r="A63" s="16">
        <v>4</v>
      </c>
      <c r="B63" s="17" t="s">
        <v>51</v>
      </c>
      <c r="C63" s="14">
        <v>1541</v>
      </c>
      <c r="D63" s="24">
        <v>13.54113751</v>
      </c>
      <c r="E63" s="18"/>
      <c r="F63" s="16"/>
      <c r="G63" s="17"/>
      <c r="H63" s="14"/>
      <c r="I63" s="24"/>
      <c r="J63" s="29"/>
      <c r="K63" s="16">
        <v>4</v>
      </c>
      <c r="L63" s="17" t="s">
        <v>27</v>
      </c>
      <c r="M63" s="14">
        <v>1</v>
      </c>
      <c r="N63" s="30">
        <v>0.24672472919999999</v>
      </c>
      <c r="O63" s="18"/>
      <c r="P63" s="16">
        <v>3</v>
      </c>
      <c r="Q63" s="17" t="s">
        <v>25</v>
      </c>
      <c r="R63" s="31">
        <v>1</v>
      </c>
      <c r="S63" s="24">
        <v>7.1262479000000004E-2</v>
      </c>
      <c r="T63" s="18"/>
      <c r="U63" s="16">
        <v>2</v>
      </c>
      <c r="V63" s="17" t="s">
        <v>22</v>
      </c>
      <c r="W63" s="14">
        <v>4</v>
      </c>
      <c r="X63" s="24">
        <v>0.25344446869999998</v>
      </c>
      <c r="Y63" s="18"/>
      <c r="Z63" s="27">
        <v>4</v>
      </c>
      <c r="AA63" s="17" t="s">
        <v>8</v>
      </c>
      <c r="AB63" s="14">
        <v>42</v>
      </c>
      <c r="AC63" s="24">
        <v>1.4752541915999999</v>
      </c>
      <c r="AD63" s="29"/>
      <c r="AE63" s="16">
        <v>4</v>
      </c>
      <c r="AF63" s="17" t="s">
        <v>19</v>
      </c>
      <c r="AG63" s="14">
        <v>521</v>
      </c>
      <c r="AH63" s="24">
        <v>13.571843504</v>
      </c>
      <c r="AI63" s="18"/>
      <c r="AJ63" s="16">
        <v>4</v>
      </c>
      <c r="AK63" s="17" t="s">
        <v>15</v>
      </c>
      <c r="AL63" s="14">
        <v>497</v>
      </c>
      <c r="AM63" s="24">
        <v>40.839737311</v>
      </c>
      <c r="AN63" s="18"/>
    </row>
    <row r="64" spans="1:45">
      <c r="A64" s="16">
        <v>5</v>
      </c>
      <c r="B64" s="17" t="s">
        <v>15</v>
      </c>
      <c r="C64" s="14">
        <v>776</v>
      </c>
      <c r="D64" s="24">
        <v>6.8188985773999997</v>
      </c>
      <c r="E64" s="18"/>
      <c r="F64" s="16"/>
      <c r="G64" s="17"/>
      <c r="H64" s="14"/>
      <c r="I64" s="24"/>
      <c r="J64" s="29"/>
      <c r="K64" s="16">
        <v>4</v>
      </c>
      <c r="L64" s="17" t="s">
        <v>16</v>
      </c>
      <c r="M64" s="14">
        <v>1</v>
      </c>
      <c r="N64" s="30">
        <v>0.24672472919999999</v>
      </c>
      <c r="O64" s="18"/>
      <c r="P64" s="16">
        <v>3</v>
      </c>
      <c r="Q64" s="17" t="s">
        <v>16</v>
      </c>
      <c r="R64" s="31">
        <v>1</v>
      </c>
      <c r="S64" s="24">
        <v>7.1262479000000004E-2</v>
      </c>
      <c r="T64" s="18"/>
      <c r="U64" s="16">
        <v>5</v>
      </c>
      <c r="V64" s="17" t="s">
        <v>10</v>
      </c>
      <c r="W64" s="14">
        <v>3</v>
      </c>
      <c r="X64" s="24">
        <v>0.1900833515</v>
      </c>
      <c r="Y64" s="18"/>
      <c r="Z64" s="27">
        <v>5</v>
      </c>
      <c r="AA64" s="17" t="s">
        <v>17</v>
      </c>
      <c r="AB64" s="14">
        <v>29</v>
      </c>
      <c r="AC64" s="24">
        <v>1.0186278942</v>
      </c>
      <c r="AD64" s="29"/>
      <c r="AE64" s="16">
        <v>5</v>
      </c>
      <c r="AF64" s="17" t="s">
        <v>31</v>
      </c>
      <c r="AG64" s="14">
        <v>318</v>
      </c>
      <c r="AH64" s="24">
        <v>8.2837739623999997</v>
      </c>
      <c r="AI64" s="18"/>
      <c r="AJ64" s="16">
        <v>5</v>
      </c>
      <c r="AK64" s="17" t="s">
        <v>51</v>
      </c>
      <c r="AL64" s="14">
        <v>423</v>
      </c>
      <c r="AM64" s="24">
        <v>34.758971594999998</v>
      </c>
      <c r="AN64" s="18"/>
    </row>
    <row r="65" spans="1:40">
      <c r="A65" s="16">
        <v>6</v>
      </c>
      <c r="B65" s="17" t="s">
        <v>31</v>
      </c>
      <c r="C65" s="14">
        <v>710</v>
      </c>
      <c r="D65" s="24">
        <v>6.2389407087000004</v>
      </c>
      <c r="E65" s="18"/>
      <c r="F65" s="16"/>
      <c r="G65" s="17"/>
      <c r="H65" s="14"/>
      <c r="I65" s="24"/>
      <c r="J65" s="29"/>
      <c r="K65" s="16"/>
      <c r="L65" s="17" t="s">
        <v>50</v>
      </c>
      <c r="M65" s="14">
        <v>5</v>
      </c>
      <c r="N65" s="30">
        <v>1.2336236461000001</v>
      </c>
      <c r="O65" s="18"/>
      <c r="P65" s="16"/>
      <c r="Q65" s="17" t="s">
        <v>50</v>
      </c>
      <c r="R65" s="31">
        <v>3</v>
      </c>
      <c r="S65" s="24">
        <v>0.21378743689999999</v>
      </c>
      <c r="T65" s="18"/>
      <c r="U65" s="16">
        <v>6</v>
      </c>
      <c r="V65" s="17" t="s">
        <v>15</v>
      </c>
      <c r="W65" s="14">
        <v>2</v>
      </c>
      <c r="X65" s="24">
        <v>0.12672223439999999</v>
      </c>
      <c r="Y65" s="18"/>
      <c r="Z65" s="27">
        <v>6</v>
      </c>
      <c r="AA65" s="17" t="s">
        <v>10</v>
      </c>
      <c r="AB65" s="14">
        <v>27</v>
      </c>
      <c r="AC65" s="24">
        <v>0.94837769459999999</v>
      </c>
      <c r="AD65" s="29"/>
      <c r="AE65" s="16">
        <v>6</v>
      </c>
      <c r="AF65" s="17" t="s">
        <v>15</v>
      </c>
      <c r="AG65" s="14">
        <v>253</v>
      </c>
      <c r="AH65" s="24">
        <v>6.5905497247999998</v>
      </c>
      <c r="AI65" s="18"/>
      <c r="AJ65" s="16">
        <v>6</v>
      </c>
      <c r="AK65" s="17" t="s">
        <v>3</v>
      </c>
      <c r="AL65" s="14">
        <v>418</v>
      </c>
      <c r="AM65" s="24">
        <v>34.348109045999998</v>
      </c>
      <c r="AN65" s="18"/>
    </row>
    <row r="66" spans="1:40">
      <c r="A66" s="16">
        <v>7</v>
      </c>
      <c r="B66" s="17" t="s">
        <v>3</v>
      </c>
      <c r="C66" s="14">
        <v>571</v>
      </c>
      <c r="D66" s="24">
        <v>5.0175142883000001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31"/>
      <c r="S66" s="24"/>
      <c r="T66" s="18"/>
      <c r="U66" s="16">
        <v>6</v>
      </c>
      <c r="V66" s="17" t="s">
        <v>19</v>
      </c>
      <c r="W66" s="14">
        <v>2</v>
      </c>
      <c r="X66" s="24">
        <v>0.12672223439999999</v>
      </c>
      <c r="Y66" s="18"/>
      <c r="Z66" s="27">
        <v>7</v>
      </c>
      <c r="AA66" s="17" t="s">
        <v>31</v>
      </c>
      <c r="AB66" s="14">
        <v>26</v>
      </c>
      <c r="AC66" s="24">
        <v>0.91325259479999998</v>
      </c>
      <c r="AD66" s="29"/>
      <c r="AE66" s="16">
        <v>7</v>
      </c>
      <c r="AF66" s="17" t="s">
        <v>10</v>
      </c>
      <c r="AG66" s="14">
        <v>218</v>
      </c>
      <c r="AH66" s="24">
        <v>5.6788135969000004</v>
      </c>
      <c r="AI66" s="18"/>
      <c r="AJ66" s="16">
        <v>7</v>
      </c>
      <c r="AK66" s="17" t="s">
        <v>31</v>
      </c>
      <c r="AL66" s="14">
        <v>365</v>
      </c>
      <c r="AM66" s="24">
        <v>29.992966032999998</v>
      </c>
      <c r="AN66" s="18"/>
    </row>
    <row r="67" spans="1:40">
      <c r="A67" s="16">
        <v>8</v>
      </c>
      <c r="B67" s="17" t="s">
        <v>10</v>
      </c>
      <c r="C67" s="14">
        <v>414</v>
      </c>
      <c r="D67" s="24">
        <v>3.6379175400000001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31"/>
      <c r="S67" s="24"/>
      <c r="T67" s="18"/>
      <c r="U67" s="16">
        <v>6</v>
      </c>
      <c r="V67" s="17" t="s">
        <v>28</v>
      </c>
      <c r="W67" s="14">
        <v>2</v>
      </c>
      <c r="X67" s="24">
        <v>0.12672223439999999</v>
      </c>
      <c r="Y67" s="18"/>
      <c r="Z67" s="27">
        <v>8</v>
      </c>
      <c r="AA67" s="17" t="s">
        <v>15</v>
      </c>
      <c r="AB67" s="14">
        <v>24</v>
      </c>
      <c r="AC67" s="24">
        <v>0.84300239519999998</v>
      </c>
      <c r="AD67" s="29"/>
      <c r="AE67" s="16">
        <v>8</v>
      </c>
      <c r="AF67" s="17" t="s">
        <v>3</v>
      </c>
      <c r="AG67" s="14">
        <v>147</v>
      </c>
      <c r="AH67" s="24">
        <v>3.8292917373000002</v>
      </c>
      <c r="AI67" s="18"/>
      <c r="AJ67" s="16">
        <v>8</v>
      </c>
      <c r="AK67" s="17" t="s">
        <v>22</v>
      </c>
      <c r="AL67" s="14">
        <v>226</v>
      </c>
      <c r="AM67" s="24">
        <v>18.570987188</v>
      </c>
      <c r="AN67" s="18"/>
    </row>
    <row r="68" spans="1:40">
      <c r="A68" s="16">
        <v>9</v>
      </c>
      <c r="B68" s="17" t="s">
        <v>8</v>
      </c>
      <c r="C68" s="14">
        <v>366</v>
      </c>
      <c r="D68" s="24">
        <v>3.2161299991000001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31"/>
      <c r="S68" s="24"/>
      <c r="T68" s="18"/>
      <c r="U68" s="16">
        <v>6</v>
      </c>
      <c r="V68" s="17" t="s">
        <v>5</v>
      </c>
      <c r="W68" s="14">
        <v>2</v>
      </c>
      <c r="X68" s="24">
        <v>0.12672223439999999</v>
      </c>
      <c r="Y68" s="18"/>
      <c r="Z68" s="27">
        <v>9</v>
      </c>
      <c r="AA68" s="17" t="s">
        <v>25</v>
      </c>
      <c r="AB68" s="14">
        <v>14</v>
      </c>
      <c r="AC68" s="24">
        <v>0.4917513972</v>
      </c>
      <c r="AD68" s="29"/>
      <c r="AE68" s="16">
        <v>9</v>
      </c>
      <c r="AF68" s="17" t="s">
        <v>8</v>
      </c>
      <c r="AG68" s="14">
        <v>106</v>
      </c>
      <c r="AH68" s="24">
        <v>2.7612579875000001</v>
      </c>
      <c r="AI68" s="18"/>
      <c r="AJ68" s="16">
        <v>9</v>
      </c>
      <c r="AK68" s="17" t="s">
        <v>23</v>
      </c>
      <c r="AL68" s="14">
        <v>187</v>
      </c>
      <c r="AM68" s="24">
        <v>15.36625931</v>
      </c>
      <c r="AN68" s="18"/>
    </row>
    <row r="69" spans="1:40">
      <c r="A69" s="16">
        <v>10</v>
      </c>
      <c r="B69" s="17" t="s">
        <v>22</v>
      </c>
      <c r="C69" s="14">
        <v>342</v>
      </c>
      <c r="D69" s="24">
        <v>3.0052362286999998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31"/>
      <c r="S69" s="24"/>
      <c r="T69" s="18"/>
      <c r="U69" s="16">
        <v>6</v>
      </c>
      <c r="V69" s="17" t="s">
        <v>14</v>
      </c>
      <c r="W69" s="14">
        <v>2</v>
      </c>
      <c r="X69" s="24">
        <v>0.12672223439999999</v>
      </c>
      <c r="Y69" s="18"/>
      <c r="Z69" s="27">
        <v>10</v>
      </c>
      <c r="AA69" s="17" t="s">
        <v>14</v>
      </c>
      <c r="AB69" s="14">
        <v>13</v>
      </c>
      <c r="AC69" s="24">
        <v>0.45662629739999999</v>
      </c>
      <c r="AD69" s="29"/>
      <c r="AE69" s="16">
        <v>10</v>
      </c>
      <c r="AF69" s="17" t="s">
        <v>11</v>
      </c>
      <c r="AG69" s="14">
        <v>102</v>
      </c>
      <c r="AH69" s="24">
        <v>2.6570595728000002</v>
      </c>
      <c r="AI69" s="18"/>
      <c r="AJ69" s="16">
        <v>10</v>
      </c>
      <c r="AK69" s="17" t="s">
        <v>8</v>
      </c>
      <c r="AL69" s="14">
        <v>183</v>
      </c>
      <c r="AM69" s="24">
        <v>15.037569271000001</v>
      </c>
      <c r="AN69" s="18"/>
    </row>
    <row r="70" spans="1:40">
      <c r="A70" s="16">
        <v>11</v>
      </c>
      <c r="B70" s="17" t="s">
        <v>23</v>
      </c>
      <c r="C70" s="14">
        <v>248</v>
      </c>
      <c r="D70" s="24">
        <v>2.1792356277999998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31"/>
      <c r="S70" s="24"/>
      <c r="T70" s="18"/>
      <c r="U70" s="16">
        <v>11</v>
      </c>
      <c r="V70" s="17" t="s">
        <v>18</v>
      </c>
      <c r="W70" s="14">
        <v>1</v>
      </c>
      <c r="X70" s="24">
        <v>6.3361117199999997E-2</v>
      </c>
      <c r="Y70" s="18"/>
      <c r="Z70" s="27">
        <v>10</v>
      </c>
      <c r="AA70" s="17" t="s">
        <v>22</v>
      </c>
      <c r="AB70" s="14">
        <v>13</v>
      </c>
      <c r="AC70" s="24">
        <v>0.45662629739999999</v>
      </c>
      <c r="AD70" s="29"/>
      <c r="AE70" s="16">
        <v>11</v>
      </c>
      <c r="AF70" s="17" t="s">
        <v>22</v>
      </c>
      <c r="AG70" s="14">
        <v>99</v>
      </c>
      <c r="AH70" s="24">
        <v>2.5789107619</v>
      </c>
      <c r="AI70" s="18"/>
      <c r="AJ70" s="16">
        <v>11</v>
      </c>
      <c r="AK70" s="17" t="s">
        <v>6</v>
      </c>
      <c r="AL70" s="14">
        <v>182</v>
      </c>
      <c r="AM70" s="24">
        <v>14.955396761999999</v>
      </c>
      <c r="AN70" s="18"/>
    </row>
    <row r="71" spans="1:40">
      <c r="A71" s="16">
        <v>12</v>
      </c>
      <c r="B71" s="17" t="s">
        <v>6</v>
      </c>
      <c r="C71" s="14">
        <v>219</v>
      </c>
      <c r="D71" s="24">
        <v>1.9244056552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31"/>
      <c r="S71" s="24"/>
      <c r="T71" s="18"/>
      <c r="U71" s="16">
        <v>11</v>
      </c>
      <c r="V71" s="17" t="s">
        <v>31</v>
      </c>
      <c r="W71" s="14">
        <v>1</v>
      </c>
      <c r="X71" s="24">
        <v>6.3361117199999997E-2</v>
      </c>
      <c r="Y71" s="18"/>
      <c r="Z71" s="27">
        <v>12</v>
      </c>
      <c r="AA71" s="17" t="s">
        <v>20</v>
      </c>
      <c r="AB71" s="14">
        <v>7</v>
      </c>
      <c r="AC71" s="24">
        <v>0.2458756986</v>
      </c>
      <c r="AD71" s="29"/>
      <c r="AE71" s="16">
        <v>12</v>
      </c>
      <c r="AF71" s="17" t="s">
        <v>1</v>
      </c>
      <c r="AG71" s="14">
        <v>90</v>
      </c>
      <c r="AH71" s="24">
        <v>2.344464329</v>
      </c>
      <c r="AI71" s="18"/>
      <c r="AJ71" s="16">
        <v>12</v>
      </c>
      <c r="AK71" s="17" t="s">
        <v>10</v>
      </c>
      <c r="AL71" s="14">
        <v>166</v>
      </c>
      <c r="AM71" s="24">
        <v>13.640636606999999</v>
      </c>
      <c r="AN71" s="18"/>
    </row>
    <row r="72" spans="1:40">
      <c r="A72" s="16">
        <v>13</v>
      </c>
      <c r="B72" s="17" t="s">
        <v>5</v>
      </c>
      <c r="C72" s="14">
        <v>195</v>
      </c>
      <c r="D72" s="24">
        <v>1.7135118847999999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31"/>
      <c r="S72" s="24"/>
      <c r="T72" s="18"/>
      <c r="U72" s="16"/>
      <c r="V72" s="17" t="s">
        <v>50</v>
      </c>
      <c r="W72" s="14">
        <v>1</v>
      </c>
      <c r="X72" s="24">
        <v>6.3361117199999997E-2</v>
      </c>
      <c r="Y72" s="18"/>
      <c r="Z72" s="27">
        <v>12</v>
      </c>
      <c r="AA72" s="17" t="s">
        <v>1</v>
      </c>
      <c r="AB72" s="14">
        <v>7</v>
      </c>
      <c r="AC72" s="24">
        <v>0.2458756986</v>
      </c>
      <c r="AD72" s="29"/>
      <c r="AE72" s="16">
        <v>13</v>
      </c>
      <c r="AF72" s="17" t="s">
        <v>20</v>
      </c>
      <c r="AG72" s="14">
        <v>65</v>
      </c>
      <c r="AH72" s="24">
        <v>1.6932242376</v>
      </c>
      <c r="AI72" s="18"/>
      <c r="AJ72" s="16">
        <v>13</v>
      </c>
      <c r="AK72" s="17" t="s">
        <v>5</v>
      </c>
      <c r="AL72" s="14">
        <v>144</v>
      </c>
      <c r="AM72" s="24">
        <v>11.832841394000001</v>
      </c>
      <c r="AN72" s="18"/>
    </row>
    <row r="73" spans="1:40">
      <c r="A73" s="16">
        <v>14</v>
      </c>
      <c r="B73" s="17" t="s">
        <v>11</v>
      </c>
      <c r="C73" s="14">
        <v>166</v>
      </c>
      <c r="D73" s="24">
        <v>1.4586819122000001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27">
        <v>14</v>
      </c>
      <c r="AA73" s="17" t="s">
        <v>3</v>
      </c>
      <c r="AB73" s="14">
        <v>6</v>
      </c>
      <c r="AC73" s="24">
        <v>0.21075059879999999</v>
      </c>
      <c r="AD73" s="29"/>
      <c r="AE73" s="16">
        <v>14</v>
      </c>
      <c r="AF73" s="17" t="s">
        <v>25</v>
      </c>
      <c r="AG73" s="14">
        <v>64</v>
      </c>
      <c r="AH73" s="24">
        <v>1.6671746339</v>
      </c>
      <c r="AI73" s="18"/>
      <c r="AJ73" s="16">
        <v>14</v>
      </c>
      <c r="AK73" s="17" t="s">
        <v>26</v>
      </c>
      <c r="AL73" s="14">
        <v>75</v>
      </c>
      <c r="AM73" s="24">
        <v>6.1629382259999996</v>
      </c>
      <c r="AN73" s="18"/>
    </row>
    <row r="74" spans="1:40">
      <c r="A74" s="16">
        <v>15</v>
      </c>
      <c r="B74" s="17" t="s">
        <v>1</v>
      </c>
      <c r="C74" s="14">
        <v>161</v>
      </c>
      <c r="D74" s="24">
        <v>1.41474571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27">
        <v>14</v>
      </c>
      <c r="AA74" s="17" t="s">
        <v>11</v>
      </c>
      <c r="AB74" s="14">
        <v>6</v>
      </c>
      <c r="AC74" s="24">
        <v>0.21075059879999999</v>
      </c>
      <c r="AD74" s="29"/>
      <c r="AE74" s="16">
        <v>15</v>
      </c>
      <c r="AF74" s="17" t="s">
        <v>23</v>
      </c>
      <c r="AG74" s="14">
        <v>59</v>
      </c>
      <c r="AH74" s="24">
        <v>1.5369266157000001</v>
      </c>
      <c r="AI74" s="18"/>
      <c r="AJ74" s="16">
        <v>15</v>
      </c>
      <c r="AK74" s="17" t="s">
        <v>2</v>
      </c>
      <c r="AL74" s="14">
        <v>72</v>
      </c>
      <c r="AM74" s="24">
        <v>5.9164206970000004</v>
      </c>
      <c r="AN74" s="18"/>
    </row>
    <row r="75" spans="1:40">
      <c r="A75" s="16">
        <v>16</v>
      </c>
      <c r="B75" s="17" t="s">
        <v>14</v>
      </c>
      <c r="C75" s="14">
        <v>150</v>
      </c>
      <c r="D75" s="24">
        <v>1.3180860651999999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27">
        <v>16</v>
      </c>
      <c r="AA75" s="17" t="s">
        <v>28</v>
      </c>
      <c r="AB75" s="14">
        <v>5</v>
      </c>
      <c r="AC75" s="24">
        <v>0.17562549899999999</v>
      </c>
      <c r="AD75" s="29"/>
      <c r="AE75" s="16">
        <v>16</v>
      </c>
      <c r="AF75" s="17" t="s">
        <v>14</v>
      </c>
      <c r="AG75" s="14">
        <v>56</v>
      </c>
      <c r="AH75" s="24">
        <v>1.4587778047</v>
      </c>
      <c r="AI75" s="18"/>
      <c r="AJ75" s="16">
        <v>16</v>
      </c>
      <c r="AK75" s="17" t="s">
        <v>20</v>
      </c>
      <c r="AL75" s="14">
        <v>67</v>
      </c>
      <c r="AM75" s="24">
        <v>5.5055581485999996</v>
      </c>
      <c r="AN75" s="18"/>
    </row>
    <row r="76" spans="1:40">
      <c r="A76" s="16">
        <v>17</v>
      </c>
      <c r="B76" s="17" t="s">
        <v>25</v>
      </c>
      <c r="C76" s="14">
        <v>149</v>
      </c>
      <c r="D76" s="24">
        <v>1.3092988247999999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27">
        <v>16</v>
      </c>
      <c r="AA76" s="17" t="s">
        <v>5</v>
      </c>
      <c r="AB76" s="14">
        <v>5</v>
      </c>
      <c r="AC76" s="24">
        <v>0.17562549899999999</v>
      </c>
      <c r="AD76" s="29"/>
      <c r="AE76" s="16">
        <v>17</v>
      </c>
      <c r="AF76" s="17" t="s">
        <v>5</v>
      </c>
      <c r="AG76" s="14">
        <v>43</v>
      </c>
      <c r="AH76" s="24">
        <v>1.1201329572000001</v>
      </c>
      <c r="AI76" s="18"/>
      <c r="AJ76" s="16">
        <v>16</v>
      </c>
      <c r="AK76" s="17" t="s">
        <v>12</v>
      </c>
      <c r="AL76" s="14">
        <v>67</v>
      </c>
      <c r="AM76" s="24">
        <v>5.5055581485999996</v>
      </c>
      <c r="AN76" s="18"/>
    </row>
    <row r="77" spans="1:40">
      <c r="A77" s="16">
        <v>18</v>
      </c>
      <c r="B77" s="17" t="s">
        <v>20</v>
      </c>
      <c r="C77" s="14">
        <v>139</v>
      </c>
      <c r="D77" s="24">
        <v>1.2214264204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27">
        <v>18</v>
      </c>
      <c r="AA77" s="17" t="s">
        <v>26</v>
      </c>
      <c r="AB77" s="14">
        <v>4</v>
      </c>
      <c r="AC77" s="24">
        <v>0.14050039919999999</v>
      </c>
      <c r="AD77" s="29"/>
      <c r="AE77" s="16">
        <v>18</v>
      </c>
      <c r="AF77" s="17" t="s">
        <v>2</v>
      </c>
      <c r="AG77" s="14">
        <v>41</v>
      </c>
      <c r="AH77" s="24">
        <v>1.0680337499000001</v>
      </c>
      <c r="AI77" s="18"/>
      <c r="AJ77" s="16">
        <v>18</v>
      </c>
      <c r="AK77" s="17" t="s">
        <v>1</v>
      </c>
      <c r="AL77" s="14">
        <v>64</v>
      </c>
      <c r="AM77" s="24">
        <v>5.2590406195000003</v>
      </c>
      <c r="AN77" s="18"/>
    </row>
    <row r="78" spans="1:40">
      <c r="A78" s="16">
        <v>19</v>
      </c>
      <c r="B78" s="17" t="s">
        <v>2</v>
      </c>
      <c r="C78" s="14">
        <v>113</v>
      </c>
      <c r="D78" s="24">
        <v>0.99295816910000001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27">
        <v>19</v>
      </c>
      <c r="AA78" s="17" t="s">
        <v>30</v>
      </c>
      <c r="AB78" s="14">
        <v>3</v>
      </c>
      <c r="AC78" s="24">
        <v>0.1053752994</v>
      </c>
      <c r="AD78" s="29"/>
      <c r="AE78" s="16">
        <v>19</v>
      </c>
      <c r="AF78" s="17" t="s">
        <v>6</v>
      </c>
      <c r="AG78" s="14">
        <v>35</v>
      </c>
      <c r="AH78" s="24">
        <v>0.91173612790000003</v>
      </c>
      <c r="AI78" s="18"/>
      <c r="AJ78" s="16">
        <v>18</v>
      </c>
      <c r="AK78" s="17" t="s">
        <v>25</v>
      </c>
      <c r="AL78" s="14">
        <v>64</v>
      </c>
      <c r="AM78" s="24">
        <v>5.2590406195000003</v>
      </c>
      <c r="AN78" s="18"/>
    </row>
    <row r="79" spans="1:40">
      <c r="A79" s="16">
        <v>20</v>
      </c>
      <c r="B79" s="17" t="s">
        <v>26</v>
      </c>
      <c r="C79" s="14">
        <v>100</v>
      </c>
      <c r="D79" s="24">
        <v>0.8787240435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27">
        <v>20</v>
      </c>
      <c r="AA79" s="17" t="s">
        <v>23</v>
      </c>
      <c r="AB79" s="14">
        <v>2</v>
      </c>
      <c r="AC79" s="24">
        <v>7.0250199599999993E-2</v>
      </c>
      <c r="AD79" s="29"/>
      <c r="AE79" s="16">
        <v>20</v>
      </c>
      <c r="AF79" s="17" t="s">
        <v>12</v>
      </c>
      <c r="AG79" s="14">
        <v>23</v>
      </c>
      <c r="AH79" s="24">
        <v>0.59914088409999999</v>
      </c>
      <c r="AI79" s="18"/>
      <c r="AJ79" s="16">
        <v>20</v>
      </c>
      <c r="AK79" s="17" t="s">
        <v>14</v>
      </c>
      <c r="AL79" s="14">
        <v>61</v>
      </c>
      <c r="AM79" s="24">
        <v>5.0125230905000002</v>
      </c>
      <c r="AN79" s="18"/>
    </row>
    <row r="80" spans="1:40">
      <c r="A80" s="16">
        <v>21</v>
      </c>
      <c r="B80" s="17" t="s">
        <v>12</v>
      </c>
      <c r="C80" s="14">
        <v>91</v>
      </c>
      <c r="D80" s="24">
        <v>0.79963887960000002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27">
        <v>20</v>
      </c>
      <c r="AA80" s="17" t="s">
        <v>7</v>
      </c>
      <c r="AB80" s="14">
        <v>2</v>
      </c>
      <c r="AC80" s="24">
        <v>7.0250199599999993E-2</v>
      </c>
      <c r="AD80" s="29"/>
      <c r="AE80" s="16">
        <v>21</v>
      </c>
      <c r="AF80" s="17" t="s">
        <v>26</v>
      </c>
      <c r="AG80" s="14">
        <v>21</v>
      </c>
      <c r="AH80" s="24">
        <v>0.54704167680000004</v>
      </c>
      <c r="AI80" s="18"/>
      <c r="AJ80" s="16">
        <v>21</v>
      </c>
      <c r="AK80" s="17" t="s">
        <v>11</v>
      </c>
      <c r="AL80" s="14">
        <v>58</v>
      </c>
      <c r="AM80" s="24">
        <v>4.7660055614000001</v>
      </c>
      <c r="AN80" s="18"/>
    </row>
    <row r="81" spans="1:40">
      <c r="A81" s="16">
        <v>22</v>
      </c>
      <c r="B81" s="17" t="s">
        <v>4</v>
      </c>
      <c r="C81" s="14">
        <v>44</v>
      </c>
      <c r="D81" s="24">
        <v>0.38663857909999999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27">
        <v>20</v>
      </c>
      <c r="AA81" s="17" t="s">
        <v>6</v>
      </c>
      <c r="AB81" s="14">
        <v>2</v>
      </c>
      <c r="AC81" s="24">
        <v>7.0250199599999993E-2</v>
      </c>
      <c r="AD81" s="29"/>
      <c r="AE81" s="16">
        <v>22</v>
      </c>
      <c r="AF81" s="17" t="s">
        <v>7</v>
      </c>
      <c r="AG81" s="14">
        <v>15</v>
      </c>
      <c r="AH81" s="24">
        <v>0.39074405480000002</v>
      </c>
      <c r="AI81" s="18"/>
      <c r="AJ81" s="16">
        <v>22</v>
      </c>
      <c r="AK81" s="17" t="s">
        <v>4</v>
      </c>
      <c r="AL81" s="14">
        <v>35</v>
      </c>
      <c r="AM81" s="24">
        <v>2.8760378387999999</v>
      </c>
      <c r="AN81" s="18"/>
    </row>
    <row r="82" spans="1:40">
      <c r="A82" s="16">
        <v>23</v>
      </c>
      <c r="B82" s="17" t="s">
        <v>7</v>
      </c>
      <c r="C82" s="14">
        <v>34</v>
      </c>
      <c r="D82" s="24">
        <v>0.29876617480000001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27">
        <v>23</v>
      </c>
      <c r="AA82" s="17" t="s">
        <v>0</v>
      </c>
      <c r="AB82" s="14">
        <v>1</v>
      </c>
      <c r="AC82" s="24">
        <v>3.5125099799999997E-2</v>
      </c>
      <c r="AD82" s="29"/>
      <c r="AE82" s="16">
        <v>23</v>
      </c>
      <c r="AF82" s="17" t="s">
        <v>28</v>
      </c>
      <c r="AG82" s="14">
        <v>9</v>
      </c>
      <c r="AH82" s="24">
        <v>0.2344464329</v>
      </c>
      <c r="AI82" s="18"/>
      <c r="AJ82" s="16">
        <v>23</v>
      </c>
      <c r="AK82" s="17" t="s">
        <v>7</v>
      </c>
      <c r="AL82" s="14">
        <v>17</v>
      </c>
      <c r="AM82" s="24">
        <v>1.3969326646</v>
      </c>
      <c r="AN82" s="18"/>
    </row>
    <row r="83" spans="1:40">
      <c r="A83" s="16">
        <v>24</v>
      </c>
      <c r="B83" s="17" t="s">
        <v>28</v>
      </c>
      <c r="C83" s="14">
        <v>31</v>
      </c>
      <c r="D83" s="24">
        <v>0.27240445349999998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27">
        <v>23</v>
      </c>
      <c r="AA83" s="17" t="s">
        <v>4</v>
      </c>
      <c r="AB83" s="14">
        <v>1</v>
      </c>
      <c r="AC83" s="24">
        <v>3.5125099799999997E-2</v>
      </c>
      <c r="AD83" s="29"/>
      <c r="AE83" s="16">
        <v>24</v>
      </c>
      <c r="AF83" s="17" t="s">
        <v>4</v>
      </c>
      <c r="AG83" s="14">
        <v>8</v>
      </c>
      <c r="AH83" s="24">
        <v>0.20839682919999999</v>
      </c>
      <c r="AI83" s="18"/>
      <c r="AJ83" s="16">
        <v>24</v>
      </c>
      <c r="AK83" s="17" t="s">
        <v>28</v>
      </c>
      <c r="AL83" s="14">
        <v>15</v>
      </c>
      <c r="AM83" s="24">
        <v>1.2325876452</v>
      </c>
      <c r="AN83" s="18"/>
    </row>
    <row r="84" spans="1:40">
      <c r="A84" s="16">
        <v>25</v>
      </c>
      <c r="B84" s="17" t="s">
        <v>0</v>
      </c>
      <c r="C84" s="14">
        <v>17</v>
      </c>
      <c r="D84" s="24">
        <v>0.1493830874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27">
        <v>23</v>
      </c>
      <c r="AA84" s="17" t="s">
        <v>27</v>
      </c>
      <c r="AB84" s="14">
        <v>1</v>
      </c>
      <c r="AC84" s="24">
        <v>3.5125099799999997E-2</v>
      </c>
      <c r="AD84" s="29"/>
      <c r="AE84" s="16">
        <v>25</v>
      </c>
      <c r="AF84" s="17" t="s">
        <v>0</v>
      </c>
      <c r="AG84" s="14">
        <v>7</v>
      </c>
      <c r="AH84" s="24">
        <v>0.1823472256</v>
      </c>
      <c r="AI84" s="18"/>
      <c r="AJ84" s="16">
        <v>25</v>
      </c>
      <c r="AK84" s="17" t="s">
        <v>0</v>
      </c>
      <c r="AL84" s="14">
        <v>9</v>
      </c>
      <c r="AM84" s="24">
        <v>0.73955258710000005</v>
      </c>
      <c r="AN84" s="18"/>
    </row>
    <row r="85" spans="1:40">
      <c r="A85" s="16">
        <v>26</v>
      </c>
      <c r="B85" s="17" t="s">
        <v>30</v>
      </c>
      <c r="C85" s="14">
        <v>13</v>
      </c>
      <c r="D85" s="24">
        <v>0.11423412569999999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27">
        <v>23</v>
      </c>
      <c r="AA85" s="17" t="s">
        <v>16</v>
      </c>
      <c r="AB85" s="14">
        <v>1</v>
      </c>
      <c r="AC85" s="24">
        <v>3.5125099799999997E-2</v>
      </c>
      <c r="AD85" s="29"/>
      <c r="AE85" s="16">
        <v>26</v>
      </c>
      <c r="AF85" s="17" t="s">
        <v>30</v>
      </c>
      <c r="AG85" s="14">
        <v>4</v>
      </c>
      <c r="AH85" s="24">
        <v>0.1041984146</v>
      </c>
      <c r="AI85" s="18"/>
      <c r="AJ85" s="16">
        <v>26</v>
      </c>
      <c r="AK85" s="17" t="s">
        <v>30</v>
      </c>
      <c r="AL85" s="14">
        <v>6</v>
      </c>
      <c r="AM85" s="24">
        <v>0.49303505809999998</v>
      </c>
      <c r="AN85" s="18"/>
    </row>
    <row r="86" spans="1:40">
      <c r="A86" s="16">
        <v>27</v>
      </c>
      <c r="B86" s="17" t="s">
        <v>27</v>
      </c>
      <c r="C86" s="14">
        <v>10</v>
      </c>
      <c r="D86" s="24">
        <v>8.7872404299999998E-2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27">
        <v>23</v>
      </c>
      <c r="AA86" s="17" t="s">
        <v>12</v>
      </c>
      <c r="AB86" s="14">
        <v>1</v>
      </c>
      <c r="AC86" s="24">
        <v>3.5125099799999997E-2</v>
      </c>
      <c r="AD86" s="29"/>
      <c r="AE86" s="16">
        <v>26</v>
      </c>
      <c r="AF86" s="17" t="s">
        <v>27</v>
      </c>
      <c r="AG86" s="14">
        <v>4</v>
      </c>
      <c r="AH86" s="24">
        <v>0.1041984146</v>
      </c>
      <c r="AI86" s="18"/>
      <c r="AJ86" s="16">
        <v>27</v>
      </c>
      <c r="AK86" s="17" t="s">
        <v>24</v>
      </c>
      <c r="AL86" s="14">
        <v>5</v>
      </c>
      <c r="AM86" s="24">
        <v>0.41086254840000003</v>
      </c>
      <c r="AN86" s="18"/>
    </row>
    <row r="87" spans="1:40">
      <c r="A87" s="16">
        <v>28</v>
      </c>
      <c r="B87" s="17" t="s">
        <v>24</v>
      </c>
      <c r="C87" s="14">
        <v>7</v>
      </c>
      <c r="D87" s="24">
        <v>6.1510682999999997E-2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27"/>
      <c r="AA87" s="17" t="s">
        <v>50</v>
      </c>
      <c r="AB87" s="14">
        <v>23</v>
      </c>
      <c r="AC87" s="24">
        <v>0.80787729539999997</v>
      </c>
      <c r="AD87" s="29"/>
      <c r="AE87" s="16">
        <v>28</v>
      </c>
      <c r="AF87" s="17" t="s">
        <v>24</v>
      </c>
      <c r="AG87" s="14">
        <v>2</v>
      </c>
      <c r="AH87" s="24">
        <v>5.2099207299999999E-2</v>
      </c>
      <c r="AI87" s="18"/>
      <c r="AJ87" s="16">
        <v>28</v>
      </c>
      <c r="AK87" s="17" t="s">
        <v>27</v>
      </c>
      <c r="AL87" s="14">
        <v>4</v>
      </c>
      <c r="AM87" s="24">
        <v>0.32869003870000002</v>
      </c>
      <c r="AN87" s="18"/>
    </row>
    <row r="88" spans="1:40">
      <c r="A88" s="16">
        <v>29</v>
      </c>
      <c r="B88" s="17" t="s">
        <v>16</v>
      </c>
      <c r="C88" s="14">
        <v>6</v>
      </c>
      <c r="D88" s="24">
        <v>5.2723442600000003E-2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27"/>
      <c r="AA88" s="17"/>
      <c r="AB88" s="14"/>
      <c r="AC88" s="24"/>
      <c r="AD88" s="29"/>
      <c r="AE88" s="16">
        <v>28</v>
      </c>
      <c r="AF88" s="17" t="s">
        <v>16</v>
      </c>
      <c r="AG88" s="14">
        <v>2</v>
      </c>
      <c r="AH88" s="24">
        <v>5.2099207299999999E-2</v>
      </c>
      <c r="AI88" s="18"/>
      <c r="AJ88" s="16">
        <v>29</v>
      </c>
      <c r="AK88" s="17" t="s">
        <v>97</v>
      </c>
      <c r="AL88" s="14">
        <v>2</v>
      </c>
      <c r="AM88" s="24">
        <v>0.16434501939999999</v>
      </c>
      <c r="AN88" s="18"/>
    </row>
    <row r="89" spans="1:40">
      <c r="A89" s="16">
        <v>30</v>
      </c>
      <c r="B89" s="17" t="s">
        <v>97</v>
      </c>
      <c r="C89" s="14">
        <v>3</v>
      </c>
      <c r="D89" s="24">
        <v>2.6361721300000002E-2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27"/>
      <c r="AA89" s="17"/>
      <c r="AB89" s="14"/>
      <c r="AC89" s="24"/>
      <c r="AD89" s="29"/>
      <c r="AE89" s="16">
        <v>30</v>
      </c>
      <c r="AF89" s="17" t="s">
        <v>97</v>
      </c>
      <c r="AG89" s="14">
        <v>1</v>
      </c>
      <c r="AH89" s="24">
        <v>2.60496037E-2</v>
      </c>
      <c r="AI89" s="18"/>
      <c r="AJ89" s="16">
        <v>30</v>
      </c>
      <c r="AK89" s="17" t="s">
        <v>16</v>
      </c>
      <c r="AL89" s="14">
        <v>1</v>
      </c>
      <c r="AM89" s="24">
        <v>8.2172509699999993E-2</v>
      </c>
      <c r="AN89" s="18"/>
    </row>
    <row r="90" spans="1:40">
      <c r="A90" s="16"/>
      <c r="B90" s="17" t="s">
        <v>50</v>
      </c>
      <c r="C90" s="14">
        <v>900</v>
      </c>
      <c r="D90" s="24">
        <v>7.9085163913000001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27"/>
      <c r="AA90" s="17"/>
      <c r="AB90" s="14"/>
      <c r="AC90" s="24"/>
      <c r="AD90" s="29"/>
      <c r="AE90" s="16"/>
      <c r="AF90" s="17" t="s">
        <v>50</v>
      </c>
      <c r="AG90" s="14">
        <v>251</v>
      </c>
      <c r="AH90" s="24">
        <v>6.5384505175000003</v>
      </c>
      <c r="AI90" s="18"/>
      <c r="AJ90" s="16"/>
      <c r="AK90" s="17" t="s">
        <v>50</v>
      </c>
      <c r="AL90" s="14">
        <v>617</v>
      </c>
      <c r="AM90" s="24">
        <v>50.700438472999998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3</vt:i4>
      </vt:variant>
    </vt:vector>
  </HeadingPairs>
  <TitlesOfParts>
    <vt:vector size="21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'112'!Print_Area</vt:lpstr>
      <vt:lpstr>'113'!Print_Area</vt:lpstr>
      <vt:lpstr>'114'!Print_Area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914-1主要癌症死因順位(死亡數、死亡率) (統計室)</dc:title>
  <dc:subject>衛生署中英文網站</dc:subject>
  <dc:creator>行政院衛生署</dc:creator>
  <cp:keywords>性別統計</cp:keywords>
  <cp:lastModifiedBy>統計處王律允</cp:lastModifiedBy>
  <cp:lastPrinted>2017-06-29T05:46:48Z</cp:lastPrinted>
  <dcterms:created xsi:type="dcterms:W3CDTF">2005-09-26T03:04:17Z</dcterms:created>
  <dcterms:modified xsi:type="dcterms:W3CDTF">2026-07-22T07:25:13Z</dcterms:modified>
  <cp:category>I20</cp:category>
</cp:coreProperties>
</file>